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2B742C7A-950E-48CF-AE71-2F5063929DAC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Titel" sheetId="26" r:id="rId1"/>
    <sheet name="Impressum" sheetId="21" r:id="rId2"/>
    <sheet name="Inhaltsverzeichnis" sheetId="10" r:id="rId3"/>
    <sheet name="Tab1" sheetId="27" r:id="rId4"/>
    <sheet name="Tab2" sheetId="28" r:id="rId5"/>
    <sheet name="Tab3" sheetId="29" r:id="rId6"/>
    <sheet name="Tab4" sheetId="30" r:id="rId7"/>
    <sheet name="Anhang" sheetId="31" r:id="rId8"/>
    <sheet name="U4" sheetId="22" r:id="rId9"/>
  </sheets>
  <definedNames>
    <definedName name="_xlnm._FilterDatabase" localSheetId="4" hidden="1">'Tab2'!$A$6:$E$34</definedName>
    <definedName name="_xlnm._FilterDatabase" localSheetId="5" hidden="1">'Tab3'!$A$6:$E$219</definedName>
    <definedName name="_xlnm._FilterDatabase" localSheetId="6" hidden="1">'Tab4'!$A$6:$F$394</definedName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7">Anhang!$A$1:$F$63</definedName>
    <definedName name="_xlnm.Print_Area" localSheetId="2">Inhaltsverzeichnis!$A$1:$D$30</definedName>
    <definedName name="_xlnm.Print_Area" localSheetId="3">'Tab1'!$A$1:$G$53</definedName>
    <definedName name="_xlnm.Print_Area" localSheetId="0">Titel!$A$1:$C$32</definedName>
    <definedName name="_xlnm.Print_Area" localSheetId="8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5">'Tab3'!$1:$6</definedName>
    <definedName name="_xlnm.Print_Titles" localSheetId="6">'Tab4'!$1:$6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0" hidden="1">{"'Prod 00j at (2)'!$A$5:$N$1224"}</definedName>
    <definedName name="HTML_Control" localSheetId="8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6" i="27" l="1"/>
  <c r="L36" i="27"/>
  <c r="L35" i="27"/>
  <c r="L34" i="27"/>
  <c r="L33" i="27"/>
  <c r="L32" i="27"/>
  <c r="L31" i="27"/>
  <c r="L30" i="27"/>
  <c r="L29" i="27"/>
  <c r="L28" i="27"/>
</calcChain>
</file>

<file path=xl/sharedStrings.xml><?xml version="1.0" encoding="utf-8"?>
<sst xmlns="http://schemas.openxmlformats.org/spreadsheetml/2006/main" count="2569" uniqueCount="1050">
  <si>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</si>
  <si>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</si>
  <si>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</si>
  <si>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</si>
  <si>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</si>
  <si>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</si>
  <si>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</si>
  <si>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</si>
  <si>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</si>
  <si>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</si>
  <si>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</si>
  <si>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</si>
  <si>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</si>
  <si>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</si>
  <si>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</si>
  <si>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</si>
  <si>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</si>
  <si>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</si>
  <si>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</si>
  <si>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</si>
  <si>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</si>
  <si>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</si>
  <si>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</si>
  <si>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</si>
  <si>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</si>
  <si>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</si>
  <si>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</si>
  <si>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</si>
  <si>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</si>
  <si>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</si>
  <si>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</si>
  <si>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</si>
  <si>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</si>
  <si>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</si>
  <si>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</si>
  <si>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</si>
  <si>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</si>
  <si>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</si>
  <si>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Messzahl</t>
  </si>
  <si>
    <t>Wert</t>
  </si>
  <si>
    <t>Jahr</t>
  </si>
  <si>
    <t>Sonstige Fahrzeuge</t>
  </si>
  <si>
    <t>Kraftwagen und Kraftwagenteile</t>
  </si>
  <si>
    <t>Maschinen</t>
  </si>
  <si>
    <t>Metallerzeugnisse</t>
  </si>
  <si>
    <t>Gummi- und Kunststoffwaren</t>
  </si>
  <si>
    <t>Chemische Erzeugnisse</t>
  </si>
  <si>
    <t>Papier, Pappe und Waren daraus</t>
  </si>
  <si>
    <t>Leder und Lederwaren</t>
  </si>
  <si>
    <t>Textilien</t>
  </si>
  <si>
    <t>Tabakerzeugnisse</t>
  </si>
  <si>
    <t>Steine und Erden, sonstige Bergbauerzeugnisse</t>
  </si>
  <si>
    <t>Menge</t>
  </si>
  <si>
    <t>t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</si>
  <si>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</si>
  <si>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</si>
  <si>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</si>
  <si>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</si>
  <si>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</si>
  <si>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</si>
  <si>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</si>
  <si>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</si>
  <si>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</si>
  <si>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</si>
  <si>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E I 5 - j / 25</t>
  </si>
  <si>
    <r>
      <t xml:space="preserve">Verarbeitendes Gewerbe                                                                              </t>
    </r>
    <r>
      <rPr>
        <sz val="12"/>
        <color rgb="FF383C48"/>
        <rFont val="Source Sans Pro"/>
        <family val="2"/>
      </rPr>
      <t>(sowie Bergbau und Gewinnung von Steinen und Erden)</t>
    </r>
    <r>
      <rPr>
        <sz val="16"/>
        <color rgb="FF383C48"/>
        <rFont val="Source Sans Pro"/>
        <family val="2"/>
      </rPr>
      <t xml:space="preserve">
im </t>
    </r>
    <r>
      <rPr>
        <b/>
        <sz val="16"/>
        <color rgb="FF383C48"/>
        <rFont val="Source Sans Pro"/>
        <family val="2"/>
      </rPr>
      <t xml:space="preserve">Land Brandenburg
2025
</t>
    </r>
  </si>
  <si>
    <t>Produktion</t>
  </si>
  <si>
    <t>Grafik</t>
  </si>
  <si>
    <t xml:space="preserve">Anteil ausgewählter Güterabteilungen am Wert der zum Absatz bestimmten Produktion </t>
  </si>
  <si>
    <t xml:space="preserve">des Verarbeitenden Gewerbes (sowie Bergbau und Gewinnung von Steinen und Erden) </t>
  </si>
  <si>
    <t>Zum Absatz bestimmte Produktion des Verarbeitenden Gewerbes (sowie Bergbau und Gewinnung</t>
  </si>
  <si>
    <t>von Steinen und Erden) in Brandenburg 2025 nach Güterklassen</t>
  </si>
  <si>
    <t>von Steinen und Erden) in Brandenburg 2025 nach ausgewählten Güterarten</t>
  </si>
  <si>
    <t>Anhang</t>
  </si>
  <si>
    <t>Abkürzungen der Maßeinheiten</t>
  </si>
  <si>
    <t>im Land Brandenburg 2025</t>
  </si>
  <si>
    <t>von Steinen und Erden) im Land Brandenburg 2009 bis 2025</t>
  </si>
  <si>
    <t>von Steinen und Erden) im Land Brandenburg 2025 nach Güterabteilungen</t>
  </si>
  <si>
    <t>Veränderung
gegenüber dem
Vorjahr</t>
  </si>
  <si>
    <t>1 000 EUR</t>
  </si>
  <si>
    <t>Prozent</t>
  </si>
  <si>
    <t xml:space="preserve"> Anteil ausgewählter Güterabteilungen am Wert der zum Absatz bestimmten Produktion des Verarbeitenden
 Gewerbes (sowie Bergbau und Gewinnung von Steinen und Erden) in Brandenburg 2025</t>
  </si>
  <si>
    <t>(in %)</t>
  </si>
  <si>
    <t>(in 1 000 EUR)</t>
  </si>
  <si>
    <t>29</t>
  </si>
  <si>
    <t>10</t>
  </si>
  <si>
    <t>Nahrungs- und Futtermittel</t>
  </si>
  <si>
    <t>33</t>
  </si>
  <si>
    <t>Reparatur, Instandhaltung und Installation von Maschinen und Ausrüstungen (einschl. Wartung)</t>
  </si>
  <si>
    <t>24</t>
  </si>
  <si>
    <t>Metalle</t>
  </si>
  <si>
    <t>20</t>
  </si>
  <si>
    <t>17</t>
  </si>
  <si>
    <t>22</t>
  </si>
  <si>
    <t>16</t>
  </si>
  <si>
    <t>Holz sowie Holz- und Korkwaren (ohne Möbel); Flecht- und Korbmacherwaren</t>
  </si>
  <si>
    <t>Übrige Erzeugnisse</t>
  </si>
  <si>
    <t xml:space="preserve">B-C </t>
  </si>
  <si>
    <t>2 Zum Absatz bestimmte Produktion des Verarbeitenden Gewerbes (sowie Bergbau und Gewinnung
   von Steinen und Erden) in Brandenburg 2025 nach Güterabteilungen</t>
  </si>
  <si>
    <t>GP 2019</t>
  </si>
  <si>
    <t>Güterabteilung</t>
  </si>
  <si>
    <t xml:space="preserve">Veränderung 
zum Vorjahr </t>
  </si>
  <si>
    <t>Betriebe</t>
  </si>
  <si>
    <t>B-C</t>
  </si>
  <si>
    <t>05</t>
  </si>
  <si>
    <t>Kohle</t>
  </si>
  <si>
    <t>08</t>
  </si>
  <si>
    <t>09</t>
  </si>
  <si>
    <t>Dienstleistungen für den Bergbau und für die Gewinnung von Steinen und Erden</t>
  </si>
  <si>
    <t>11</t>
  </si>
  <si>
    <t>Getränke</t>
  </si>
  <si>
    <t>12</t>
  </si>
  <si>
    <t>13</t>
  </si>
  <si>
    <t>Texttilien</t>
  </si>
  <si>
    <t>15</t>
  </si>
  <si>
    <t>18</t>
  </si>
  <si>
    <t>Druckerzeugnisse, bespielte Ton-, Bild- und Datenträger</t>
  </si>
  <si>
    <t>19</t>
  </si>
  <si>
    <t>Kokereierzeugnisse und Mineralölerzeugnisse</t>
  </si>
  <si>
    <t>21</t>
  </si>
  <si>
    <t>Pharmazeutische u.ä. Erzeugnisse</t>
  </si>
  <si>
    <t>23</t>
  </si>
  <si>
    <t>Glas und Glaswaren, Keramik, bearbeitete Steine und Erden</t>
  </si>
  <si>
    <t>25</t>
  </si>
  <si>
    <t>26</t>
  </si>
  <si>
    <t>Datenverarbeitungsgeräte, elektronische und optische Erzeugnisse</t>
  </si>
  <si>
    <t>27</t>
  </si>
  <si>
    <t>Elektrische Ausrüstungen</t>
  </si>
  <si>
    <t>28</t>
  </si>
  <si>
    <t>30</t>
  </si>
  <si>
    <t>31</t>
  </si>
  <si>
    <t>Möbel</t>
  </si>
  <si>
    <t>32</t>
  </si>
  <si>
    <t>Waren a.n.g.</t>
  </si>
  <si>
    <t xml:space="preserve">3 Zum Absatz bestimmte Produktion des Verarbeitenden Gewerbes (sowie Bergbau und Gewinnung 
   von Steinen und Erden) in Brandenburg 2025 nach Güterklassen     </t>
  </si>
  <si>
    <t>Güterabteilung, -klasse</t>
  </si>
  <si>
    <t>Veränderung 
zum Vorjahr</t>
  </si>
  <si>
    <t>0520</t>
  </si>
  <si>
    <t>Braunkohle</t>
  </si>
  <si>
    <t>0811</t>
  </si>
  <si>
    <t>Naturwerksteine und Natursteine, Kalk- und Gipssteine, Kreide und Schiefer</t>
  </si>
  <si>
    <t>0812</t>
  </si>
  <si>
    <t>Kies, Sand, Ton und Kaolin</t>
  </si>
  <si>
    <t>0990</t>
  </si>
  <si>
    <t>Dienstleistungen für den sonstigen Bergbau und für die Gewinnung von Steinen und Erden</t>
  </si>
  <si>
    <t>1011</t>
  </si>
  <si>
    <t>Fleisch (ohne Geflügel)</t>
  </si>
  <si>
    <t>1012</t>
  </si>
  <si>
    <t>Geflügelfleisch</t>
  </si>
  <si>
    <t>1013</t>
  </si>
  <si>
    <t>Verarbeitetes Fleisch</t>
  </si>
  <si>
    <t>1020</t>
  </si>
  <si>
    <t>Fischerzeugnisse u.a. Meeresfrüchte</t>
  </si>
  <si>
    <t>1031</t>
  </si>
  <si>
    <t>Verarbeitete Kartoffeln und Kartoffelerzeugnisse</t>
  </si>
  <si>
    <t>1032</t>
  </si>
  <si>
    <t>Frucht- und Gemüsesäfte, nicht gegoren, ohne Zusatz von Alkohol</t>
  </si>
  <si>
    <t>1039</t>
  </si>
  <si>
    <t>Verarbeitetes Obst und Gemüse, a.n.g.</t>
  </si>
  <si>
    <t>1041</t>
  </si>
  <si>
    <t>Öle und Fette (ohne Margarine und Nahrungsfette)</t>
  </si>
  <si>
    <t>1051</t>
  </si>
  <si>
    <t>Milch und Milcherzeugnisse (ohne Speiseeis)</t>
  </si>
  <si>
    <t>1052</t>
  </si>
  <si>
    <t>Speiseeis</t>
  </si>
  <si>
    <t>1061</t>
  </si>
  <si>
    <t>Mahl- und Schälmühlenerzeugnisse</t>
  </si>
  <si>
    <t>1062</t>
  </si>
  <si>
    <t>Stärke und Stärkeerzeugnisse</t>
  </si>
  <si>
    <t>1071</t>
  </si>
  <si>
    <t>Backwaren (ohne Dauerbackwaren)</t>
  </si>
  <si>
    <t>1072</t>
  </si>
  <si>
    <t>Dauerbackwaren</t>
  </si>
  <si>
    <t>1082</t>
  </si>
  <si>
    <t>Süßwaren (ohne Dauerbackwaren)</t>
  </si>
  <si>
    <t>1083</t>
  </si>
  <si>
    <t>Kaffee und Tee, Kaffee-Ersatz</t>
  </si>
  <si>
    <t>1084</t>
  </si>
  <si>
    <t>Würzen und Soßen</t>
  </si>
  <si>
    <t>1085</t>
  </si>
  <si>
    <t>Fertiggerichte</t>
  </si>
  <si>
    <t>1086</t>
  </si>
  <si>
    <t>Homogenisierte Nahrungsmittelzubereitungen, i.A.E., zur Ernährung von Kindern oder zum Diätgebrauch in Behältnissen mit einem Inhalt von 250 g oder weniger</t>
  </si>
  <si>
    <t>1089</t>
  </si>
  <si>
    <t>Sonstige Nahrungsmittel, a.n.g.</t>
  </si>
  <si>
    <t>1091</t>
  </si>
  <si>
    <t>Futtermittel für Nutztiere</t>
  </si>
  <si>
    <t>1092</t>
  </si>
  <si>
    <t>Futtermittel für sonstige Tiere, zubereitet (ohne Vormischungen)</t>
  </si>
  <si>
    <t>1101</t>
  </si>
  <si>
    <t>Spirituosen</t>
  </si>
  <si>
    <t>1103</t>
  </si>
  <si>
    <t>Apfelwein und sonstige Fruchtweine; alkoholhaltige Mischgetränke, a.n.g.</t>
  </si>
  <si>
    <t>1105</t>
  </si>
  <si>
    <t>Bier</t>
  </si>
  <si>
    <t>1107</t>
  </si>
  <si>
    <t>Erfrischungsgetränke; natürliches Mineralwasser und sonstiges Wasser; abgefüllt</t>
  </si>
  <si>
    <t>1200</t>
  </si>
  <si>
    <t>Tabakerzeugnisse (ohne Abfälle)</t>
  </si>
  <si>
    <t>1310</t>
  </si>
  <si>
    <t>Textile Spinnstoffe und Garne</t>
  </si>
  <si>
    <t>1330</t>
  </si>
  <si>
    <t>Textilveredlung</t>
  </si>
  <si>
    <t>1392</t>
  </si>
  <si>
    <t>Konfektionierte Textilwaren (ohne Bekleidung)</t>
  </si>
  <si>
    <t>1394</t>
  </si>
  <si>
    <t>Seilerwaren</t>
  </si>
  <si>
    <t>1395</t>
  </si>
  <si>
    <t>Vliesstoffe (auch getränkt, bestrichen, überzogen oder mit Lagen versehen) und Erzeugnisse daraus (ohne Bekleidung)</t>
  </si>
  <si>
    <t>1396</t>
  </si>
  <si>
    <t>Technische Textilien</t>
  </si>
  <si>
    <t>1512</t>
  </si>
  <si>
    <t>Lederwaren (ohne Lederbekleidung und Schuhe)</t>
  </si>
  <si>
    <t>1520</t>
  </si>
  <si>
    <t>Schuhe</t>
  </si>
  <si>
    <t>1610</t>
  </si>
  <si>
    <t>Holz, gesägt und gehobelt</t>
  </si>
  <si>
    <t>1621</t>
  </si>
  <si>
    <t>Furnier-, Sperrholz-, Holzfaser- und Holzspanplatten</t>
  </si>
  <si>
    <t>1623</t>
  </si>
  <si>
    <t>Konstruktionsteile, Fertigbauteile und Ausbauelemente, aus Holz</t>
  </si>
  <si>
    <t>1624</t>
  </si>
  <si>
    <t>Verpackungsmittel, Lagerbehälter und Ladungsträger, aus Holz</t>
  </si>
  <si>
    <t>1629</t>
  </si>
  <si>
    <t>Holzwaren a.n.g.; Kork-, Flecht- und Korbmacherwaren (ohne Möbel)</t>
  </si>
  <si>
    <t>1712</t>
  </si>
  <si>
    <t>Papier und Pappe</t>
  </si>
  <si>
    <t>1721</t>
  </si>
  <si>
    <t>Wellpapier und -pappe; Verpackungsmittel aus Papier, Karton und Pappe</t>
  </si>
  <si>
    <t>1722</t>
  </si>
  <si>
    <t>Haushalts-, Hygiene- und Toilettenartikel aus Zellstoff, Papier und Pappe</t>
  </si>
  <si>
    <t>1723</t>
  </si>
  <si>
    <t>Schreibwaren und Bürobedarf aus Papier, Karton oder Pappe</t>
  </si>
  <si>
    <t>1799</t>
  </si>
  <si>
    <t>Veredlung von Erzeugnissen dieser Güterabteilung</t>
  </si>
  <si>
    <t>1811</t>
  </si>
  <si>
    <t>Druck von Zeitungen</t>
  </si>
  <si>
    <t>1812</t>
  </si>
  <si>
    <t>Andere Druckereileistungen</t>
  </si>
  <si>
    <t>1813</t>
  </si>
  <si>
    <t>Druckvorstufen- und Medienvorstufen-Dienstleistungen</t>
  </si>
  <si>
    <t>1814</t>
  </si>
  <si>
    <t>Druckweiterverarbeitung von Druckerzeugnissen</t>
  </si>
  <si>
    <t>1920</t>
  </si>
  <si>
    <t>Mineralölerzeugnisse</t>
  </si>
  <si>
    <t>2011</t>
  </si>
  <si>
    <t>Industriegase</t>
  </si>
  <si>
    <t>2012</t>
  </si>
  <si>
    <t>Farbstoffe und Pigmente</t>
  </si>
  <si>
    <t>2013</t>
  </si>
  <si>
    <t>Sonstige anorganische Grundstoffe und Chemikalien (einschl. Spalt- und Brutstoffe)</t>
  </si>
  <si>
    <t>2014</t>
  </si>
  <si>
    <t>Sonstige organische Grundstoffe und Chemikalien</t>
  </si>
  <si>
    <t>2015</t>
  </si>
  <si>
    <t>Düngemittel und Stickstoffverbindungen</t>
  </si>
  <si>
    <t>2016</t>
  </si>
  <si>
    <t>Kunststoffe, in Primärformen</t>
  </si>
  <si>
    <t>2020</t>
  </si>
  <si>
    <t>Schädlingsbekämpfungs- und Pflanzenschutzmittel, Desinfektionsmittel</t>
  </si>
  <si>
    <t>2030</t>
  </si>
  <si>
    <t>Anstrichmittel, Druckfarben und Kitte</t>
  </si>
  <si>
    <t>2041</t>
  </si>
  <si>
    <t>Seifen, Wasch-, Reinigungs- und Poliermittel</t>
  </si>
  <si>
    <t>2042</t>
  </si>
  <si>
    <t>Körperpflegemittel und Duftstoffe</t>
  </si>
  <si>
    <t>2059</t>
  </si>
  <si>
    <t>Sonstige chemische Erzeugnisse, a.n.g.</t>
  </si>
  <si>
    <t>2060</t>
  </si>
  <si>
    <t>Chemiefasern</t>
  </si>
  <si>
    <t>2099</t>
  </si>
  <si>
    <t>2110</t>
  </si>
  <si>
    <t>Pharmazeutische Grundstoffe u.ä. Erzeugnisse</t>
  </si>
  <si>
    <t>2120</t>
  </si>
  <si>
    <t>Pharmazeutische Spezialitäten und sonstige pharmazeutische Erzeugnisse</t>
  </si>
  <si>
    <t>2199</t>
  </si>
  <si>
    <t>2211</t>
  </si>
  <si>
    <t>Herstellung und Runderneuerung von Bereifungen</t>
  </si>
  <si>
    <t>2219</t>
  </si>
  <si>
    <t>Andere Gummiwaren (ohne Bereifungen)</t>
  </si>
  <si>
    <t>2221</t>
  </si>
  <si>
    <t>Platten, Folien, Schläuche und Profile, aus Kunststoffen</t>
  </si>
  <si>
    <t>2222</t>
  </si>
  <si>
    <t>Verpackungsmittel aus Kunststoffen</t>
  </si>
  <si>
    <t>2223</t>
  </si>
  <si>
    <t>Baubedarfsartikel aus Kunststoffen</t>
  </si>
  <si>
    <t>2229</t>
  </si>
  <si>
    <t>Sonstige Kunststoffwaren</t>
  </si>
  <si>
    <t>2298</t>
  </si>
  <si>
    <t>Schneide-, Gewindeschneide-, Beschichtungsleistungen, metallische 
Vakuumplattierungen u.a. Bearbeitungsleistungen an Kunststoffteilen 
und -oberflächen</t>
  </si>
  <si>
    <t>2299</t>
  </si>
  <si>
    <t>2311</t>
  </si>
  <si>
    <t>Flachglas (ohne veredeltes und bearbeitetes Flachglas)</t>
  </si>
  <si>
    <t>2312</t>
  </si>
  <si>
    <t>Veredeltes und bearbeitetes Flachglas</t>
  </si>
  <si>
    <t>2313</t>
  </si>
  <si>
    <t>Hohlglas</t>
  </si>
  <si>
    <t>2314</t>
  </si>
  <si>
    <t>Glasfasern und Waren daraus</t>
  </si>
  <si>
    <t>2319</t>
  </si>
  <si>
    <t>Sonstiges Glas (einschl. technischer Glaswaren)</t>
  </si>
  <si>
    <t>2320</t>
  </si>
  <si>
    <t>Feuerfeste keramische Werkstoffe</t>
  </si>
  <si>
    <t>2331</t>
  </si>
  <si>
    <t>Keramische Wand-, Bodenfliesen und -platten</t>
  </si>
  <si>
    <t>2332</t>
  </si>
  <si>
    <t>Ziegel und sonstige Baukeramik</t>
  </si>
  <si>
    <t>2341</t>
  </si>
  <si>
    <t>Keramische Haushaltswaren und Ziergegenstände</t>
  </si>
  <si>
    <t>2344</t>
  </si>
  <si>
    <t>Keramische Waren für sonstige technische Zwecke</t>
  </si>
  <si>
    <t>2351</t>
  </si>
  <si>
    <t>Zement</t>
  </si>
  <si>
    <t>2352</t>
  </si>
  <si>
    <t>Kalk und gebrannter Gips</t>
  </si>
  <si>
    <t>2361</t>
  </si>
  <si>
    <t>Erzeugnisse aus Beton, Zement und Kalksandstein für den Bau</t>
  </si>
  <si>
    <t>2362</t>
  </si>
  <si>
    <t>Gipserzeugnisse für den Bau</t>
  </si>
  <si>
    <t>2363</t>
  </si>
  <si>
    <t>Frischbeton (Transportbeton)</t>
  </si>
  <si>
    <t>2364</t>
  </si>
  <si>
    <t>Mörtel und anderer Beton</t>
  </si>
  <si>
    <t>2369</t>
  </si>
  <si>
    <t>Erzeugnisse aus Beton, Zement und Gips, a.n.g.</t>
  </si>
  <si>
    <t>2370</t>
  </si>
  <si>
    <t>Bearbeitete und verarbeitete Naturwerksteine und Natursteine, a.n.g.</t>
  </si>
  <si>
    <t>2399</t>
  </si>
  <si>
    <t>Sonstige Erzeugnisse aus nichtmetallischen Mineralien, a.n.g. (einschl. Veredlung von Erzeugnissen dieser Güterabteilung)</t>
  </si>
  <si>
    <t>2410</t>
  </si>
  <si>
    <t>Roheisen, Stahl und Ferrolegierungen</t>
  </si>
  <si>
    <t>2420</t>
  </si>
  <si>
    <t>Stahlrohre, Rohrform-, Rohrverschluss- und Rohrverbindungsstücke, aus Eisen oder Stahl</t>
  </si>
  <si>
    <t>2431</t>
  </si>
  <si>
    <t>Blankstahl</t>
  </si>
  <si>
    <t>2432</t>
  </si>
  <si>
    <t>Kaltband mit einer Breite von weniger als 600 mm</t>
  </si>
  <si>
    <t>2433</t>
  </si>
  <si>
    <t>Kaltprofile</t>
  </si>
  <si>
    <t>2434</t>
  </si>
  <si>
    <t>Kaltgezogener Draht</t>
  </si>
  <si>
    <t>2442</t>
  </si>
  <si>
    <t>Aluminium und Halbzeug daraus</t>
  </si>
  <si>
    <t>2444</t>
  </si>
  <si>
    <t>Kupfer und Halbzeug daraus</t>
  </si>
  <si>
    <t>2445</t>
  </si>
  <si>
    <t>Sonstige NE-Metalle und Halbzeug daraus</t>
  </si>
  <si>
    <t>2451</t>
  </si>
  <si>
    <t>Eisengießereierzeugnisse</t>
  </si>
  <si>
    <t>2453</t>
  </si>
  <si>
    <t>Leichtmetallgießereierzeugnisse</t>
  </si>
  <si>
    <t>2454</t>
  </si>
  <si>
    <t>Buntmetall-/Schwermetallgießereierzeugnisse</t>
  </si>
  <si>
    <t>2511</t>
  </si>
  <si>
    <t>Metallkonstruktionen</t>
  </si>
  <si>
    <t>2512</t>
  </si>
  <si>
    <t>Ausbauelemente aus Stahl und Aluminium</t>
  </si>
  <si>
    <t>2521</t>
  </si>
  <si>
    <t>Heizkörper und -kessel für Zentralheizungen</t>
  </si>
  <si>
    <t>2529</t>
  </si>
  <si>
    <t>Sonstige Metallbehälter mit einem Fassungsvermögen von mehr als 300 l</t>
  </si>
  <si>
    <t>2530</t>
  </si>
  <si>
    <t>Dampfkessel (Dampferzeuger) (ohne Zentralheizungskessel); Kernreaktoren, Teile dafür</t>
  </si>
  <si>
    <t>2550</t>
  </si>
  <si>
    <t>Schmiede-, Blechformteile, gewalzte Ringe und pulvermetallurgische Erzeugnisse</t>
  </si>
  <si>
    <t>2561</t>
  </si>
  <si>
    <t>Oberflächenveredlung und Wärmebehandlung</t>
  </si>
  <si>
    <t>2562</t>
  </si>
  <si>
    <t>Mechanikleistungen, a.n.g.</t>
  </si>
  <si>
    <t>2571</t>
  </si>
  <si>
    <t>Schneidwaren und Bestecke, aus unedlen Metallen</t>
  </si>
  <si>
    <t>2572</t>
  </si>
  <si>
    <t>Schlösser und Beschläge, aus unedlen Metallen</t>
  </si>
  <si>
    <t>2573</t>
  </si>
  <si>
    <t>Werkzeuge</t>
  </si>
  <si>
    <t>2591</t>
  </si>
  <si>
    <t>Metallbehälter mit einem Fassungsvermögen von 300 l oder weniger</t>
  </si>
  <si>
    <t>2593</t>
  </si>
  <si>
    <t>Drahtwaren, Ketten und Federn</t>
  </si>
  <si>
    <t>2594</t>
  </si>
  <si>
    <t>Schrauben und Nieten</t>
  </si>
  <si>
    <t>2599</t>
  </si>
  <si>
    <t>Andere Metallwaren, a.n.g. (einschl. Veredlung von Erzeugnissen dieser Güterabteilung)</t>
  </si>
  <si>
    <t>2611</t>
  </si>
  <si>
    <t>Elektronische Bauelemente</t>
  </si>
  <si>
    <t>2612</t>
  </si>
  <si>
    <t>Bestückte Leiterplatten</t>
  </si>
  <si>
    <t>2620</t>
  </si>
  <si>
    <t>Datenverarbeitungsgeräte und periphere Geräte</t>
  </si>
  <si>
    <t>2630</t>
  </si>
  <si>
    <t>Geräte und Einrichtungen der Telekommunikationstechnik</t>
  </si>
  <si>
    <t>2651</t>
  </si>
  <si>
    <t>Mess-, Kontroll-, Navigations- u.ä. Instrumente und Vorrichtungen</t>
  </si>
  <si>
    <t>2660</t>
  </si>
  <si>
    <t>Bestrahlungs- und Elektrotherapiegeräte und elektromedizinische Geräte</t>
  </si>
  <si>
    <t>2670</t>
  </si>
  <si>
    <t>Optische und fotografische Instrumente und Geräte</t>
  </si>
  <si>
    <t>2711</t>
  </si>
  <si>
    <t>Elektromotoren, Generatoren, Transformatoren und Teile dafür</t>
  </si>
  <si>
    <t>2712</t>
  </si>
  <si>
    <t>Elektrizitätsverteilungs- und -schalteinrichtungen, Teile dafür</t>
  </si>
  <si>
    <t>2731</t>
  </si>
  <si>
    <t>Glasfaserkabel</t>
  </si>
  <si>
    <t>2732</t>
  </si>
  <si>
    <t>Sonstige elektronische und elektrische Kabel</t>
  </si>
  <si>
    <t>2733</t>
  </si>
  <si>
    <t>Elektrisches Installationsmaterial</t>
  </si>
  <si>
    <t>2740</t>
  </si>
  <si>
    <t>Elektrische Lampen und Leuchten</t>
  </si>
  <si>
    <t>2751</t>
  </si>
  <si>
    <t>Elektrische Haushaltsgeräte, Teile dafür (einschl. Tauchsiedern und elektrischen Geräten zum Raum- oder Bodenheizen o.ä., für gewerbliche Zwecke)</t>
  </si>
  <si>
    <t>2752</t>
  </si>
  <si>
    <t>Nicht elektrische Haushaltsgeräte, Teile dafür</t>
  </si>
  <si>
    <t>2790</t>
  </si>
  <si>
    <t>Sonstige elektrische Ausrüstungen und Geräte a.n.g.</t>
  </si>
  <si>
    <t>2811</t>
  </si>
  <si>
    <t>Verbrennungsmotoren und Turbinen (ohne Motoren für Luft- und Straßenfahrzeuge)</t>
  </si>
  <si>
    <t>2812</t>
  </si>
  <si>
    <t>Hydraulische und pneumatische Komponenten und Systeme</t>
  </si>
  <si>
    <t>2813</t>
  </si>
  <si>
    <t>Sonstige Pumpen und Kompressoren</t>
  </si>
  <si>
    <t>2814</t>
  </si>
  <si>
    <t>Armaturen</t>
  </si>
  <si>
    <t>2815</t>
  </si>
  <si>
    <t>Lager, Getriebe, Zahnräder und Antriebselemente</t>
  </si>
  <si>
    <t>2822</t>
  </si>
  <si>
    <t>Hebezeuge und Fördermittel</t>
  </si>
  <si>
    <t>2823</t>
  </si>
  <si>
    <t>Büromaschinen (ohne Datenverarbeitungsgeräte und periphere Geräte)</t>
  </si>
  <si>
    <t>2825</t>
  </si>
  <si>
    <t>Kälte- und lufttechnische Erzeugnisse für gewerbliche Zwecke</t>
  </si>
  <si>
    <t>2829</t>
  </si>
  <si>
    <t>Sonstige nicht wirtschaftszweigspezifische Maschinen, a.n.g.</t>
  </si>
  <si>
    <t>2830</t>
  </si>
  <si>
    <t>Maschinen für die Land- und Forstwirtschaft</t>
  </si>
  <si>
    <t>2841</t>
  </si>
  <si>
    <t>Werkzeugmaschinen für die Metallbearbeitung, Teile dafür</t>
  </si>
  <si>
    <t>2849</t>
  </si>
  <si>
    <t>Werkzeugmaschinen a.n.g., Teile dafür; Zubehör für Werkzeugmaschinen</t>
  </si>
  <si>
    <t>2891</t>
  </si>
  <si>
    <t>Maschinen für die Metallerzeugung, Walzwerkseinrichtungen, Gießmaschinen</t>
  </si>
  <si>
    <t>2892</t>
  </si>
  <si>
    <t>Bergwerks-, Bau- und Baustoffmaschinen, Teile dafür</t>
  </si>
  <si>
    <t>2894</t>
  </si>
  <si>
    <t>Maschinen für die Textil- und Bekleidungsherstellung, die Ledererzeugung und -verarbeitung sowie die Herstellung von Schuhen</t>
  </si>
  <si>
    <t>2896</t>
  </si>
  <si>
    <t>Maschinen für die Kunststoff- und Gummierzeugung und -verarbeitung</t>
  </si>
  <si>
    <t>2899</t>
  </si>
  <si>
    <t>Maschinen für sonstige bestimmte Wirtschaftszweige a.n.g. 
(einschl. Veredlung von Erzeugnissen dieser Güterabteilung)</t>
  </si>
  <si>
    <t>2910</t>
  </si>
  <si>
    <t>Kraftwagen und Kraftwagenmotoren</t>
  </si>
  <si>
    <t>2920</t>
  </si>
  <si>
    <t>Karosserien, Aufbauten und Anhänger</t>
  </si>
  <si>
    <t>2931</t>
  </si>
  <si>
    <t>Elektrische und elektronische Ausrüstungsgegenstände für Motoren und Fahrzeuge, a.n.g.</t>
  </si>
  <si>
    <t>2932</t>
  </si>
  <si>
    <t>Andere Teile und anderes Zubehör für Kraftwagen</t>
  </si>
  <si>
    <t>2999</t>
  </si>
  <si>
    <t>3011</t>
  </si>
  <si>
    <t>Schiffe (ohne Boote und Yachten)</t>
  </si>
  <si>
    <t>3012</t>
  </si>
  <si>
    <t>Boote und Yachten</t>
  </si>
  <si>
    <t>3020</t>
  </si>
  <si>
    <t>Schienenfahrzeuge</t>
  </si>
  <si>
    <t>3030</t>
  </si>
  <si>
    <t>Luft- und Raumfahrzeuge</t>
  </si>
  <si>
    <t>3092</t>
  </si>
  <si>
    <t>Fahrräder und Behindertenfahrzeuge</t>
  </si>
  <si>
    <t>3100</t>
  </si>
  <si>
    <t>Sitzmöbel und Teile dafür; Teile für Möbel</t>
  </si>
  <si>
    <t>3101</t>
  </si>
  <si>
    <t>Büromöbel, Ladenmöbel aus Holz</t>
  </si>
  <si>
    <t>3103</t>
  </si>
  <si>
    <t>Matratzen</t>
  </si>
  <si>
    <t>3109</t>
  </si>
  <si>
    <t>Sonstige Möbel</t>
  </si>
  <si>
    <t>3213</t>
  </si>
  <si>
    <t>Fantasieschmuck</t>
  </si>
  <si>
    <t>3220</t>
  </si>
  <si>
    <t>Musikinstrumente</t>
  </si>
  <si>
    <t>3230</t>
  </si>
  <si>
    <t>Sportgeräte</t>
  </si>
  <si>
    <t>3250</t>
  </si>
  <si>
    <t>Medizinische und zahnmedizinische Apparate und Materialien</t>
  </si>
  <si>
    <t>3291</t>
  </si>
  <si>
    <t>Besen und Bürsten</t>
  </si>
  <si>
    <t>3299</t>
  </si>
  <si>
    <t>Sonstige Erzeugnisse, a.n.g. (einschl. Veredlung von Erzeugnissen dieser Güterabteilung)</t>
  </si>
  <si>
    <t>3311</t>
  </si>
  <si>
    <t>Reparatur und Instandhaltung von Metallerzeugnissen</t>
  </si>
  <si>
    <t>3312</t>
  </si>
  <si>
    <t>Reparatur und Instandhaltung von Maschinen</t>
  </si>
  <si>
    <t>3313</t>
  </si>
  <si>
    <t>Reparatur von elektronischen und optischen Geräten</t>
  </si>
  <si>
    <t>3314</t>
  </si>
  <si>
    <t>Reparatur von elektrischen Ausrüstungen</t>
  </si>
  <si>
    <t>3315</t>
  </si>
  <si>
    <t>Reparatur und Instandhaltung von Schiffen und Booten</t>
  </si>
  <si>
    <t>3316</t>
  </si>
  <si>
    <t>Reparatur und Instandhaltung von Luft- und Raumfahrzeugen sowie von Motoren und Triebwerken dafür, für zivile Zwecke</t>
  </si>
  <si>
    <t>3317</t>
  </si>
  <si>
    <t>Reparatur und Instandhaltung von Fahrzeugen, a.n.g.</t>
  </si>
  <si>
    <t>3319</t>
  </si>
  <si>
    <t>Reparatur und Instandhaltung von sonstigen Ausrüstungen</t>
  </si>
  <si>
    <t>3320</t>
  </si>
  <si>
    <t>Installation von Maschinen und Ausrüstungen, a.n.g.</t>
  </si>
  <si>
    <t>4 Zum Absatz bestimmte Produktion des Verarbeitenden Gewerbes (sowie Bergbau und Gewinnung 
   von Steinen und Erden) in Brandenburg 2025 nach ausgewählten Güterarten</t>
  </si>
  <si>
    <t>Güterabteilung, -gruppe, -klasse, -unterkategorie, -art</t>
  </si>
  <si>
    <t>Einheit</t>
  </si>
  <si>
    <t>lt. Einheit</t>
  </si>
  <si>
    <t>EUR</t>
  </si>
  <si>
    <t>0811 12 330</t>
  </si>
  <si>
    <t>Granit, roh oder grob behauen</t>
  </si>
  <si>
    <t>1 000 t</t>
  </si>
  <si>
    <t>0812 11 500</t>
  </si>
  <si>
    <t>Kieselsaure Sande und Quarzsande (Industriesand)</t>
  </si>
  <si>
    <t>0812 11 900</t>
  </si>
  <si>
    <t>Bausand (z.B. als Betonzuschlag) u.a. natürliche Sande (ohne metallhaltige Sande)</t>
  </si>
  <si>
    <t>0812 12 103</t>
  </si>
  <si>
    <t>Baukies (z.B. als Betonzuschlag) u.a. Kies</t>
  </si>
  <si>
    <t>0812 12 309</t>
  </si>
  <si>
    <t>Andere gebrochene Natursteine, a.n.g.,</t>
  </si>
  <si>
    <t>0812 12 903</t>
  </si>
  <si>
    <t>Körnungen, Splitt von anderen Natursteinen (ohne Marmor) (nicht für den Beton-, Wege- oder Bahnbau)</t>
  </si>
  <si>
    <t>1011 11 405</t>
  </si>
  <si>
    <t>Anderes Rindfleisch, frisch oder gekühlt (ganze oder halbe Tierkörper; Vorder- oder Hinterviertel, mit Knochen)</t>
  </si>
  <si>
    <t>kg</t>
  </si>
  <si>
    <t>1011 11 900</t>
  </si>
  <si>
    <t>Andere frische oder gekühlte Rindfleischteile</t>
  </si>
  <si>
    <t>1011 12 300</t>
  </si>
  <si>
    <t>Schweinekörper (ganze oder halbe Tierkörper), frisch oder gekühlt</t>
  </si>
  <si>
    <t>1011 12 900</t>
  </si>
  <si>
    <t>Andere frische oder gekühlte Schweinefleischteile</t>
  </si>
  <si>
    <t>1011 20 009</t>
  </si>
  <si>
    <t>Genießbare Schlachtnebenerzeugnisse von Rindern, Schweinen, Schafen, Ziegen, Pferden, Eseln, Maultieren oder Mauleseln, frisch, gekühlt, für andere Zwecke</t>
  </si>
  <si>
    <t>1011 50 400</t>
  </si>
  <si>
    <t>Schweinespeck (ohne magere Teile), Schweinefett, nicht ausgeschmolzen, frisch, gekühlt, gefroren, gesalzen, in Salzlake, getrocknet oder geräuchert</t>
  </si>
  <si>
    <t>1011 60 300</t>
  </si>
  <si>
    <t>Därme, Blasen und Mägen von anderen Tieren als Fischen, ganz oder zerteilt, ungenießbar</t>
  </si>
  <si>
    <t>1013 11 200</t>
  </si>
  <si>
    <t>Schweineschinken, -schultern und Teile davon, mit Knochen, gesalzen, getrocknet oder geräuchert</t>
  </si>
  <si>
    <t>1013 11 500</t>
  </si>
  <si>
    <t>Schweinebäuche (Bauchspeck) und Teile davon, gesalzen, getrocknet oder geräuchert</t>
  </si>
  <si>
    <t>1013 11 800</t>
  </si>
  <si>
    <t>Anderes Schweinefleisch, gesalzen, getrocknet oder geräuchert</t>
  </si>
  <si>
    <t>1013 12 000</t>
  </si>
  <si>
    <t>Rindfleisch, gesalzen, getrocknet oder geräuchert</t>
  </si>
  <si>
    <t>1013 14 300</t>
  </si>
  <si>
    <t>Leberwürste u.ä. Erzeugnisse, einschl. Lebensmittelzubereitungen auf der Grundlage dieser Erzeugnisse (ohne Fertiggerichte)</t>
  </si>
  <si>
    <t>1013 14 601</t>
  </si>
  <si>
    <t>Rohwürste, getrocknet oder streichfähig (ohne Leberwürste), aus Fleisch, Schlachtnebenerzeugnissen oder Blut, einschl. Lebensmittelzubereitungen auf der Grundlage dieser Erzeugnisse (ohne Fertiggerichte)</t>
  </si>
  <si>
    <t>1013 14 603</t>
  </si>
  <si>
    <t>Kochwürste (ohne Leberwürste), aus Fleisch, Schlachtnebenerzeugnissen oder Blut, einschl. Lebensmittelzubereitungen auf der Grundlage dieser Erzeugnisse (ohne Fertiggerichte)</t>
  </si>
  <si>
    <t>1013 14 605</t>
  </si>
  <si>
    <t>Brühwürste (ohne Leberwürste), aus Fleisch, Schlachtnebenerzeugnissen oder Blut, einschl. Lebensmittelzubereitungen auf der Grundlage dieser Erzeugnisse (ohne Fertiggerichte)</t>
  </si>
  <si>
    <t>1013 15 350</t>
  </si>
  <si>
    <t>Zubereitungen von anderem Geflügel (ohne Zubereitungen aus Lebern)</t>
  </si>
  <si>
    <t>1013 15 450</t>
  </si>
  <si>
    <t>Schinken vom Schwein und Teile davon (z.B. Kochschinken)</t>
  </si>
  <si>
    <t>1013 15 650</t>
  </si>
  <si>
    <t>Zubereit. aus Fleisch v. Hausschweinen (einschl. Mischung.), mit einem Gehalt an Fleisch od. Schlachtn.erzeugn. aller Art, einschl. Speck u. Fette jeder Art u. Herkunft, v. &lt; 40 GHT (oh. fein homogen. Zubereit., Zubereit. aus Lebern) (z.B. Fleischsalat)</t>
  </si>
  <si>
    <t>1013 15 750</t>
  </si>
  <si>
    <t>Andere Zubereitungen von Schweinefleisch (einschl. Mischungen), (ohne fein homogenisierte Zubereitungen, Zubereitungen aus Lebern)</t>
  </si>
  <si>
    <t>1013 15 853</t>
  </si>
  <si>
    <t>Rindfleischsalat (ohne fein homogenisierte Zubereitungen, Zubereitungen aus Lebern)</t>
  </si>
  <si>
    <t>1013 15 859</t>
  </si>
  <si>
    <t>Andere Zubereitungen aus Rind- oder Kalbfleisch (ohne fein homogenisierte Zubereitungen, Zubereitungen aus Lebern)</t>
  </si>
  <si>
    <t>Frucht- und Gemüsesäfte, nicht gegoren, ohne Zusatz von Alkohol und ohne andere Zusätze</t>
  </si>
  <si>
    <t>1032 19 202</t>
  </si>
  <si>
    <t>Fruchtsaft (ohne Mischungen und ohne Säfte aus Orangen, Pampelmusen, Grapefruits, Tomaten, Trauben oder Äpfeln)</t>
  </si>
  <si>
    <t>l</t>
  </si>
  <si>
    <t>1039 18 001</t>
  </si>
  <si>
    <t>Gurken, mit Essig zubereitet oder haltbar gemacht</t>
  </si>
  <si>
    <t>1039 18 009</t>
  </si>
  <si>
    <t>Anderes Gemüse u.a. Früchte (z.B. Champignons in Essig eingelegt), mit Essig zubereitet oder haltbar gemacht</t>
  </si>
  <si>
    <t>1039 22 909</t>
  </si>
  <si>
    <t>Konfitüren, Fruchtgelees, Marmeladen, Fruchtmuse und -pasten, durch Kochen hergestellt (ohne homogenisierte Nahrungsmittelzubereitungen, i.A.E., zur Ernährung von Kindern oder zum Diätgebrauch in Behältnissen mit einem Inhalt von 250 g oder weniger), aus</t>
  </si>
  <si>
    <t>1051 11 420</t>
  </si>
  <si>
    <t>Flüssige Milch, verarbeitet, mit einem Fettgehalt von mehr als 1 %, jedoch höchstens 6 %, mit einem Inhalt von 2 l oder weniger</t>
  </si>
  <si>
    <t>1000 l</t>
  </si>
  <si>
    <t>1051 11 480</t>
  </si>
  <si>
    <t>Flüssige Milch, verarbeitet, mit einem Fettgehalt von mehr als 1 %, jedoch höchstens 6 %, nicht mit einem Inhalt von 2 l oder weniger, verarbeitet</t>
  </si>
  <si>
    <t>1051 30 300</t>
  </si>
  <si>
    <t>Butter u.a. Fettstoffe aus der Milch, mit einem Fettgehalt von 85 % oder weniger</t>
  </si>
  <si>
    <t>1051 52 413</t>
  </si>
  <si>
    <t>Sauermilch, Sauerrahm, Joghurt u.a. fermentierte Erzeugnisse, flüssig, ohne Geschmackszusätze und ohne Früchte, Nüsse oder Kakao</t>
  </si>
  <si>
    <t>1051 52 650</t>
  </si>
  <si>
    <t>Buttermilch, flüssig</t>
  </si>
  <si>
    <t>Speiseeis, auch kakaohaltig (einschl. Sorbets, Eis am Stiel), (ohne Mischungen und Vorprodukte für Speiseeis)</t>
  </si>
  <si>
    <t>1052 10 000</t>
  </si>
  <si>
    <t>1071 11 000</t>
  </si>
  <si>
    <t>Frisches Brot, Brötchen u.ä., ohne Zusatz von Honig, Eiern, Käse oder Früchten (auch gefroren)</t>
  </si>
  <si>
    <t>1071 12 000</t>
  </si>
  <si>
    <t>Feine Backwaren (ohne Dauerbackwaren), gesüßt (auch gefroren)</t>
  </si>
  <si>
    <t>1072 12 530</t>
  </si>
  <si>
    <t>Kekse u.ä. Kleingebäck, gesüßt, ganz oder teilweise mit Schokolade oder kakaohaltigen Überzugsmassen überzogen oder bedeckt</t>
  </si>
  <si>
    <t>1072 12 550</t>
  </si>
  <si>
    <t>Kekse u.ä. Kleingebäck, gesüßt, gefüllt, auch kakaohaltig</t>
  </si>
  <si>
    <t>1085 11 000</t>
  </si>
  <si>
    <t>Fertiggerichte auf der Grundlage von Fleisch, Schlachtnebenerzeugnissen oder Blut</t>
  </si>
  <si>
    <t>Homogenisierte und diätetische Nahrungsmittel</t>
  </si>
  <si>
    <t>1089 11 003</t>
  </si>
  <si>
    <t>Suppen und Brühen sowie Zubereitungen von Suppen oder Brühen, tafelfertig oder tiefgefroren</t>
  </si>
  <si>
    <t>1091 10 330</t>
  </si>
  <si>
    <t>Futtermittel für Schweine, zubereitet (ohne Vormischungen; ohne Mehl und Pellets von Luzerne)</t>
  </si>
  <si>
    <t>1091 10 353</t>
  </si>
  <si>
    <t>Futtermittel für Rinder, zubereitet (ohne Vormischungen; ohne Mehl und Pellets von Luzerne)</t>
  </si>
  <si>
    <t>1091 10 370</t>
  </si>
  <si>
    <t>Futtermittel für Geflügel, zubereitet (ohne Vormischungen; ohne Mehl und Pellets von Luzerne)</t>
  </si>
  <si>
    <t>1091 10 390</t>
  </si>
  <si>
    <t>Futtermittel für andere Nutztiere, zubereitet (ohne Vormischungen; ohne Mehl und Pellets von Luzerne)</t>
  </si>
  <si>
    <t>Spirituosen (ohne Alkoholsteuer)</t>
  </si>
  <si>
    <t>hl</t>
  </si>
  <si>
    <t>l-Alc(%)</t>
  </si>
  <si>
    <t>1103 10 003</t>
  </si>
  <si>
    <t>Andere Fruchtweine und Fruchtschaumweine (einschl. anderem gegorenen Most) u.a. gegorene Getränke</t>
  </si>
  <si>
    <t>Erfrischungsgetränke; natürliches Mineralwasser und sonstiges Wasser, abgefüllt</t>
  </si>
  <si>
    <t>1107 11 301</t>
  </si>
  <si>
    <t>Natürliches Mineralwasser mit klassischem (hohen) Kohlensäuregehalt ("Sprudel") über 4,5g CO2/Liter, nicht gesüßt und andere nicht gesüßte Wasser; abgefüllt</t>
  </si>
  <si>
    <t>1107 11 302</t>
  </si>
  <si>
    <t>Natürliches Mineralwasser mit wenig oder ohne Kohlensäure ("medium" oder "still") bis 4,5g CO2/Liter, nicht gesüßt und andere nicht gesüßte Wasser, abgefüllt</t>
  </si>
  <si>
    <t>1107 19 303</t>
  </si>
  <si>
    <t>Limonaden, nicht brennwertvermindert</t>
  </si>
  <si>
    <t>1107 19 305</t>
  </si>
  <si>
    <t>Schorle / Wasser plus Frucht (Saft mit Wasserzusatz; Wasser mit Frucht- oder Gemüse(saft)zusatz, über 5 % Fruchtsaftanteil, ohne andere Zusätze) (ohne Vitamin- oder Mineralzusatz); (z.B. Apfelschorle)</t>
  </si>
  <si>
    <t>1107 19 308</t>
  </si>
  <si>
    <t>Vitamin- und Mineralstoff- Energiegetränke (z.B. isotonische Erfrischungsgetränke, ACE-Getränke, Sportgetränke, Erfrischungsgetränke mit Zusatz von Vitaminen und/oder Mineralstoffen)</t>
  </si>
  <si>
    <t>1107 19 309</t>
  </si>
  <si>
    <t>Sonstige Erfrischungsgetränke (z.B. Brausen, chininhaltige Erfrischungsgetränke wie Bitter- und Tonicgetränke)</t>
  </si>
  <si>
    <t>1621 15 431</t>
  </si>
  <si>
    <t>HDF-Platten, mit einer Dichte von mehr als 800 kg/m³, roh/geschliffen</t>
  </si>
  <si>
    <t>m3</t>
  </si>
  <si>
    <t>Konstruktionsteile, Fertigbauteile, Ausbauelemente und Fertigteilbauten, aus Holz</t>
  </si>
  <si>
    <t>1623 11 100</t>
  </si>
  <si>
    <t>Fenster, Fenstertüren, Rahmen und Verkleidungen dafür, aus Holz</t>
  </si>
  <si>
    <t>St</t>
  </si>
  <si>
    <t>1623 11 501</t>
  </si>
  <si>
    <t>Türblätter, aus Holz</t>
  </si>
  <si>
    <t>1623 11 505</t>
  </si>
  <si>
    <t>Türzargen, Türverkleidungen (auch Türschwellen), aus Holz</t>
  </si>
  <si>
    <t>1623 19 009</t>
  </si>
  <si>
    <t>Andere Bautischler- und Zimmermannsarbeiten aus Holz, a.n.g.</t>
  </si>
  <si>
    <t>1623 20 003</t>
  </si>
  <si>
    <t>Ein- und Zweifamilienhäuser aus Holz</t>
  </si>
  <si>
    <t>1721 13 000</t>
  </si>
  <si>
    <t>Schachteln und Kartons aus Wellpapier oder Wellpappe</t>
  </si>
  <si>
    <t>1812 12 514</t>
  </si>
  <si>
    <t>Plakate u.ä. Drucke (z.B. Großflächenplakate, Plakate für Ganzsäulen u.ä. Plakate, City-Poster) im Digitaldruckverfahren hergestellt</t>
  </si>
  <si>
    <t>1812 12 527</t>
  </si>
  <si>
    <t>Andere Werbedrucke und Werbeschriften (z.B. Flyer, Werbeaufkleber, Jubiläumsschriften u.ä. Werbedrucke), im Offsetdruckverfahren hergestellt</t>
  </si>
  <si>
    <t>1812 13 004</t>
  </si>
  <si>
    <t>Druck von Anzeigenblättern, Annoncenzeitungen, weniger als viermal wöchentlich erscheinend</t>
  </si>
  <si>
    <t>1812 19 907</t>
  </si>
  <si>
    <t>Andere Drucke für gewerbliche Zwecke (ohne Endlosformulare) (z.B. Formblätter, Formulare, Geschäftsdrucksachen, Visitenkarten)</t>
  </si>
  <si>
    <t>1812 19 908</t>
  </si>
  <si>
    <t>Andere Drucke für private Zwecke (z.B. Familiendrucksachen)</t>
  </si>
  <si>
    <t>1814 10 500</t>
  </si>
  <si>
    <t>Druckweiterverarbeitung von anderen Drucksachen, bedruckten Papieren oder Karton (z.B. Formularen, Etiketten, Kalendern) durch Falzen, Lochen, Stanzen, Prägen, Kleben, Kaschieren</t>
  </si>
  <si>
    <t>kg-Wirkst.</t>
  </si>
  <si>
    <t>2042 15 009</t>
  </si>
  <si>
    <t>Andere Zubereitungen zur Schönheitspflege</t>
  </si>
  <si>
    <t>2059 52 150</t>
  </si>
  <si>
    <t>Zusammengesetzte Diagnostik- oder Laborreagenzien (ohne andere pharmazeutische Erzeugnisse für medizinische oder chirurgische Zwecke)</t>
  </si>
  <si>
    <t>2059 58 000</t>
  </si>
  <si>
    <t>Biodiesel und Biodieselmischungen, kein Erdöl oder Öl aus bituminösen Mineralien enthaltend oder mit einem Gehalt an Erdöl oder Öl aus bituminösen Materialien von weniger als 70 GHT</t>
  </si>
  <si>
    <t>2059 59 949</t>
  </si>
  <si>
    <t>Andere chemische Erzeugnisse und Zubereitungen der chemischen Industrie oder verwandter Industrien (einschl. Mischungen von Naturprodukten), a.n.g.</t>
  </si>
  <si>
    <t>2110 60 550</t>
  </si>
  <si>
    <t>Menschliches Blut; tierisches Blut, zu therapeutischen, prophylaktischen oder diagnostischen Zwecken zubereitet; Kulturen von Mikroorganismen (ohne Hefen); andere Toxine u.ä. Erzeugnisse, a.n.g.</t>
  </si>
  <si>
    <t>Pharmazeutische Spezialitäten u.a. pharmazeutische Erzeugnisse</t>
  </si>
  <si>
    <t>2221 29 500</t>
  </si>
  <si>
    <t>Andere Rohre und Schläuche, biegsam, a.n.g.</t>
  </si>
  <si>
    <t>2221 42 809</t>
  </si>
  <si>
    <t>Andere Tafeln, Platten, Folien, Filme, Bänder und Streifen (ohne solche aus Zellkunststoff, Kondensationspolymerisations-, Umlagerungspolymerisations- und Additionspolymerisationserzeugnissen), aus anderen Verbunden</t>
  </si>
  <si>
    <t>2222 13 000</t>
  </si>
  <si>
    <t>Schachteln, Dosen, Kisten, Verschläge u.ä. Waren, aus Kunststoffen</t>
  </si>
  <si>
    <t>2223 14 505</t>
  </si>
  <si>
    <t>Fenster und deren Rahmen, Verkleidungen, Fensterbänke</t>
  </si>
  <si>
    <t>2223 14 507</t>
  </si>
  <si>
    <t>Türen und deren Rahmen, Verkleidungen und Schwellen</t>
  </si>
  <si>
    <t>2223 14 700</t>
  </si>
  <si>
    <t>Fensterläden, Jalousien (einschl. Jalousetten) u.ä. Waren, Teile dafür</t>
  </si>
  <si>
    <t>2229 29 959</t>
  </si>
  <si>
    <t>Andere Waren aus Kunststoffen und aus anderen Stoffen als deren Primärformen, a.n.g. (ohne Schilder, Verkehrszeichen, Buchstaben u.ä., aus Kunststoffen), einschl. Wassermatratzen</t>
  </si>
  <si>
    <t>2229 91 107</t>
  </si>
  <si>
    <t>Technische Teile aus anderen Kunststoffen für Maschinenbauerzeugnisse</t>
  </si>
  <si>
    <t>2229 91 930</t>
  </si>
  <si>
    <t>Technische Teile aus Kunststoffen, für andere elektrotechnische Erzeugnisse</t>
  </si>
  <si>
    <t>Schneide-, Gewindeschneide-, Beschichtungsleistungen, metallische Vakuumplattierungen u.a. Bearbeitungsleistungen an Kunststoffteilen und -oberflächen</t>
  </si>
  <si>
    <t>Glas und Glaswaren, Keramik, verarbeitete Steine und Erden</t>
  </si>
  <si>
    <t>2312 12 700</t>
  </si>
  <si>
    <t>Anderes Mehrschichten-Sicherheitsglas (Verbundglas)</t>
  </si>
  <si>
    <t>m2</t>
  </si>
  <si>
    <t>2312 13 300</t>
  </si>
  <si>
    <t>Mehrschichten-Isolierverglasungen</t>
  </si>
  <si>
    <t>Ziegel u.a. Baukeramik</t>
  </si>
  <si>
    <t>2351 12 900</t>
  </si>
  <si>
    <t>Anderer Zement (z.B. Tonerdezement, Hochofenzement, Puzzolanzement)</t>
  </si>
  <si>
    <t>Erzeugnisse aus Beton, Porenbeton, Leichtbeton und Kalksandstein, für den Bau</t>
  </si>
  <si>
    <t>2361 11 308</t>
  </si>
  <si>
    <t>Vollsteine aus Kalksandstein</t>
  </si>
  <si>
    <t>2361 11 309</t>
  </si>
  <si>
    <t>Andere Baublöcke und Mauersteine, aus Kalksandstein</t>
  </si>
  <si>
    <t>2361 11 504</t>
  </si>
  <si>
    <t>Gehwegplatten, Belagplatten aus Beton</t>
  </si>
  <si>
    <t>2361 11 505</t>
  </si>
  <si>
    <t>Pflastersteine, Bordsteine, Rinnsteine u.ä. Erzeugnisse</t>
  </si>
  <si>
    <t>2361 12 001</t>
  </si>
  <si>
    <t>Großformatige Wandbauteile (Wandtafeln) aus Zement, Beton oder Kalksandstein (Kunststein)</t>
  </si>
  <si>
    <t>2361 12 003</t>
  </si>
  <si>
    <t>Großformatige Deckentafeln aus Zement, Beton oder Kalksandstein (Kunststein)</t>
  </si>
  <si>
    <t>2361 12 007</t>
  </si>
  <si>
    <t>Fertigteile für Gartenbau und Landwirtschaft aus Zement, Beton oder Kalksandstein (Kunststein)</t>
  </si>
  <si>
    <t>2361 12 008</t>
  </si>
  <si>
    <t>Fertigteile konstruktiver Art (z.B. Balken, Stürze, Binder usw.) aus Zement, Beton oder Kalksandstein (Kunststein)</t>
  </si>
  <si>
    <t>2361 12 009</t>
  </si>
  <si>
    <t>Andere vorgefertigte Bauelemente, aus Beton oder Kalksandstein</t>
  </si>
  <si>
    <t>1 000 m²</t>
  </si>
  <si>
    <t>2363 10 000</t>
  </si>
  <si>
    <t>2364 10 013</t>
  </si>
  <si>
    <t>Werk-Trockenmörtel: Mauermörtel</t>
  </si>
  <si>
    <t>2364 10 018</t>
  </si>
  <si>
    <t>Werk-Trockenmörtel: Fliesenkleber und Fugenmörtel für Fliesen (Boden und Wand)</t>
  </si>
  <si>
    <t>2364 10 019</t>
  </si>
  <si>
    <t>Werk-Trockenmörtel: andere Werktrockenmörtel, einschl. Trockenbeton</t>
  </si>
  <si>
    <t>Sonstige Erzeugnisse aus nichtmetallischen Mineralien, a.n.g.</t>
  </si>
  <si>
    <t>2399 13 100</t>
  </si>
  <si>
    <t>Bituminöse Mischungen auf der Grundlage von Naturasphalt oder Naturbitumen, Bitumen aus Erdöl (nicht aus Mineralteer oder -pech), (z.B. Asphaltmastix, Verschnittbitumen)</t>
  </si>
  <si>
    <t>2399 13 200</t>
  </si>
  <si>
    <t>Asphaltmischgut aus natürlichen und/oder industriell hergestellten Gesteinskörnungen und Bitumen, bitumenhaltigen Bindemitteln und ggf. weiteren Zusätzen (Teermakadam)</t>
  </si>
  <si>
    <t>2420 13 100</t>
  </si>
  <si>
    <t>Rohre und Hohlprofile, nahtlos, mit kreisförmigem Querschnitt, aus nicht rostendem Stahl</t>
  </si>
  <si>
    <t>Metallkonstruktionen und -konstruktionsteile</t>
  </si>
  <si>
    <t>2511 23 107</t>
  </si>
  <si>
    <t>Anderes Gerüst-, Schalungs- oder Stützmaterial, aus Eisen oder Stahl</t>
  </si>
  <si>
    <t>2511 23 500</t>
  </si>
  <si>
    <t>Konstruktionen und Konstruktionsteile, ausschließlich oder hauptsächlich aus Stahlblech, z.B. Rollläden</t>
  </si>
  <si>
    <t>2511 23 558</t>
  </si>
  <si>
    <t>Stütz- und Trägerkonstruktionen für andere Zwecke</t>
  </si>
  <si>
    <t>2511 23 569</t>
  </si>
  <si>
    <t>Geländer, Treppen, Markisengestelle u.a. Konstruktionen und zu Konstruktionszwecken vorgearbeitete Stäbe, Profile u.dgl., aus Eisen oder  Stahl</t>
  </si>
  <si>
    <t>2511 23 701</t>
  </si>
  <si>
    <t>Skelettkonstruktionen</t>
  </si>
  <si>
    <t>2511 23 703</t>
  </si>
  <si>
    <t>Bauelemente (ohne Tore, Türen, Fenster)</t>
  </si>
  <si>
    <t>2511 23 705</t>
  </si>
  <si>
    <t>Rollläden</t>
  </si>
  <si>
    <t>2511 23 709</t>
  </si>
  <si>
    <t>Andere Konstruktionen und Konstruktionsteile sowie zu Konstruktionszwecken vorgearbeitete Bleche, Profile u.dgl., aus Aluminium</t>
  </si>
  <si>
    <t>Tore, Türen, Fenster, deren Rahmen und Verkleidungen, Tor- und Türschwellen, aus Eisen, Stahl oder Aluminium</t>
  </si>
  <si>
    <t>2512 10 306</t>
  </si>
  <si>
    <t>Feuerschutztüren</t>
  </si>
  <si>
    <t>2512 10 320</t>
  </si>
  <si>
    <t>Fenster mit Verglasung, deren Rahmen und Verkleidungen</t>
  </si>
  <si>
    <t>2512 10 505</t>
  </si>
  <si>
    <t>Türen, Tor- und Türschwellen, deren Rahmen und Verkleidungen</t>
  </si>
  <si>
    <t>2512 10 508</t>
  </si>
  <si>
    <t>2529 12 000</t>
  </si>
  <si>
    <t>Behälter für verdichtete oder verflüssigte Gase, aus Eisen oder Stahl sowie aus Aluminium</t>
  </si>
  <si>
    <t>2550 13 300</t>
  </si>
  <si>
    <t>Blechformteile aus Stahl für sonstige Maschinenbauerzeugnisse</t>
  </si>
  <si>
    <t>2550 13 500</t>
  </si>
  <si>
    <t>Blechformteile aus Stahl für sonstige Verwendungszwecke</t>
  </si>
  <si>
    <t>2550 13 700</t>
  </si>
  <si>
    <t>Blechformteile aus NE-Metall</t>
  </si>
  <si>
    <t>2561 11 300</t>
  </si>
  <si>
    <t>Metallische Überzüge durch Aufschmelzen</t>
  </si>
  <si>
    <t>2561 11 700</t>
  </si>
  <si>
    <t>Zinküberzug durch Elektrolyse und chemische Verfahren</t>
  </si>
  <si>
    <t>2561 12 300</t>
  </si>
  <si>
    <t>Kunststoffüberzüge</t>
  </si>
  <si>
    <t>2561 22 300</t>
  </si>
  <si>
    <t>Lackierung, Glasur von Metalloberflächen</t>
  </si>
  <si>
    <t>2561 22 900</t>
  </si>
  <si>
    <t>Andere Veredlung von Metalloberflächen, a.n.g. (z.B. entgraten, sandstrahlen)</t>
  </si>
  <si>
    <t>2562 10 010</t>
  </si>
  <si>
    <t>Drehteile aus Metall für Armaturen (einschl. Sanitärarmaturen)</t>
  </si>
  <si>
    <t>2562 10 030</t>
  </si>
  <si>
    <t>Drehteile aus Metall für sonstige Maschinenbauerzeugnisse</t>
  </si>
  <si>
    <t>2562 10 110</t>
  </si>
  <si>
    <t>Drehteile aus Metall für feinmechanische Erzeugnisse</t>
  </si>
  <si>
    <t>2562 10 130</t>
  </si>
  <si>
    <t>Drehteile aus Metall für sonstige Erzeugnisse</t>
  </si>
  <si>
    <t>2562 20 001</t>
  </si>
  <si>
    <t>Schlosser- und Schweißerarbeiten an metallischen Werkstücken</t>
  </si>
  <si>
    <t>2562 20 008</t>
  </si>
  <si>
    <t>Sonstige Mechanikleistungen, a.n.g.</t>
  </si>
  <si>
    <t>2573 50 705</t>
  </si>
  <si>
    <t>Formen zum Spritzgießen oder Formpressen für Kunststoffe</t>
  </si>
  <si>
    <t>Andere Metallwaren, a.n.g.</t>
  </si>
  <si>
    <t>2599 29 459</t>
  </si>
  <si>
    <t>Andere Waren aus Eisen oder Stahl, a.n.g. (z.B. Riemen- und Transportverbindungen, Schmutzkörbe u.ä. Abwassersiebe, aus Stahlblech, für Kanalisationsabflüsse, Tabak-, Zigaretten-, Puderdosen, Lippenstifthülsen)</t>
  </si>
  <si>
    <t>2599 99 000</t>
  </si>
  <si>
    <t>Veredlung von Erzeugnissen dieser Güterabteilung (ohne Schmiede-, Press-, Zieh- und Stanzteile, Oberflächenveredlung, Wärmebehandlung und Mechanik, a.n.g.)</t>
  </si>
  <si>
    <t>2611 22 403</t>
  </si>
  <si>
    <t>Solarmodule</t>
  </si>
  <si>
    <t>2611 91 000</t>
  </si>
  <si>
    <t>Mit der Herstellung elektronischer integrierter Schaltungen verbundene Dienstleistungen</t>
  </si>
  <si>
    <t>2651 52 590</t>
  </si>
  <si>
    <t>Andere Geräte zum Messen oder Überwachen von Durchfluss oder Füllhöhe von Flüssigkeiten</t>
  </si>
  <si>
    <t>2712 31 703</t>
  </si>
  <si>
    <t>Motorschaltschränke und Energieverteiler für eine Spannung von 1000 V oder weniger</t>
  </si>
  <si>
    <t>2712 31 709</t>
  </si>
  <si>
    <t>Andere Tafeln, Felder, Konsolen u.ä., a.n.g. für eine Spannung von 1000 V oder weniger</t>
  </si>
  <si>
    <t>2712 40 905</t>
  </si>
  <si>
    <t>Andere Teile für Elektrizitätsverteilungs- oder -schalteinrichtungen</t>
  </si>
  <si>
    <t>2790 33 700</t>
  </si>
  <si>
    <t>Teile für elektrische Maschinen, Apparate und Geräte mit eigener Funktion</t>
  </si>
  <si>
    <t>2822 16 301</t>
  </si>
  <si>
    <t>Personenaufzüge mit einer Geschwindigkeit von weniger als 1,6 m/s</t>
  </si>
  <si>
    <t>2822 17 705</t>
  </si>
  <si>
    <t>Andere Stetigförderer mit Bändern oder Gurten für Schüttgut, nicht für den Tagebau</t>
  </si>
  <si>
    <t>2829 84 000</t>
  </si>
  <si>
    <t>Andere Teile für Maschinen, Apparate und Geräte für unspezifische Verwendung, a.n.g.</t>
  </si>
  <si>
    <t>Maschinen für sonstige bestimmte Wirtschaftszweige a.n.g.</t>
  </si>
  <si>
    <t>2899 39 578</t>
  </si>
  <si>
    <t>Andere Maschinen, Apparate und Geräte für zivile Zwecke</t>
  </si>
  <si>
    <t>2899 52 809</t>
  </si>
  <si>
    <t>Teile für andere Maschinen, Apparate und Geräte mit eigener Funktion für andere Maschinen, a.n.g.</t>
  </si>
  <si>
    <t>2920 10 507</t>
  </si>
  <si>
    <t>Karosserien oder Aufbauten (einschl. Fahrerhaus), für Einachsschlepper u.a. Lastkraftwagen (ohne Tankwagenaufbauten)</t>
  </si>
  <si>
    <t>Andere Teile u.a. Zubehör für Kraftwagen</t>
  </si>
  <si>
    <t>2932 20 900</t>
  </si>
  <si>
    <t>Andere Karosserieteile u.a. Karosseriezubehör (auch für Fahrerhäuser) (z.B. Anhängerkupplungen, Auspuffblenden u. -kappen, Schmutzfänger, Autodachkoffer, Blenden für Armaturenbretter, Bordsteintaster, Dach-Windabweiser, Heckklappen und -spoiler)</t>
  </si>
  <si>
    <t>2932 30 909</t>
  </si>
  <si>
    <t>Andere Teile und Zubehör, a.n.g. (z.B. Torsionsstabfedern, Schaltgetriebeteile, Radzylindergehäuse, Luftfederungssysteme, Doppelbedienungen für Fahrschulen, Drehkränze für Gelenkbusse), für Kraftfahrzeuge</t>
  </si>
  <si>
    <t>3020 40 309</t>
  </si>
  <si>
    <t>Andere Teile für Schienenfahrzeuge (z.B. Drehgestelle, Lenkgestelle, Achsen und Räder; Zughaken u.a. Kupplungsvorrichtungen, Puffer, Sitze)</t>
  </si>
  <si>
    <t>3020 91 005</t>
  </si>
  <si>
    <t>Innenausbau und Ausrüstung (Komplettierung) von Schienenfahrzeugen</t>
  </si>
  <si>
    <t>3101 12 006</t>
  </si>
  <si>
    <t>Raumteilende Möbelelemente (kombinierte Systemschrankelemente) für Büros mit einer Höhe von mehr als 80 cm</t>
  </si>
  <si>
    <t>3230 15 903</t>
  </si>
  <si>
    <t>Schaukeln und Rutschen u.a. Spielplatzgeräte</t>
  </si>
  <si>
    <t>3250 13 709</t>
  </si>
  <si>
    <t>Andere Apparate und Geräte, für medizinische und chirurgische Zwecke, a.n.g.</t>
  </si>
  <si>
    <t>3250 22 390</t>
  </si>
  <si>
    <t>Andere Apparate und Vorrichtungen für orthopädische Zwecke oder zum Behandeln von Knochenbrüchen (auch orthopädische Schuhe)</t>
  </si>
  <si>
    <t>3250 22 590</t>
  </si>
  <si>
    <t>Andere Waren der Zahnprothetik</t>
  </si>
  <si>
    <t>3250 22 901</t>
  </si>
  <si>
    <t>Andere Prothesen u.a. Waren der Prothetik</t>
  </si>
  <si>
    <t>Sonstige Erzeugnisse, a.n.g.</t>
  </si>
  <si>
    <t>3311 11 000</t>
  </si>
  <si>
    <t>Reparatur und Instandhaltung von Konstruktionen und Konstruktionsteilen, aus Metall</t>
  </si>
  <si>
    <t>3311 12 002</t>
  </si>
  <si>
    <t>Reparatur und Instandhaltung von anderen Tanks, Sammelbehältern u.ä. Behältern, mit einem Fassungsvermögen von mehr als 300 l, aus Metall</t>
  </si>
  <si>
    <t>3311 13 000</t>
  </si>
  <si>
    <t>Reparatur und Instandhaltung von Dampfkesseln (ohne Zentralheizungskessel) sowie an Rohrleitungsnetzen aus Metall in Industrieanlagen</t>
  </si>
  <si>
    <t>3312 12 101</t>
  </si>
  <si>
    <t>Reparatur und Instandhaltung von Druckluftmotoren und -zylindern, Hydropumpen, Hydromotoren, -zylindern, -systemen und -aggregaten</t>
  </si>
  <si>
    <t>3312 12 102</t>
  </si>
  <si>
    <t>Reparatur und Instandhaltung von Kompressoren und Vakuumpumpen</t>
  </si>
  <si>
    <t>3312 12 103</t>
  </si>
  <si>
    <t>Reparatur und Instandhaltung von anderen Pumpen</t>
  </si>
  <si>
    <t>3312 12 209</t>
  </si>
  <si>
    <t>Reparatur und Instandhaltung von anderen Armaturen u.ä. Apparaten</t>
  </si>
  <si>
    <t>3312 13 000</t>
  </si>
  <si>
    <t>Reparatur und Instandhaltung von Lagern, Getrieben, Zahnrädern und  Antriebselementen</t>
  </si>
  <si>
    <t>3312 15 001</t>
  </si>
  <si>
    <t>Reparatur und Instandhaltung von Hebezeugen und Fördermitteln (ohne solche von Aufzügen, Rolltreppen und Rollsteigen), für den Bergbau</t>
  </si>
  <si>
    <t>3312 15 009</t>
  </si>
  <si>
    <t>Reparatur und Instandhaltung von anderen Hebezeugen und Fördermitteln</t>
  </si>
  <si>
    <t>3312 18 009</t>
  </si>
  <si>
    <t>Reparatur und Instandhaltung von anderen kälte- und lufttechnischen Erzeugnissen für gewerbliche Zwecke</t>
  </si>
  <si>
    <t>3312 19 909</t>
  </si>
  <si>
    <t>Reparatur und Instandhaltung von sonstigen Maschinen für unspezifische Verwendung, a.n.g., z.B. von nicht elektrischer Schweißtechnik</t>
  </si>
  <si>
    <t>3312 21 100</t>
  </si>
  <si>
    <t>Reparatur und Instandhaltung von Schleppern und anderen Zugmaschinen</t>
  </si>
  <si>
    <t>3312 21 200</t>
  </si>
  <si>
    <t>Reparatur und Instandhaltung von land- und forstwirtschaftlichen Maschinen, Apparaten und Geräten, a.n.g.</t>
  </si>
  <si>
    <t>3312 22 000</t>
  </si>
  <si>
    <t>Reparatur und Instandhaltung von Werkzeugmaschinen zum Bearbeiten von Metallen</t>
  </si>
  <si>
    <t>3312 24 005</t>
  </si>
  <si>
    <t>Reparatur und Instandhaltung von Bau- und Baustoffmaschinen</t>
  </si>
  <si>
    <t>3312 29 908</t>
  </si>
  <si>
    <t>Allgemeine mechanische Reparatur, Instandhaltung, Service und Wartung von Maschinen</t>
  </si>
  <si>
    <t>Reparatur und Instandhaltung von elektronischen und optischen Geräten</t>
  </si>
  <si>
    <t>3313 12 000</t>
  </si>
  <si>
    <t>Reparatur und Instandhaltung von medizinischen Geräten und orthopädischen Vorrichtungen (einschl. Waren der Zahnprothetik)</t>
  </si>
  <si>
    <t>3313 19 003</t>
  </si>
  <si>
    <t>Reparatur und Instandhaltung von nachrichtentechnischen u. a. elektronischen Geräten und Einrichtungen (z.B. Kommunikationssysteme, Netzwerke, gewerbliche Ausrüstungen für Rundfunk, Fernsehen)</t>
  </si>
  <si>
    <t>3314 11 200</t>
  </si>
  <si>
    <t>Reparatur und Instandhaltung von Elektromotoren, Generatoren und Transformatoren</t>
  </si>
  <si>
    <t>3316 10 001</t>
  </si>
  <si>
    <t>3320 11 000</t>
  </si>
  <si>
    <t>Installation von Dampfkesseln (ohne Zentralheizungskessel), einschl. Verlegen von Rohrnetzen aus Metall in Industrieanlagen</t>
  </si>
  <si>
    <t>3320 12 001</t>
  </si>
  <si>
    <t>Installation Installation von Metallkonstruktionen</t>
  </si>
  <si>
    <t>3320 12 006</t>
  </si>
  <si>
    <t>Installation von sonstigen Metallerzeugnissen, a.n.g. (z.B. Panzerschränken, Türen und Fächern für Stahlkammern, Schiffsschrauben und Schraubenflügel dafür; Schlössern, Schließanlagen u.ä.; Tanks u.ä. Behälter&gt;300 l; industriellen Zentralheizungskesseln)</t>
  </si>
  <si>
    <t>3320 29 102</t>
  </si>
  <si>
    <t>Installation von Turbinen und windgetriebenen Stromerzeugungsaggregaten</t>
  </si>
  <si>
    <t>3320 29 400</t>
  </si>
  <si>
    <t>Installation von Hebezeugen und Fördermitteln (ohne Aufzüge und Rolltreppen)</t>
  </si>
  <si>
    <t>3320 29 502</t>
  </si>
  <si>
    <t>Installation von anderen kälte- und lufttechnischen Erzeugnissen, für gewerbliche Zwecke</t>
  </si>
  <si>
    <t>3320 29 609</t>
  </si>
  <si>
    <t>Installation von sonstigen Maschinen für unspezifische Verwendung, a.n.g. (z.B. Maschinen zum Strahlen oder Verteilen, Verspritzen oder Zerstäuben von Flüssigkeiten oder Pulver)</t>
  </si>
  <si>
    <t>3320 42 001</t>
  </si>
  <si>
    <t>Installation von nachrichtentechnischen Geräten und Einrichtungen (z.B. Kommunikationssysteme, Netzwerke usw.)</t>
  </si>
  <si>
    <t>3320 50 500</t>
  </si>
  <si>
    <t>Installation von Elektrizitätsverteilungs- und -schalteinrichtungen</t>
  </si>
  <si>
    <t>3320 60 000</t>
  </si>
  <si>
    <t>Planung und Installation von industriellen Prozesssteuerungseinrichtungen (Dauerbetrieb-Steuerungseinrichtungen, auch für automatische Fertigungsanlagen, die aus verschiedenen Maschinen, Fördermitteln und zentralen Steuerungsgeräten bestehen)</t>
  </si>
  <si>
    <t>3320 70 009</t>
  </si>
  <si>
    <t>Installation von sonstigen Erzeugnissen, a.n.g.</t>
  </si>
  <si>
    <t>Abkürzungen der Maßeinheiten und Texte</t>
  </si>
  <si>
    <t>BRZ</t>
  </si>
  <si>
    <t>Bruttoraumzahl</t>
  </si>
  <si>
    <t xml:space="preserve">a.n.g.    </t>
  </si>
  <si>
    <t>anderweitig nicht genannt</t>
  </si>
  <si>
    <t>Kt</t>
  </si>
  <si>
    <t>Karat</t>
  </si>
  <si>
    <t>f.</t>
  </si>
  <si>
    <t>für</t>
  </si>
  <si>
    <t>Anz. Zellen</t>
  </si>
  <si>
    <t>Anzahl Zellen</t>
  </si>
  <si>
    <t xml:space="preserve">H.v.       </t>
  </si>
  <si>
    <t>Herstellung von</t>
  </si>
  <si>
    <t>Lade-t</t>
  </si>
  <si>
    <t>Ladetonne</t>
  </si>
  <si>
    <t xml:space="preserve">i.A.E.     </t>
  </si>
  <si>
    <t>in Aufmachungen für den Einzelverkauf</t>
  </si>
  <si>
    <t>g</t>
  </si>
  <si>
    <t>Gramm</t>
  </si>
  <si>
    <t xml:space="preserve">Kfz        </t>
  </si>
  <si>
    <t>Kraftfahrzeuge</t>
  </si>
  <si>
    <t>Kilogramm</t>
  </si>
  <si>
    <t xml:space="preserve">Lkw      </t>
  </si>
  <si>
    <t>Lastkraftwagen</t>
  </si>
  <si>
    <t>Kilogramm Aluminiumoxid</t>
  </si>
  <si>
    <t xml:space="preserve">MOS     </t>
  </si>
  <si>
    <t>Metall Oxid Semiconductor (integrierte Schaltungen)</t>
  </si>
  <si>
    <t>Kilogramm Wirkstoffgewicht</t>
  </si>
  <si>
    <t xml:space="preserve">NE        </t>
  </si>
  <si>
    <t>Nicht-Eisen</t>
  </si>
  <si>
    <t>km</t>
  </si>
  <si>
    <t>Kilometer</t>
  </si>
  <si>
    <t xml:space="preserve">o.a.       </t>
  </si>
  <si>
    <t>oder anderen</t>
  </si>
  <si>
    <t>kW</t>
  </si>
  <si>
    <t>Kilowatt</t>
  </si>
  <si>
    <t xml:space="preserve">od.       </t>
  </si>
  <si>
    <t xml:space="preserve"> oder</t>
  </si>
  <si>
    <t>Liter</t>
  </si>
  <si>
    <t xml:space="preserve">od.dgl.  </t>
  </si>
  <si>
    <t>oder dergleichen</t>
  </si>
  <si>
    <t>Liter reiner (100iger) Alkohol</t>
  </si>
  <si>
    <t>oh.</t>
  </si>
  <si>
    <t>ohne</t>
  </si>
  <si>
    <t>m</t>
  </si>
  <si>
    <t>Meter</t>
  </si>
  <si>
    <t xml:space="preserve">oh.        </t>
  </si>
  <si>
    <t>m²</t>
  </si>
  <si>
    <t>Quadratmeter</t>
  </si>
  <si>
    <t xml:space="preserve">Pkw      </t>
  </si>
  <si>
    <t>Personenkraftwagen</t>
  </si>
  <si>
    <t>m³</t>
  </si>
  <si>
    <t>Kubikmeter</t>
  </si>
  <si>
    <t>u.</t>
  </si>
  <si>
    <t>und</t>
  </si>
  <si>
    <t>Paar</t>
  </si>
  <si>
    <t xml:space="preserve">u.a.       </t>
  </si>
  <si>
    <t>und andere(m,n,r,s)</t>
  </si>
  <si>
    <t>Stück</t>
  </si>
  <si>
    <t xml:space="preserve">u.ä.       </t>
  </si>
  <si>
    <t>und ähnliche(m,n,r,s)</t>
  </si>
  <si>
    <t>Rollen</t>
  </si>
  <si>
    <t>Stück Rollen</t>
  </si>
  <si>
    <t xml:space="preserve">u.dgl.    </t>
  </si>
  <si>
    <t>und dergleichen</t>
  </si>
  <si>
    <t>100 St</t>
  </si>
  <si>
    <t>100 Stück</t>
  </si>
  <si>
    <t xml:space="preserve">usw.      </t>
  </si>
  <si>
    <t>und so weiter</t>
  </si>
  <si>
    <t>1000 St</t>
  </si>
  <si>
    <t>1000 Stück</t>
  </si>
  <si>
    <t xml:space="preserve">V           </t>
  </si>
  <si>
    <t>Volt</t>
  </si>
  <si>
    <t>Hektoliter</t>
  </si>
  <si>
    <t>v.</t>
  </si>
  <si>
    <t>von</t>
  </si>
  <si>
    <t>Tonne</t>
  </si>
  <si>
    <t xml:space="preserve">z.B.       </t>
  </si>
  <si>
    <t>zum Beispiel</t>
  </si>
  <si>
    <t>Tonne Aluminiumoxid</t>
  </si>
  <si>
    <t>Tonne Bortrioxid</t>
  </si>
  <si>
    <t>Tonne Bariumcarbonat</t>
  </si>
  <si>
    <t>t-Cl</t>
  </si>
  <si>
    <t>Tonne Chlor</t>
  </si>
  <si>
    <t>t-F</t>
  </si>
  <si>
    <t>Tonne Fluor</t>
  </si>
  <si>
    <t>t-HCl</t>
  </si>
  <si>
    <t>Tonne Chlorwasserstoff</t>
  </si>
  <si>
    <t>Tonne Wasserstoffperoxid</t>
  </si>
  <si>
    <t>Tonne Schwefelsäure</t>
  </si>
  <si>
    <t>t-KOH</t>
  </si>
  <si>
    <t>Tonne Kaliumhydroxid</t>
  </si>
  <si>
    <t>Tonne Kaliumoxid</t>
  </si>
  <si>
    <t>Tonne Kaliumcarbonat</t>
  </si>
  <si>
    <t>t-N</t>
  </si>
  <si>
    <t>Tonne Stickstoff</t>
  </si>
  <si>
    <t>t-NaOH</t>
  </si>
  <si>
    <t>Tonne Natriumhydroxid</t>
  </si>
  <si>
    <t>Tonne Natriumcarbonat</t>
  </si>
  <si>
    <t>Tonne Natriumdisulfit</t>
  </si>
  <si>
    <t>t-PbO</t>
  </si>
  <si>
    <t>Tonne Bleimonoxid</t>
  </si>
  <si>
    <t>Tonne Phosphorpentoxid</t>
  </si>
  <si>
    <t>t-S</t>
  </si>
  <si>
    <t>Tonne Schwefel</t>
  </si>
  <si>
    <t>Tonne Schwefeldioxid</t>
  </si>
  <si>
    <t>Tonne Siliciumdioxid</t>
  </si>
  <si>
    <t>Tonne Titandioxid</t>
  </si>
  <si>
    <t>t-tr90 %</t>
  </si>
  <si>
    <t>Tonne berechnet auf 90 % trocken</t>
  </si>
  <si>
    <t>t-HF</t>
  </si>
  <si>
    <t>Tonne Fluorwasserstoff</t>
  </si>
  <si>
    <t>t-Trocken</t>
  </si>
  <si>
    <t>Tonne Trockengewicht</t>
  </si>
  <si>
    <t>t-eff.</t>
  </si>
  <si>
    <t>Tonne effektiv</t>
  </si>
  <si>
    <t>MWh</t>
  </si>
  <si>
    <t>Megawattstunde</t>
  </si>
  <si>
    <t>1000 Liter</t>
  </si>
  <si>
    <t>1000 m³</t>
  </si>
  <si>
    <t>1000 Kubikmeter</t>
  </si>
  <si>
    <t>TJ</t>
  </si>
  <si>
    <t>Terajoule</t>
  </si>
  <si>
    <t>GBq</t>
  </si>
  <si>
    <t>Gigabecquerel</t>
  </si>
  <si>
    <t>Euro</t>
  </si>
  <si>
    <t>Werte 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</si>
  <si>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</t>
    </r>
    <r>
      <rPr>
        <b/>
        <sz val="8"/>
        <rFont val="Source Sans Pro"/>
        <family val="2"/>
      </rPr>
      <t xml:space="preserve"> 2026</t>
    </r>
  </si>
  <si>
    <r>
      <t>kg-Al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</si>
  <si>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t-Al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</si>
  <si>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t-B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3</t>
    </r>
  </si>
  <si>
    <r>
      <t>t-BaCO</t>
    </r>
    <r>
      <rPr>
        <vertAlign val="subscript"/>
        <sz val="8"/>
        <rFont val="Source Sans Pro"/>
        <family val="2"/>
        <scheme val="minor"/>
      </rPr>
      <t>3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</si>
  <si>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2</t>
    </r>
  </si>
  <si>
    <r>
      <t>t-H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SO</t>
    </r>
    <r>
      <rPr>
        <vertAlign val="subscript"/>
        <sz val="8"/>
        <rFont val="Source Sans Pro"/>
        <family val="2"/>
        <scheme val="minor"/>
      </rPr>
      <t>4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</si>
  <si>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</si>
  <si>
    <r>
      <t>t-K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</si>
  <si>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CO</t>
    </r>
    <r>
      <rPr>
        <vertAlign val="subscript"/>
        <sz val="8"/>
        <rFont val="Source Sans Pro"/>
        <family val="2"/>
        <scheme val="minor"/>
      </rPr>
      <t>3</t>
    </r>
  </si>
  <si>
    <r>
      <t>t-Na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S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</si>
  <si>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r>
      <t>t-P</t>
    </r>
    <r>
      <rPr>
        <vertAlign val="subscript"/>
        <sz val="8"/>
        <rFont val="Source Sans Pro"/>
        <family val="2"/>
        <scheme val="minor"/>
      </rPr>
      <t>2</t>
    </r>
    <r>
      <rPr>
        <sz val="8"/>
        <rFont val="Source Sans Pro"/>
        <family val="2"/>
        <scheme val="minor"/>
      </rPr>
      <t>O</t>
    </r>
    <r>
      <rPr>
        <vertAlign val="subscript"/>
        <sz val="8"/>
        <rFont val="Source Sans Pro"/>
        <family val="2"/>
        <scheme val="minor"/>
      </rPr>
      <t>5</t>
    </r>
  </si>
  <si>
    <r>
      <t>t-SO</t>
    </r>
    <r>
      <rPr>
        <vertAlign val="subscript"/>
        <sz val="8"/>
        <rFont val="Source Sans Pro"/>
        <family val="2"/>
        <scheme val="minor"/>
      </rPr>
      <t>2</t>
    </r>
  </si>
  <si>
    <r>
      <t>t-SiO</t>
    </r>
    <r>
      <rPr>
        <vertAlign val="subscript"/>
        <sz val="8"/>
        <rFont val="Source Sans Pro"/>
        <family val="2"/>
        <scheme val="minor"/>
      </rPr>
      <t>2</t>
    </r>
  </si>
  <si>
    <r>
      <t>t-TiO</t>
    </r>
    <r>
      <rPr>
        <vertAlign val="subscript"/>
        <sz val="8"/>
        <rFont val="Source Sans Pro"/>
        <family val="2"/>
        <scheme val="minor"/>
      </rPr>
      <t>2</t>
    </r>
  </si>
  <si>
    <t>1 Zum Absatz bestimmte Produktion des Verarbeitenden Gewerbes (sowie Bergbau und Gewinnung von 
   Steinen und Erden) in Brandenburg 2019 bis 2025</t>
  </si>
  <si>
    <t>2019 ≙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</si>
</sst>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;\–\ 0.0"/>
    <numFmt numFmtId="165" formatCode="@\ *."/>
    <numFmt numFmtId="166" formatCode="#\ ###\ ##0"/>
    <numFmt numFmtId="167" formatCode="0.0"/>
    <numFmt numFmtId="168" formatCode="0.0%"/>
    <numFmt numFmtId="169" formatCode="#,##0.0"/>
    <numFmt numFmtId="170" formatCode="#\ ###\ ###\ ##0"/>
    <numFmt numFmtId="171" formatCode="###\ ###\ ###\ ##0"/>
    <numFmt numFmtId="172" formatCode="0.0;\–\ 0.0;\."/>
  </numFmts>
  <fonts count="5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color rgb="FFFF0000"/>
      <name val="Source Sans Pro"/>
      <family val="2"/>
      <scheme val="minor"/>
    </font>
    <font>
      <sz val="10"/>
      <color theme="1"/>
      <name val="Arial"/>
      <family val="2"/>
    </font>
    <font>
      <sz val="12"/>
      <color rgb="FF383C48"/>
      <name val="Source Sans Pro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8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b/>
      <sz val="10"/>
      <name val="Arial"/>
      <family val="2"/>
    </font>
    <font>
      <sz val="8"/>
      <color indexed="10"/>
      <name val="Source Sans Pro"/>
      <family val="2"/>
      <scheme val="minor"/>
    </font>
    <font>
      <sz val="10"/>
      <name val="Source Sans Pro"/>
      <family val="2"/>
      <scheme val="minor"/>
    </font>
    <font>
      <sz val="8"/>
      <color theme="1"/>
      <name val="Source Sans Pro"/>
      <family val="2"/>
      <scheme val="minor"/>
    </font>
    <font>
      <b/>
      <sz val="8"/>
      <color indexed="8"/>
      <name val="Source Sans Pro"/>
      <family val="2"/>
      <scheme val="minor"/>
    </font>
    <font>
      <b/>
      <sz val="8"/>
      <color theme="1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i/>
      <sz val="10"/>
      <name val="Source Sans Pro"/>
      <family val="2"/>
      <scheme val="minor"/>
    </font>
    <font>
      <b/>
      <sz val="9"/>
      <color rgb="FF0F348E"/>
      <name val="Source Sans Pro"/>
      <family val="2"/>
      <scheme val="minor"/>
    </font>
    <font>
      <vertAlign val="subscript"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9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6" applyBorder="0" applyAlignment="0">
      <alignment horizontal="center" vertical="center" wrapText="1"/>
    </xf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9" fillId="0" borderId="0" applyNumberFormat="0" applyFill="0" applyBorder="0" applyAlignment="0" applyProtection="0"/>
    <xf numFmtId="0" fontId="3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</cellStyleXfs>
  <cellXfs count="256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2" fillId="0" borderId="0" xfId="2" quotePrefix="1" applyFont="1" applyAlignment="1">
      <alignment horizontal="left" vertical="top"/>
    </xf>
    <xf numFmtId="0" fontId="23" fillId="0" borderId="0" xfId="0" applyFont="1"/>
    <xf numFmtId="0" fontId="21" fillId="0" borderId="0" xfId="2" applyFont="1"/>
    <xf numFmtId="0" fontId="22" fillId="0" borderId="0" xfId="0" applyFont="1"/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9" fillId="0" borderId="0" xfId="0" applyFont="1"/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Protection="1">
      <protection locked="0"/>
    </xf>
    <xf numFmtId="0" fontId="22" fillId="0" borderId="0" xfId="0" applyFont="1" applyAlignment="1">
      <alignment horizontal="left"/>
    </xf>
    <xf numFmtId="0" fontId="23" fillId="0" borderId="0" xfId="0" applyNumberFormat="1" applyFont="1"/>
    <xf numFmtId="0" fontId="21" fillId="0" borderId="0" xfId="2" applyNumberFormat="1" applyFont="1"/>
    <xf numFmtId="0" fontId="8" fillId="0" borderId="0" xfId="0" applyNumberFormat="1" applyFont="1"/>
    <xf numFmtId="0" fontId="22" fillId="0" borderId="0" xfId="2" applyNumberFormat="1" applyFont="1" applyAlignment="1">
      <alignment horizontal="left"/>
    </xf>
    <xf numFmtId="0" fontId="22" fillId="0" borderId="0" xfId="5" applyNumberFormat="1" applyAlignment="1" applyProtection="1">
      <alignment wrapText="1"/>
    </xf>
    <xf numFmtId="0" fontId="22" fillId="0" borderId="0" xfId="2" applyNumberFormat="1" applyFont="1" applyAlignment="1">
      <alignment horizontal="right"/>
    </xf>
    <xf numFmtId="0" fontId="5" fillId="0" borderId="0" xfId="5" applyNumberFormat="1" applyFont="1" applyAlignment="1" applyProtection="1"/>
    <xf numFmtId="0" fontId="22" fillId="0" borderId="0" xfId="0" applyNumberFormat="1" applyFont="1"/>
    <xf numFmtId="0" fontId="22" fillId="0" borderId="0" xfId="5" applyNumberFormat="1" applyFont="1" applyAlignment="1" applyProtection="1"/>
    <xf numFmtId="0" fontId="21" fillId="0" borderId="0" xfId="5" applyNumberFormat="1" applyFont="1" applyAlignment="1" applyProtection="1"/>
    <xf numFmtId="0" fontId="21" fillId="0" borderId="0" xfId="0" applyNumberFormat="1" applyFont="1" applyAlignment="1">
      <alignment horizontal="right"/>
    </xf>
    <xf numFmtId="0" fontId="21" fillId="0" borderId="0" xfId="0" applyNumberFormat="1" applyFont="1"/>
    <xf numFmtId="0" fontId="5" fillId="0" borderId="0" xfId="0" applyNumberFormat="1" applyFont="1"/>
    <xf numFmtId="0" fontId="8" fillId="0" borderId="0" xfId="1" applyFont="1" applyAlignment="1">
      <alignment horizontal="right"/>
    </xf>
    <xf numFmtId="0" fontId="22" fillId="0" borderId="0" xfId="0" applyNumberFormat="1" applyFont="1" applyAlignment="1">
      <alignment horizontal="right"/>
    </xf>
    <xf numFmtId="0" fontId="33" fillId="0" borderId="0" xfId="10" applyFont="1"/>
    <xf numFmtId="49" fontId="33" fillId="0" borderId="0" xfId="10" applyNumberFormat="1" applyFont="1" applyAlignment="1">
      <alignment horizontal="left"/>
    </xf>
    <xf numFmtId="0" fontId="33" fillId="0" borderId="0" xfId="10" applyFont="1" applyAlignment="1">
      <alignment horizontal="right" indent="1"/>
    </xf>
    <xf numFmtId="3" fontId="33" fillId="0" borderId="0" xfId="10" applyNumberFormat="1" applyFont="1" applyAlignment="1">
      <alignment horizontal="right" indent="1"/>
    </xf>
    <xf numFmtId="0" fontId="1" fillId="0" borderId="0" xfId="10"/>
    <xf numFmtId="0" fontId="34" fillId="0" borderId="0" xfId="10" applyFont="1"/>
    <xf numFmtId="49" fontId="34" fillId="0" borderId="0" xfId="18" applyNumberFormat="1" applyFont="1" applyAlignment="1">
      <alignment horizontal="left" vertical="top"/>
    </xf>
    <xf numFmtId="0" fontId="34" fillId="0" borderId="0" xfId="18" applyFont="1"/>
    <xf numFmtId="0" fontId="34" fillId="0" borderId="0" xfId="10" applyFont="1" applyAlignment="1">
      <alignment horizontal="center"/>
    </xf>
    <xf numFmtId="0" fontId="38" fillId="0" borderId="0" xfId="19" applyFont="1"/>
    <xf numFmtId="9" fontId="37" fillId="0" borderId="0" xfId="10" applyNumberFormat="1" applyFont="1" applyAlignment="1">
      <alignment horizontal="center"/>
    </xf>
    <xf numFmtId="3" fontId="33" fillId="0" borderId="0" xfId="10" applyNumberFormat="1" applyFont="1"/>
    <xf numFmtId="0" fontId="33" fillId="0" borderId="0" xfId="10" applyFont="1" applyAlignment="1">
      <alignment horizontal="left"/>
    </xf>
    <xf numFmtId="0" fontId="34" fillId="0" borderId="0" xfId="10" applyFont="1" applyAlignment="1">
      <alignment horizontal="center" vertical="center" wrapText="1"/>
    </xf>
    <xf numFmtId="0" fontId="35" fillId="0" borderId="0" xfId="10" applyFont="1" applyAlignment="1">
      <alignment horizontal="center"/>
    </xf>
    <xf numFmtId="0" fontId="34" fillId="0" borderId="0" xfId="10" applyFont="1" applyAlignment="1">
      <alignment wrapText="1"/>
    </xf>
    <xf numFmtId="0" fontId="38" fillId="0" borderId="0" xfId="10" applyFont="1" applyAlignment="1">
      <alignment horizontal="left" wrapText="1" indent="1"/>
    </xf>
    <xf numFmtId="3" fontId="34" fillId="0" borderId="0" xfId="10" applyNumberFormat="1" applyFont="1"/>
    <xf numFmtId="0" fontId="1" fillId="0" borderId="0" xfId="10" applyAlignment="1">
      <alignment wrapText="1"/>
    </xf>
    <xf numFmtId="3" fontId="1" fillId="0" borderId="0" xfId="10" applyNumberFormat="1"/>
    <xf numFmtId="169" fontId="41" fillId="0" borderId="0" xfId="10" applyNumberFormat="1" applyFont="1"/>
    <xf numFmtId="164" fontId="45" fillId="0" borderId="0" xfId="10" applyNumberFormat="1" applyFont="1" applyAlignment="1">
      <alignment horizontal="right"/>
    </xf>
    <xf numFmtId="0" fontId="46" fillId="0" borderId="0" xfId="10" applyFont="1"/>
    <xf numFmtId="172" fontId="45" fillId="0" borderId="0" xfId="13" applyNumberFormat="1" applyFont="1" applyBorder="1" applyAlignment="1">
      <alignment horizontal="right"/>
    </xf>
    <xf numFmtId="171" fontId="44" fillId="0" borderId="0" xfId="10" applyNumberFormat="1" applyFont="1" applyAlignment="1">
      <alignment horizontal="right"/>
    </xf>
    <xf numFmtId="49" fontId="1" fillId="0" borderId="0" xfId="10" applyNumberFormat="1"/>
    <xf numFmtId="0" fontId="34" fillId="0" borderId="0" xfId="18" applyFont="1" applyAlignment="1">
      <alignment wrapText="1"/>
    </xf>
    <xf numFmtId="0" fontId="1" fillId="0" borderId="0" xfId="25"/>
    <xf numFmtId="171" fontId="34" fillId="0" borderId="0" xfId="18" applyNumberFormat="1" applyFont="1" applyAlignment="1">
      <alignment horizontal="center"/>
    </xf>
    <xf numFmtId="0" fontId="35" fillId="0" borderId="0" xfId="18" applyFont="1"/>
    <xf numFmtId="0" fontId="35" fillId="0" borderId="0" xfId="27" applyFont="1" applyAlignment="1">
      <alignment horizontal="left" vertical="top"/>
    </xf>
    <xf numFmtId="0" fontId="34" fillId="0" borderId="0" xfId="27" applyFont="1" applyAlignment="1">
      <alignment horizontal="left" vertical="top"/>
    </xf>
    <xf numFmtId="0" fontId="34" fillId="0" borderId="0" xfId="18" applyFont="1" applyAlignment="1">
      <alignment horizontal="left" vertical="top"/>
    </xf>
    <xf numFmtId="0" fontId="37" fillId="0" borderId="0" xfId="28" applyFont="1" applyAlignment="1">
      <alignment horizontal="center"/>
    </xf>
    <xf numFmtId="0" fontId="34" fillId="0" borderId="0" xfId="27" applyFont="1" applyAlignment="1">
      <alignment vertical="top" wrapText="1"/>
    </xf>
    <xf numFmtId="171" fontId="34" fillId="0" borderId="0" xfId="10" applyNumberFormat="1" applyFont="1" applyAlignment="1">
      <alignment horizontal="right"/>
    </xf>
    <xf numFmtId="3" fontId="34" fillId="0" borderId="0" xfId="10" applyNumberFormat="1" applyFont="1" applyAlignment="1">
      <alignment horizontal="right"/>
    </xf>
    <xf numFmtId="0" fontId="35" fillId="0" borderId="0" xfId="27" applyFont="1" applyAlignment="1">
      <alignment vertical="top" wrapText="1"/>
    </xf>
    <xf numFmtId="171" fontId="35" fillId="0" borderId="0" xfId="10" applyNumberFormat="1" applyFont="1" applyAlignment="1">
      <alignment horizontal="right"/>
    </xf>
    <xf numFmtId="3" fontId="35" fillId="0" borderId="0" xfId="10" applyNumberFormat="1" applyFont="1" applyAlignment="1">
      <alignment horizontal="right"/>
    </xf>
    <xf numFmtId="3" fontId="34" fillId="0" borderId="0" xfId="18" applyNumberFormat="1" applyFont="1" applyAlignment="1">
      <alignment horizontal="right"/>
    </xf>
    <xf numFmtId="3" fontId="47" fillId="0" borderId="7" xfId="10" applyNumberFormat="1" applyFont="1" applyBorder="1"/>
    <xf numFmtId="0" fontId="47" fillId="0" borderId="0" xfId="10" applyFont="1"/>
    <xf numFmtId="0" fontId="44" fillId="0" borderId="2" xfId="15" applyFont="1" applyBorder="1" applyAlignment="1">
      <alignment horizontal="center" vertical="center"/>
    </xf>
    <xf numFmtId="0" fontId="44" fillId="0" borderId="2" xfId="15" applyFont="1" applyBorder="1" applyAlignment="1">
      <alignment horizontal="center" vertical="center" wrapText="1"/>
    </xf>
    <xf numFmtId="0" fontId="44" fillId="0" borderId="3" xfId="15" applyFont="1" applyBorder="1" applyAlignment="1">
      <alignment horizontal="center" vertical="center" wrapText="1"/>
    </xf>
    <xf numFmtId="0" fontId="44" fillId="0" borderId="4" xfId="15" applyFont="1" applyBorder="1" applyAlignment="1">
      <alignment horizontal="center" vertical="center"/>
    </xf>
    <xf numFmtId="0" fontId="44" fillId="0" borderId="0" xfId="15" applyFont="1" applyAlignment="1">
      <alignment horizontal="center" vertical="center" wrapText="1"/>
    </xf>
    <xf numFmtId="0" fontId="44" fillId="0" borderId="0" xfId="15" applyFont="1" applyAlignment="1">
      <alignment horizontal="center" vertical="center"/>
    </xf>
    <xf numFmtId="1" fontId="44" fillId="0" borderId="0" xfId="15" applyNumberFormat="1" applyFont="1" applyAlignment="1">
      <alignment horizontal="center"/>
    </xf>
    <xf numFmtId="166" fontId="44" fillId="0" borderId="0" xfId="16" applyNumberFormat="1" applyFont="1" applyAlignment="1">
      <alignment horizontal="right"/>
    </xf>
    <xf numFmtId="0" fontId="44" fillId="0" borderId="0" xfId="15" applyFont="1" applyAlignment="1">
      <alignment horizontal="center"/>
    </xf>
    <xf numFmtId="0" fontId="42" fillId="0" borderId="0" xfId="10" applyFont="1"/>
    <xf numFmtId="49" fontId="44" fillId="0" borderId="0" xfId="10" applyNumberFormat="1" applyFont="1" applyAlignment="1">
      <alignment horizontal="left"/>
    </xf>
    <xf numFmtId="0" fontId="44" fillId="0" borderId="0" xfId="10" applyFont="1"/>
    <xf numFmtId="3" fontId="44" fillId="0" borderId="7" xfId="10" applyNumberFormat="1" applyFont="1" applyBorder="1"/>
    <xf numFmtId="167" fontId="44" fillId="0" borderId="0" xfId="10" applyNumberFormat="1" applyFont="1"/>
    <xf numFmtId="0" fontId="42" fillId="0" borderId="0" xfId="17" applyFont="1"/>
    <xf numFmtId="0" fontId="29" fillId="0" borderId="0" xfId="17" applyFont="1"/>
    <xf numFmtId="0" fontId="48" fillId="0" borderId="0" xfId="10" applyFont="1"/>
    <xf numFmtId="0" fontId="44" fillId="0" borderId="0" xfId="17" applyFont="1"/>
    <xf numFmtId="168" fontId="44" fillId="0" borderId="0" xfId="10" applyNumberFormat="1" applyFont="1"/>
    <xf numFmtId="0" fontId="42" fillId="0" borderId="13" xfId="10" applyFont="1" applyBorder="1"/>
    <xf numFmtId="49" fontId="44" fillId="0" borderId="0" xfId="18" applyNumberFormat="1" applyFont="1" applyAlignment="1">
      <alignment horizontal="left" vertical="top"/>
    </xf>
    <xf numFmtId="0" fontId="44" fillId="0" borderId="0" xfId="18" applyFont="1"/>
    <xf numFmtId="169" fontId="44" fillId="0" borderId="0" xfId="10" applyNumberFormat="1" applyFont="1"/>
    <xf numFmtId="170" fontId="44" fillId="0" borderId="0" xfId="19" applyNumberFormat="1" applyFont="1" applyAlignment="1">
      <alignment horizontal="right"/>
    </xf>
    <xf numFmtId="170" fontId="44" fillId="0" borderId="0" xfId="10" applyNumberFormat="1" applyFont="1"/>
    <xf numFmtId="49" fontId="44" fillId="0" borderId="0" xfId="10" applyNumberFormat="1" applyFont="1" applyAlignment="1">
      <alignment horizontal="center"/>
    </xf>
    <xf numFmtId="49" fontId="44" fillId="0" borderId="13" xfId="18" applyNumberFormat="1" applyFont="1" applyBorder="1" applyAlignment="1">
      <alignment horizontal="left" vertical="top"/>
    </xf>
    <xf numFmtId="9" fontId="49" fillId="0" borderId="13" xfId="10" applyNumberFormat="1" applyFont="1" applyBorder="1" applyAlignment="1">
      <alignment horizontal="left"/>
    </xf>
    <xf numFmtId="169" fontId="44" fillId="0" borderId="13" xfId="10" applyNumberFormat="1" applyFont="1" applyBorder="1"/>
    <xf numFmtId="170" fontId="44" fillId="0" borderId="13" xfId="19" applyNumberFormat="1" applyFont="1" applyBorder="1" applyAlignment="1">
      <alignment horizontal="right"/>
    </xf>
    <xf numFmtId="0" fontId="44" fillId="0" borderId="0" xfId="10" applyFont="1" applyAlignment="1">
      <alignment horizontal="center"/>
    </xf>
    <xf numFmtId="0" fontId="50" fillId="0" borderId="0" xfId="19" applyFont="1"/>
    <xf numFmtId="9" fontId="51" fillId="0" borderId="0" xfId="10" applyNumberFormat="1" applyFont="1" applyAlignment="1">
      <alignment horizontal="left"/>
    </xf>
    <xf numFmtId="170" fontId="42" fillId="0" borderId="0" xfId="19" applyNumberFormat="1" applyFont="1" applyAlignment="1">
      <alignment horizontal="right"/>
    </xf>
    <xf numFmtId="3" fontId="44" fillId="0" borderId="3" xfId="10" applyNumberFormat="1" applyFont="1" applyBorder="1" applyAlignment="1">
      <alignment horizontal="center" vertical="center"/>
    </xf>
    <xf numFmtId="3" fontId="44" fillId="0" borderId="14" xfId="10" applyNumberFormat="1" applyFont="1" applyBorder="1" applyAlignment="1">
      <alignment horizontal="center" vertical="center"/>
    </xf>
    <xf numFmtId="3" fontId="44" fillId="0" borderId="4" xfId="10" applyNumberFormat="1" applyFont="1" applyBorder="1" applyAlignment="1">
      <alignment horizontal="center" vertical="center"/>
    </xf>
    <xf numFmtId="0" fontId="44" fillId="0" borderId="3" xfId="1" applyFont="1" applyBorder="1" applyAlignment="1">
      <alignment horizontal="center" vertical="center"/>
    </xf>
    <xf numFmtId="0" fontId="52" fillId="0" borderId="0" xfId="10" applyFont="1" applyAlignment="1">
      <alignment horizontal="left" wrapText="1"/>
    </xf>
    <xf numFmtId="0" fontId="42" fillId="0" borderId="0" xfId="10" applyFont="1" applyAlignment="1">
      <alignment horizontal="center"/>
    </xf>
    <xf numFmtId="164" fontId="43" fillId="0" borderId="0" xfId="21" applyNumberFormat="1" applyFont="1" applyAlignment="1">
      <alignment horizontal="right"/>
    </xf>
    <xf numFmtId="49" fontId="44" fillId="0" borderId="0" xfId="10" applyNumberFormat="1" applyFont="1" applyAlignment="1">
      <alignment horizontal="center" vertical="top"/>
    </xf>
    <xf numFmtId="0" fontId="44" fillId="0" borderId="0" xfId="10" applyFont="1" applyAlignment="1">
      <alignment vertical="top" wrapText="1"/>
    </xf>
    <xf numFmtId="164" fontId="45" fillId="0" borderId="0" xfId="21" applyNumberFormat="1" applyFont="1" applyAlignment="1">
      <alignment horizontal="right"/>
    </xf>
    <xf numFmtId="0" fontId="52" fillId="0" borderId="0" xfId="10" applyFont="1" applyAlignment="1">
      <alignment vertical="top" wrapText="1"/>
    </xf>
    <xf numFmtId="0" fontId="44" fillId="0" borderId="0" xfId="10" applyFont="1" applyAlignment="1">
      <alignment wrapText="1"/>
    </xf>
    <xf numFmtId="0" fontId="44" fillId="0" borderId="0" xfId="10" applyFont="1" applyAlignment="1">
      <alignment horizontal="left"/>
    </xf>
    <xf numFmtId="3" fontId="44" fillId="0" borderId="0" xfId="10" applyNumberFormat="1" applyFont="1"/>
    <xf numFmtId="49" fontId="44" fillId="0" borderId="7" xfId="22" applyNumberFormat="1" applyFont="1" applyBorder="1" applyAlignment="1">
      <alignment horizontal="left"/>
    </xf>
    <xf numFmtId="0" fontId="44" fillId="0" borderId="7" xfId="22" applyFont="1" applyBorder="1" applyAlignment="1">
      <alignment horizontal="left"/>
    </xf>
    <xf numFmtId="3" fontId="44" fillId="0" borderId="7" xfId="22" applyNumberFormat="1" applyFont="1" applyBorder="1" applyAlignment="1">
      <alignment vertical="center"/>
    </xf>
    <xf numFmtId="3" fontId="48" fillId="0" borderId="0" xfId="10" applyNumberFormat="1" applyFont="1"/>
    <xf numFmtId="169" fontId="53" fillId="0" borderId="0" xfId="10" applyNumberFormat="1" applyFont="1"/>
    <xf numFmtId="167" fontId="44" fillId="0" borderId="9" xfId="1" applyNumberFormat="1" applyFont="1" applyBorder="1" applyAlignment="1">
      <alignment horizontal="center" vertical="center"/>
    </xf>
    <xf numFmtId="49" fontId="44" fillId="0" borderId="0" xfId="10" applyNumberFormat="1" applyFont="1" applyAlignment="1">
      <alignment horizontal="left" vertical="top" wrapText="1"/>
    </xf>
    <xf numFmtId="49" fontId="44" fillId="0" borderId="0" xfId="10" applyNumberFormat="1" applyFont="1" applyAlignment="1">
      <alignment horizontal="left" vertical="center" wrapText="1"/>
    </xf>
    <xf numFmtId="3" fontId="44" fillId="0" borderId="0" xfId="10" applyNumberFormat="1" applyFont="1" applyAlignment="1">
      <alignment horizontal="center"/>
    </xf>
    <xf numFmtId="169" fontId="45" fillId="0" borderId="0" xfId="10" applyNumberFormat="1" applyFont="1"/>
    <xf numFmtId="49" fontId="42" fillId="0" borderId="0" xfId="23" applyNumberFormat="1" applyFont="1" applyAlignment="1">
      <alignment vertical="top" wrapText="1"/>
    </xf>
    <xf numFmtId="49" fontId="50" fillId="0" borderId="0" xfId="19" applyNumberFormat="1" applyFont="1" applyAlignment="1">
      <alignment vertical="top" wrapText="1"/>
    </xf>
    <xf numFmtId="0" fontId="50" fillId="0" borderId="0" xfId="19" applyFont="1" applyAlignment="1">
      <alignment vertical="top" wrapText="1"/>
    </xf>
    <xf numFmtId="49" fontId="52" fillId="0" borderId="0" xfId="19" applyNumberFormat="1" applyFont="1" applyAlignment="1">
      <alignment vertical="top" wrapText="1"/>
    </xf>
    <xf numFmtId="0" fontId="52" fillId="0" borderId="0" xfId="19" applyFont="1" applyAlignment="1">
      <alignment vertical="top" wrapText="1"/>
    </xf>
    <xf numFmtId="0" fontId="52" fillId="0" borderId="0" xfId="19" applyFont="1" applyAlignment="1">
      <alignment vertical="top"/>
    </xf>
    <xf numFmtId="0" fontId="44" fillId="0" borderId="0" xfId="24" applyFont="1" applyAlignment="1">
      <alignment vertical="top" wrapText="1"/>
    </xf>
    <xf numFmtId="49" fontId="44" fillId="0" borderId="0" xfId="10" applyNumberFormat="1" applyFont="1" applyAlignment="1">
      <alignment vertical="top"/>
    </xf>
    <xf numFmtId="49" fontId="48" fillId="0" borderId="0" xfId="10" applyNumberFormat="1" applyFont="1"/>
    <xf numFmtId="49" fontId="44" fillId="0" borderId="7" xfId="22" applyNumberFormat="1" applyFont="1" applyBorder="1" applyAlignment="1">
      <alignment horizontal="left" vertical="top" wrapText="1"/>
    </xf>
    <xf numFmtId="3" fontId="44" fillId="0" borderId="7" xfId="22" applyNumberFormat="1" applyFont="1" applyBorder="1" applyAlignment="1">
      <alignment horizontal="center"/>
    </xf>
    <xf numFmtId="3" fontId="48" fillId="0" borderId="0" xfId="25" applyNumberFormat="1" applyFont="1" applyAlignment="1">
      <alignment horizontal="right"/>
    </xf>
    <xf numFmtId="169" fontId="53" fillId="0" borderId="0" xfId="25" applyNumberFormat="1" applyFont="1" applyAlignment="1">
      <alignment horizontal="right"/>
    </xf>
    <xf numFmtId="0" fontId="48" fillId="0" borderId="0" xfId="25" applyFont="1" applyAlignment="1">
      <alignment horizontal="right"/>
    </xf>
    <xf numFmtId="3" fontId="44" fillId="0" borderId="9" xfId="25" applyNumberFormat="1" applyFont="1" applyBorder="1" applyAlignment="1">
      <alignment horizontal="center" vertical="center"/>
    </xf>
    <xf numFmtId="169" fontId="44" fillId="0" borderId="10" xfId="25" applyNumberFormat="1" applyFont="1" applyBorder="1" applyAlignment="1">
      <alignment horizontal="center" vertical="center" wrapText="1"/>
    </xf>
    <xf numFmtId="3" fontId="44" fillId="0" borderId="3" xfId="25" applyNumberFormat="1" applyFont="1" applyBorder="1" applyAlignment="1">
      <alignment horizontal="center" vertical="center"/>
    </xf>
    <xf numFmtId="3" fontId="44" fillId="0" borderId="5" xfId="25" applyNumberFormat="1" applyFont="1" applyBorder="1" applyAlignment="1">
      <alignment horizontal="center" vertical="center"/>
    </xf>
    <xf numFmtId="167" fontId="44" fillId="0" borderId="9" xfId="25" applyNumberFormat="1" applyFont="1" applyBorder="1" applyAlignment="1">
      <alignment horizontal="center" vertical="center"/>
    </xf>
    <xf numFmtId="0" fontId="44" fillId="0" borderId="0" xfId="10" applyFont="1" applyAlignment="1">
      <alignment horizontal="center" vertical="center"/>
    </xf>
    <xf numFmtId="171" fontId="44" fillId="0" borderId="0" xfId="18" applyNumberFormat="1" applyFont="1" applyAlignment="1">
      <alignment horizontal="center"/>
    </xf>
    <xf numFmtId="3" fontId="44" fillId="0" borderId="0" xfId="18" applyNumberFormat="1" applyFont="1" applyAlignment="1">
      <alignment horizontal="right" vertical="top"/>
    </xf>
    <xf numFmtId="49" fontId="42" fillId="0" borderId="0" xfId="26" applyNumberFormat="1" applyFont="1" applyAlignment="1">
      <alignment horizontal="left" vertical="top" wrapText="1"/>
    </xf>
    <xf numFmtId="0" fontId="42" fillId="0" borderId="0" xfId="26" applyFont="1" applyAlignment="1">
      <alignment horizontal="left" vertical="center" wrapText="1"/>
    </xf>
    <xf numFmtId="170" fontId="42" fillId="0" borderId="0" xfId="26" applyNumberFormat="1" applyFont="1" applyAlignment="1">
      <alignment horizontal="right"/>
    </xf>
    <xf numFmtId="170" fontId="42" fillId="0" borderId="0" xfId="10" applyNumberFormat="1" applyFont="1" applyAlignment="1">
      <alignment horizontal="right"/>
    </xf>
    <xf numFmtId="0" fontId="42" fillId="0" borderId="0" xfId="27" applyFont="1" applyAlignment="1">
      <alignment horizontal="left" vertical="top"/>
    </xf>
    <xf numFmtId="0" fontId="42" fillId="0" borderId="0" xfId="27" applyFont="1" applyAlignment="1">
      <alignment horizontal="left" wrapText="1"/>
    </xf>
    <xf numFmtId="0" fontId="44" fillId="0" borderId="0" xfId="27" applyFont="1" applyAlignment="1">
      <alignment horizontal="left" vertical="top"/>
    </xf>
    <xf numFmtId="0" fontId="44" fillId="0" borderId="0" xfId="27" applyFont="1" applyAlignment="1">
      <alignment horizontal="left" vertical="top" wrapText="1"/>
    </xf>
    <xf numFmtId="170" fontId="44" fillId="0" borderId="0" xfId="10" applyNumberFormat="1" applyFont="1" applyAlignment="1">
      <alignment horizontal="right"/>
    </xf>
    <xf numFmtId="0" fontId="42" fillId="0" borderId="0" xfId="27" applyFont="1" applyAlignment="1">
      <alignment horizontal="left" vertical="top" wrapText="1"/>
    </xf>
    <xf numFmtId="170" fontId="42" fillId="0" borderId="0" xfId="10" applyNumberFormat="1" applyFont="1"/>
    <xf numFmtId="0" fontId="44" fillId="0" borderId="0" xfId="27" applyFont="1" applyAlignment="1">
      <alignment horizontal="left" vertical="center" wrapText="1"/>
    </xf>
    <xf numFmtId="0" fontId="44" fillId="0" borderId="0" xfId="27" applyFont="1" applyAlignment="1">
      <alignment horizontal="left" vertical="center"/>
    </xf>
    <xf numFmtId="0" fontId="49" fillId="0" borderId="0" xfId="28" applyFont="1" applyAlignment="1">
      <alignment horizontal="center"/>
    </xf>
    <xf numFmtId="0" fontId="44" fillId="0" borderId="0" xfId="28" applyFont="1" applyAlignment="1">
      <alignment horizontal="center"/>
    </xf>
    <xf numFmtId="0" fontId="42" fillId="0" borderId="0" xfId="28" applyFont="1" applyAlignment="1">
      <alignment horizontal="center"/>
    </xf>
    <xf numFmtId="0" fontId="51" fillId="0" borderId="0" xfId="28" applyFont="1" applyAlignment="1">
      <alignment horizontal="center"/>
    </xf>
    <xf numFmtId="0" fontId="44" fillId="0" borderId="0" xfId="27" applyFont="1" applyAlignment="1">
      <alignment vertical="top" wrapText="1"/>
    </xf>
    <xf numFmtId="3" fontId="44" fillId="0" borderId="0" xfId="10" applyNumberFormat="1" applyFont="1" applyAlignment="1">
      <alignment horizontal="right"/>
    </xf>
    <xf numFmtId="0" fontId="44" fillId="0" borderId="0" xfId="27" applyFont="1" applyAlignment="1">
      <alignment vertical="top"/>
    </xf>
    <xf numFmtId="0" fontId="22" fillId="0" borderId="0" xfId="2" applyAlignment="1" applyProtection="1">
      <alignment vertical="top" wrapText="1"/>
    </xf>
    <xf numFmtId="0" fontId="22" fillId="0" borderId="0" xfId="2" applyNumberFormat="1" applyAlignment="1" applyProtection="1"/>
    <xf numFmtId="165" fontId="22" fillId="0" borderId="0" xfId="2" applyNumberFormat="1"/>
    <xf numFmtId="0" fontId="22" fillId="0" borderId="0" xfId="2" applyNumberFormat="1"/>
    <xf numFmtId="0" fontId="22" fillId="0" borderId="0" xfId="2" applyNumberFormat="1" applyAlignment="1">
      <alignment horizontal="right"/>
    </xf>
    <xf numFmtId="0" fontId="21" fillId="0" borderId="0" xfId="2" applyFont="1" applyAlignment="1" applyProtection="1"/>
    <xf numFmtId="171" fontId="44" fillId="0" borderId="0" xfId="10" applyNumberFormat="1" applyFont="1"/>
    <xf numFmtId="170" fontId="44" fillId="0" borderId="0" xfId="13" applyNumberFormat="1" applyFont="1" applyBorder="1" applyAlignment="1">
      <alignment horizontal="right"/>
    </xf>
    <xf numFmtId="172" fontId="43" fillId="0" borderId="0" xfId="10" applyNumberFormat="1" applyFont="1" applyAlignment="1">
      <alignment horizontal="right"/>
    </xf>
    <xf numFmtId="172" fontId="45" fillId="0" borderId="0" xfId="10" applyNumberFormat="1" applyFont="1" applyAlignment="1">
      <alignment horizontal="right"/>
    </xf>
    <xf numFmtId="172" fontId="45" fillId="0" borderId="0" xfId="19" applyNumberFormat="1" applyFont="1" applyAlignment="1">
      <alignment horizontal="right"/>
    </xf>
    <xf numFmtId="0" fontId="22" fillId="0" borderId="0" xfId="2" applyAlignment="1" applyProtection="1"/>
    <xf numFmtId="0" fontId="42" fillId="0" borderId="0" xfId="10" applyFont="1" applyAlignment="1">
      <alignment horizontal="right"/>
    </xf>
    <xf numFmtId="0" fontId="44" fillId="0" borderId="0" xfId="1" applyFont="1" applyAlignment="1">
      <alignment vertical="top"/>
    </xf>
    <xf numFmtId="0" fontId="44" fillId="0" borderId="0" xfId="1" applyFont="1"/>
    <xf numFmtId="0" fontId="44" fillId="0" borderId="0" xfId="1" applyFont="1" applyAlignment="1">
      <alignment wrapText="1"/>
    </xf>
    <xf numFmtId="0" fontId="44" fillId="0" borderId="0" xfId="1" applyFont="1" applyAlignment="1">
      <alignment vertical="top" wrapText="1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21" fillId="0" borderId="0" xfId="2" applyFont="1" applyAlignment="1">
      <alignment horizontal="left" vertical="center" wrapText="1"/>
    </xf>
    <xf numFmtId="0" fontId="44" fillId="0" borderId="6" xfId="15" applyFont="1" applyBorder="1" applyAlignment="1">
      <alignment horizontal="center" vertical="center" wrapText="1"/>
    </xf>
    <xf numFmtId="0" fontId="44" fillId="0" borderId="5" xfId="15" applyFont="1" applyBorder="1" applyAlignment="1">
      <alignment horizontal="center" vertical="center" wrapText="1"/>
    </xf>
    <xf numFmtId="0" fontId="21" fillId="0" borderId="0" xfId="2" applyFont="1" applyAlignment="1">
      <alignment horizontal="left" wrapText="1"/>
    </xf>
    <xf numFmtId="0" fontId="21" fillId="0" borderId="0" xfId="2" applyFont="1" applyAlignment="1">
      <alignment wrapText="1"/>
    </xf>
    <xf numFmtId="0" fontId="44" fillId="0" borderId="6" xfId="10" applyFont="1" applyBorder="1" applyAlignment="1">
      <alignment horizontal="center" vertical="center" wrapText="1"/>
    </xf>
    <xf numFmtId="0" fontId="44" fillId="0" borderId="11" xfId="10" applyFont="1" applyBorder="1" applyAlignment="1">
      <alignment horizontal="center" vertical="center" wrapText="1"/>
    </xf>
    <xf numFmtId="0" fontId="44" fillId="0" borderId="5" xfId="10" applyFont="1" applyBorder="1" applyAlignment="1">
      <alignment horizontal="center" vertical="center" wrapText="1"/>
    </xf>
    <xf numFmtId="0" fontId="44" fillId="0" borderId="8" xfId="10" applyFont="1" applyBorder="1" applyAlignment="1">
      <alignment horizontal="center" vertical="center"/>
    </xf>
    <xf numFmtId="0" fontId="44" fillId="0" borderId="12" xfId="10" applyFont="1" applyBorder="1" applyAlignment="1">
      <alignment horizontal="center" vertical="center"/>
    </xf>
    <xf numFmtId="0" fontId="44" fillId="0" borderId="4" xfId="10" applyFont="1" applyBorder="1" applyAlignment="1">
      <alignment horizontal="center" vertical="center"/>
    </xf>
    <xf numFmtId="1" fontId="44" fillId="0" borderId="14" xfId="10" applyNumberFormat="1" applyFont="1" applyBorder="1" applyAlignment="1">
      <alignment horizontal="center" vertical="center" wrapText="1"/>
    </xf>
    <xf numFmtId="1" fontId="44" fillId="0" borderId="5" xfId="10" applyNumberFormat="1" applyFont="1" applyBorder="1" applyAlignment="1">
      <alignment horizontal="center" vertical="center" wrapText="1"/>
    </xf>
    <xf numFmtId="0" fontId="44" fillId="0" borderId="3" xfId="10" applyFont="1" applyBorder="1" applyAlignment="1">
      <alignment horizontal="center" vertical="center" wrapText="1"/>
    </xf>
    <xf numFmtId="0" fontId="29" fillId="0" borderId="3" xfId="10" applyFont="1" applyBorder="1" applyAlignment="1">
      <alignment horizontal="center" vertical="center" wrapText="1"/>
    </xf>
    <xf numFmtId="49" fontId="44" fillId="0" borderId="6" xfId="10" applyNumberFormat="1" applyFont="1" applyBorder="1" applyAlignment="1">
      <alignment horizontal="center" vertical="center" wrapText="1"/>
    </xf>
    <xf numFmtId="49" fontId="44" fillId="0" borderId="11" xfId="10" applyNumberFormat="1" applyFont="1" applyBorder="1" applyAlignment="1">
      <alignment horizontal="center" vertical="center" wrapText="1"/>
    </xf>
    <xf numFmtId="49" fontId="44" fillId="0" borderId="5" xfId="10" applyNumberFormat="1" applyFont="1" applyBorder="1" applyAlignment="1">
      <alignment horizontal="center" vertical="center" wrapText="1"/>
    </xf>
    <xf numFmtId="1" fontId="44" fillId="0" borderId="3" xfId="10" applyNumberFormat="1" applyFont="1" applyBorder="1" applyAlignment="1">
      <alignment horizontal="center" vertical="center" wrapText="1"/>
    </xf>
    <xf numFmtId="1" fontId="44" fillId="0" borderId="1" xfId="10" applyNumberFormat="1" applyFont="1" applyBorder="1" applyAlignment="1">
      <alignment horizontal="center" vertical="center" wrapText="1"/>
    </xf>
    <xf numFmtId="169" fontId="44" fillId="0" borderId="3" xfId="10" applyNumberFormat="1" applyFont="1" applyBorder="1" applyAlignment="1">
      <alignment horizontal="center" vertical="center" wrapText="1"/>
    </xf>
    <xf numFmtId="49" fontId="44" fillId="0" borderId="6" xfId="25" applyNumberFormat="1" applyFont="1" applyBorder="1" applyAlignment="1">
      <alignment horizontal="center" vertical="center" wrapText="1"/>
    </xf>
    <xf numFmtId="49" fontId="44" fillId="0" borderId="11" xfId="25" applyNumberFormat="1" applyFont="1" applyBorder="1" applyAlignment="1">
      <alignment horizontal="center" vertical="center" wrapText="1"/>
    </xf>
    <xf numFmtId="49" fontId="44" fillId="0" borderId="5" xfId="25" applyNumberFormat="1" applyFont="1" applyBorder="1" applyAlignment="1">
      <alignment horizontal="center" vertical="center" wrapText="1"/>
    </xf>
    <xf numFmtId="1" fontId="44" fillId="0" borderId="8" xfId="25" applyNumberFormat="1" applyFont="1" applyBorder="1" applyAlignment="1">
      <alignment horizontal="center" vertical="center" wrapText="1"/>
    </xf>
    <xf numFmtId="1" fontId="44" fillId="0" borderId="12" xfId="25" applyNumberFormat="1" applyFont="1" applyBorder="1" applyAlignment="1">
      <alignment horizontal="center" vertical="center" wrapText="1"/>
    </xf>
    <xf numFmtId="1" fontId="44" fillId="0" borderId="4" xfId="25" applyNumberFormat="1" applyFont="1" applyBorder="1" applyAlignment="1">
      <alignment horizontal="center" vertical="center" wrapText="1"/>
    </xf>
    <xf numFmtId="1" fontId="44" fillId="0" borderId="9" xfId="25" applyNumberFormat="1" applyFont="1" applyBorder="1" applyAlignment="1">
      <alignment horizontal="center" vertical="center" wrapText="1"/>
    </xf>
    <xf numFmtId="0" fontId="54" fillId="0" borderId="0" xfId="2" applyFont="1" applyAlignment="1">
      <alignment horizontal="left"/>
    </xf>
    <xf numFmtId="164" fontId="12" fillId="0" borderId="0" xfId="0" applyNumberFormat="1" applyFont="1" applyAlignment="1">
      <alignment horizontal="right"/>
    </xf>
  </cellXfs>
  <cellStyles count="29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2 3" xfId="20" xr:uid="{51A5C9AA-2F92-429D-8B0E-6A0DB7495D3A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0C8EC857-0C49-46A8-A7C6-E382D199CC93}"/>
    <cellStyle name="Standard" xfId="0" builtinId="0"/>
    <cellStyle name="Standard 10 2" xfId="21" xr:uid="{8410214D-0BE7-4DAB-8E71-0EB0F396DFDD}"/>
    <cellStyle name="Standard 10 2 2" xfId="10" xr:uid="{1079E14C-6419-434B-8526-96AD3D227550}"/>
    <cellStyle name="Standard 11" xfId="17" xr:uid="{2EC4438C-6A77-4B84-A241-AB2F71987287}"/>
    <cellStyle name="Standard 2" xfId="1" xr:uid="{00000000-0005-0000-0000-000007000000}"/>
    <cellStyle name="Standard 2 3" xfId="25" xr:uid="{E033AD73-96EF-4367-8AA7-2E4C87BE19EE}"/>
    <cellStyle name="Standard 2 3 2 2 3" xfId="27" xr:uid="{18378387-B71E-4C03-B360-3D3EF5B1C024}"/>
    <cellStyle name="Standard 3" xfId="6" xr:uid="{00000000-0005-0000-0000-000008000000}"/>
    <cellStyle name="Standard 3 2" xfId="26" xr:uid="{2C89BBC4-68F9-4D3A-BF4C-BB4268DF7A0A}"/>
    <cellStyle name="Standard 4" xfId="7" xr:uid="{00000000-0005-0000-0000-000009000000}"/>
    <cellStyle name="Standard 5" xfId="8" xr:uid="{00000000-0005-0000-0000-00000A000000}"/>
    <cellStyle name="Standard 7" xfId="28" xr:uid="{49D6EA01-569A-49E7-8EAB-39D08385968A}"/>
    <cellStyle name="Standard_EI1_m11-07" xfId="16" xr:uid="{37A3D80F-E86C-40BD-8A47-91B1B83E2F49}"/>
    <cellStyle name="Standard_GP 2009_Text" xfId="19" xr:uid="{A4B1D436-F90E-42A3-BD60-34091FE1CEB8}"/>
    <cellStyle name="Standard_GP_2009,_Vers._2012-DE-2013-07-31-Gliederung_mit_Erläuterung" xfId="24" xr:uid="{5B32E703-376B-4BF7-91EC-4B78DA50E70B}"/>
    <cellStyle name="Standard_HG 95-00" xfId="15" xr:uid="{FD22E04E-0E6A-45AA-BD7C-01E754BD8D04}"/>
    <cellStyle name="Standard_SB_E01-05-00_2011j01_BB" xfId="18" xr:uid="{E490C467-2E5A-4CEC-A1F7-2D4E3A7490E4}"/>
    <cellStyle name="Standard_Tab-Vorl-4st" xfId="23" xr:uid="{A52001F6-6844-4D99-960B-0DC2B45D73A3}"/>
    <cellStyle name="Standard_VO-4st-j02-end" xfId="22" xr:uid="{9EA190F9-4BDF-4B9E-B27B-19D59A9E557E}"/>
  </cellStyles>
  <dxfs count="1">
    <dxf>
      <fill>
        <patternFill>
          <bgColor indexed="42"/>
        </patternFill>
      </fill>
    </dxf>
  </dxfs>
  <tableStyles count="0" defaultTableStyle="TableStyleMedium2" defaultPivotStyle="PivotStyleLight16"/>
  <colors>
    <mruColors>
      <color rgb="FF0F348E"/>
      <color rgb="FF383C48"/>
      <color rgb="FF000000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734292205219636"/>
          <c:y val="0.15405114413515211"/>
          <c:w val="0.39858507779034791"/>
          <c:h val="0.6294242926894249"/>
        </c:manualLayout>
      </c:layout>
      <c:pieChart>
        <c:varyColors val="1"/>
        <c:ser>
          <c:idx val="1"/>
          <c:order val="0"/>
          <c:cat>
            <c:strRef>
              <c:f>'Tab1'!$K$28:$K$36</c:f>
              <c:strCache>
                <c:ptCount val="9"/>
                <c:pt idx="0">
                  <c:v>Kraftwagen und Kraftwagenteile</c:v>
                </c:pt>
                <c:pt idx="1">
                  <c:v>Nahrungs- und Futtermittel</c:v>
                </c:pt>
                <c:pt idx="2">
                  <c:v>Reparatur, Instandhaltung und Installation von Maschinen und Ausrüstungen (einschl. Wartung)</c:v>
                </c:pt>
                <c:pt idx="3">
                  <c:v>Metalle</c:v>
                </c:pt>
                <c:pt idx="4">
                  <c:v>Chemische Erzeugnisse</c:v>
                </c:pt>
                <c:pt idx="5">
                  <c:v>Papier, Pappe und Waren daraus</c:v>
                </c:pt>
                <c:pt idx="6">
                  <c:v>Gummi- und Kunststoffwaren</c:v>
                </c:pt>
                <c:pt idx="7">
                  <c:v>Holz sowie Holz- und Korkwaren (ohne Möbel); Flecht- und Korbmacherwaren</c:v>
                </c:pt>
                <c:pt idx="8">
                  <c:v>Übrige Erzeugnisse</c:v>
                </c:pt>
              </c:strCache>
            </c:strRef>
          </c:cat>
          <c:val>
            <c:numRef>
              <c:f>'Tab1'!$L$28:$L$36</c:f>
              <c:numCache>
                <c:formatCode>#,##0.0</c:formatCode>
                <c:ptCount val="9"/>
                <c:pt idx="0">
                  <c:v>26.619351295829691</c:v>
                </c:pt>
                <c:pt idx="1">
                  <c:v>11.134783985268296</c:v>
                </c:pt>
                <c:pt idx="2">
                  <c:v>11.917514565755431</c:v>
                </c:pt>
                <c:pt idx="3">
                  <c:v>5.3432385467845975</c:v>
                </c:pt>
                <c:pt idx="4">
                  <c:v>5.8076876380031646</c:v>
                </c:pt>
                <c:pt idx="5">
                  <c:v>5.1071820293899153</c:v>
                </c:pt>
                <c:pt idx="6">
                  <c:v>4.9705215979454636</c:v>
                </c:pt>
                <c:pt idx="7">
                  <c:v>4.272758781565261</c:v>
                </c:pt>
                <c:pt idx="8">
                  <c:v>24.82696155945818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3C-47A1-85C7-DB60DBFEAE00}"/>
            </c:ext>
          </c:extLst>
        </c:ser>
        <c:ser>
          <c:idx val="0"/>
          <c:order val="1"/>
          <c:cat>
            <c:strRef>
              <c:f>'Tab1'!$K$28:$K$36</c:f>
              <c:strCache>
                <c:ptCount val="9"/>
                <c:pt idx="0">
                  <c:v>Kraftwagen und Kraftwagenteile</c:v>
                </c:pt>
                <c:pt idx="1">
                  <c:v>Nahrungs- und Futtermittel</c:v>
                </c:pt>
                <c:pt idx="2">
                  <c:v>Reparatur, Instandhaltung und Installation von Maschinen und Ausrüstungen (einschl. Wartung)</c:v>
                </c:pt>
                <c:pt idx="3">
                  <c:v>Metalle</c:v>
                </c:pt>
                <c:pt idx="4">
                  <c:v>Chemische Erzeugnisse</c:v>
                </c:pt>
                <c:pt idx="5">
                  <c:v>Papier, Pappe und Waren daraus</c:v>
                </c:pt>
                <c:pt idx="6">
                  <c:v>Gummi- und Kunststoffwaren</c:v>
                </c:pt>
                <c:pt idx="7">
                  <c:v>Holz sowie Holz- und Korkwaren (ohne Möbel); Flecht- und Korbmacherwaren</c:v>
                </c:pt>
                <c:pt idx="8">
                  <c:v>Übrige Erzeugnisse</c:v>
                </c:pt>
              </c:strCache>
            </c:strRef>
          </c:cat>
          <c:val>
            <c:numRef>
              <c:f>'Tab1'!$K$36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3C-47A1-85C7-DB60DBFEA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E I 5 -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19050</xdr:rowOff>
    </xdr:from>
    <xdr:to>
      <xdr:col>6</xdr:col>
      <xdr:colOff>693420</xdr:colOff>
      <xdr:row>51</xdr:row>
      <xdr:rowOff>140970</xdr:rowOff>
    </xdr:to>
    <xdr:graphicFrame macro="">
      <xdr:nvGraphicFramePr>
        <xdr:cNvPr id="2" name="Diagramm 1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0.62544</cdr:x>
      <cdr:y>0.10444</cdr:y>
    </cdr:from>
    <cdr:to>
      <cdr:x>0.8932</cdr:x>
      <cdr:y>0.15923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74487" y="394727"/>
          <a:ext cx="1573096" cy="2070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</cdr:sp>
  </cdr:relSizeAnchor>
  <cdr:relSizeAnchor xmlns:cdr="http://schemas.openxmlformats.org/drawingml/2006/chartDrawing">
    <cdr:from>
      <cdr:x>0.67607</cdr:x>
      <cdr:y>0.29486</cdr:y>
    </cdr:from>
    <cdr:to>
      <cdr:x>0.96141</cdr:x>
      <cdr:y>0.42339</cdr:y>
    </cdr:to>
    <cdr:sp macro="" textlink="">
      <cdr:nvSpPr>
        <cdr:cNvPr id="235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71925" y="1114429"/>
          <a:ext cx="1676400" cy="4857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Kraftwagen u. Kraftwagenteile</a:t>
          </a:r>
        </a:p>
        <a:p xmlns:a="http://schemas.openxmlformats.org/drawingml/2006/main">
          <a:pPr algn="l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0.40856</cdr:x>
      <cdr:y>0.78629</cdr:y>
    </cdr:from>
    <cdr:to>
      <cdr:x>0.70201</cdr:x>
      <cdr:y>0.84425</cdr:y>
    </cdr:to>
    <cdr:sp macro="" textlink="">
      <cdr:nvSpPr>
        <cdr:cNvPr id="235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00300" y="2971800"/>
          <a:ext cx="1724025" cy="219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Metalle</a:t>
          </a:r>
        </a:p>
      </cdr:txBody>
    </cdr:sp>
  </cdr:relSizeAnchor>
  <cdr:relSizeAnchor xmlns:cdr="http://schemas.openxmlformats.org/drawingml/2006/chartDrawing">
    <cdr:from>
      <cdr:x>0.66796</cdr:x>
      <cdr:y>0.60484</cdr:y>
    </cdr:from>
    <cdr:to>
      <cdr:x>0.97925</cdr:x>
      <cdr:y>0.66532</cdr:y>
    </cdr:to>
    <cdr:sp macro="" textlink="">
      <cdr:nvSpPr>
        <cdr:cNvPr id="2355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24300" y="2286000"/>
          <a:ext cx="1828800" cy="228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Nahrungs- und Futtermittel</a:t>
          </a:r>
        </a:p>
      </cdr:txBody>
    </cdr:sp>
  </cdr:relSizeAnchor>
  <cdr:relSizeAnchor xmlns:cdr="http://schemas.openxmlformats.org/drawingml/2006/chartDrawing">
    <cdr:from>
      <cdr:x>0.17834</cdr:x>
      <cdr:y>0.73337</cdr:y>
    </cdr:from>
    <cdr:to>
      <cdr:x>0.41991</cdr:x>
      <cdr:y>0.81905</cdr:y>
    </cdr:to>
    <cdr:sp macro="" textlink="">
      <cdr:nvSpPr>
        <cdr:cNvPr id="2355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47751" y="2771787"/>
          <a:ext cx="1419224" cy="32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     Chemische Erzeugnisse</a:t>
          </a:r>
        </a:p>
      </cdr:txBody>
    </cdr:sp>
  </cdr:relSizeAnchor>
  <cdr:relSizeAnchor xmlns:cdr="http://schemas.openxmlformats.org/drawingml/2006/chartDrawing">
    <cdr:from>
      <cdr:x>0.06809</cdr:x>
      <cdr:y>0.67036</cdr:y>
    </cdr:from>
    <cdr:to>
      <cdr:x>0.39397</cdr:x>
      <cdr:y>0.73337</cdr:y>
    </cdr:to>
    <cdr:sp macro="" textlink="">
      <cdr:nvSpPr>
        <cdr:cNvPr id="23559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0050" y="2533650"/>
          <a:ext cx="1914532" cy="238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   Papier, Pappe und Waren daraus</a:t>
          </a:r>
        </a:p>
      </cdr:txBody>
    </cdr:sp>
  </cdr:relSizeAnchor>
  <cdr:relSizeAnchor xmlns:cdr="http://schemas.openxmlformats.org/drawingml/2006/chartDrawing">
    <cdr:from>
      <cdr:x>0.17834</cdr:x>
      <cdr:y>0.22093</cdr:y>
    </cdr:from>
    <cdr:to>
      <cdr:x>0.37127</cdr:x>
      <cdr:y>0.26966</cdr:y>
    </cdr:to>
    <cdr:sp macro="" textlink="">
      <cdr:nvSpPr>
        <cdr:cNvPr id="23562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47750" y="835009"/>
          <a:ext cx="1133474" cy="1841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Übrige Erzeugnisse</a:t>
          </a:r>
        </a:p>
      </cdr:txBody>
    </cdr:sp>
  </cdr:relSizeAnchor>
  <cdr:relSizeAnchor xmlns:cdr="http://schemas.openxmlformats.org/drawingml/2006/chartDrawing">
    <cdr:from>
      <cdr:x>0.06974</cdr:x>
      <cdr:y>0.54981</cdr:y>
    </cdr:from>
    <cdr:to>
      <cdr:x>0.25768</cdr:x>
      <cdr:y>0.60153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449580" y="2186940"/>
          <a:ext cx="1211580" cy="205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0.58366</cdr:x>
      <cdr:y>0.75101</cdr:y>
    </cdr:from>
    <cdr:to>
      <cdr:x>0.93964</cdr:x>
      <cdr:y>0.85433</cdr:y>
    </cdr:to>
    <cdr:sp macro="" textlink="">
      <cdr:nvSpPr>
        <cdr:cNvPr id="13" name="Text Box 4">
          <a:extLst xmlns:a="http://schemas.openxmlformats.org/drawingml/2006/main">
            <a:ext uri="{FF2B5EF4-FFF2-40B4-BE49-F238E27FC236}">
              <a16:creationId xmlns:a16="http://schemas.microsoft.com/office/drawing/2014/main" id="{D855D415-73CE-4F81-8A14-E09B7E4502A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4" y="2838457"/>
          <a:ext cx="2091390" cy="3905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Reperatur, Instandhaltung und Installation von Maschinen und Ausrüstungen (einschl. Wartung)</a:t>
          </a:r>
        </a:p>
      </cdr:txBody>
    </cdr:sp>
  </cdr:relSizeAnchor>
  <cdr:relSizeAnchor xmlns:cdr="http://schemas.openxmlformats.org/drawingml/2006/chartDrawing">
    <cdr:from>
      <cdr:x>0.17185</cdr:x>
      <cdr:y>0.57712</cdr:y>
    </cdr:from>
    <cdr:to>
      <cdr:x>0.35019</cdr:x>
      <cdr:y>0.6502</cdr:y>
    </cdr:to>
    <cdr:sp macro="" textlink="">
      <cdr:nvSpPr>
        <cdr:cNvPr id="17" name="Text Box 8">
          <a:extLst xmlns:a="http://schemas.openxmlformats.org/drawingml/2006/main">
            <a:ext uri="{FF2B5EF4-FFF2-40B4-BE49-F238E27FC236}">
              <a16:creationId xmlns:a16="http://schemas.microsoft.com/office/drawing/2014/main" id="{83AB8197-D84E-4769-A1E4-E9190037D8AB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09650" y="2181226"/>
          <a:ext cx="1047750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Gummi- und Kunststoffwaren</a:t>
          </a:r>
        </a:p>
      </cdr:txBody>
    </cdr:sp>
  </cdr:relSizeAnchor>
  <cdr:relSizeAnchor xmlns:cdr="http://schemas.openxmlformats.org/drawingml/2006/chartDrawing">
    <cdr:from>
      <cdr:x>0.03243</cdr:x>
      <cdr:y>0.47883</cdr:y>
    </cdr:from>
    <cdr:to>
      <cdr:x>0.29994</cdr:x>
      <cdr:y>0.58972</cdr:y>
    </cdr:to>
    <cdr:sp macro="" textlink="">
      <cdr:nvSpPr>
        <cdr:cNvPr id="18" name="Text Box 10">
          <a:extLst xmlns:a="http://schemas.openxmlformats.org/drawingml/2006/main">
            <a:ext uri="{FF2B5EF4-FFF2-40B4-BE49-F238E27FC236}">
              <a16:creationId xmlns:a16="http://schemas.microsoft.com/office/drawing/2014/main" id="{BBF8FCA9-5183-412C-A12C-D5E6606EC4EE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527" y="1809748"/>
          <a:ext cx="1571626" cy="4191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   Holz sowie Holz- u. Korkwaren</a:t>
          </a:r>
        </a:p>
        <a:p xmlns:a="http://schemas.openxmlformats.org/drawingml/2006/main">
          <a:pPr algn="l" rtl="0">
            <a:defRPr sz="1000"/>
          </a:pPr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  (ohne Möbel); Flecht</a:t>
          </a:r>
          <a:r>
            <a:rPr lang="de-DE" sz="800" baseline="0">
              <a:latin typeface="Source Sans Pro" panose="020B0503030403020204" pitchFamily="34" charset="0"/>
              <a:ea typeface="Source Sans Pro" panose="020B0503030403020204" pitchFamily="34" charset="0"/>
            </a:rPr>
            <a:t> und</a:t>
          </a:r>
        </a:p>
        <a:p xmlns:a="http://schemas.openxmlformats.org/drawingml/2006/main">
          <a:pPr algn="l" rtl="0">
            <a:defRPr sz="1000"/>
          </a:pPr>
          <a:r>
            <a:rPr lang="de-DE" sz="800" baseline="0">
              <a:latin typeface="Source Sans Pro" panose="020B0503030403020204" pitchFamily="34" charset="0"/>
              <a:ea typeface="Source Sans Pro" panose="020B0503030403020204" pitchFamily="34" charset="0"/>
            </a:rPr>
            <a:t>   Korbmacher</a:t>
          </a:r>
          <a:r>
            <a:rPr lang="de-DE" sz="800">
              <a:latin typeface="Source Sans Pro" panose="020B0503030403020204" pitchFamily="34" charset="0"/>
              <a:ea typeface="Source Sans Pro" panose="020B0503030403020204" pitchFamily="34" charset="0"/>
            </a:rPr>
            <a:t> </a:t>
          </a:r>
          <a:endParaRPr lang="de-DE" sz="800" b="0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571500</xdr:rowOff>
        </xdr:from>
        <xdr:to>
          <xdr:col>7</xdr:col>
          <xdr:colOff>47625</xdr:colOff>
          <xdr:row>53</xdr:row>
          <xdr:rowOff>114300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_Farbschema orang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3C2400"/>
    </a:accent1>
    <a:accent2>
      <a:srgbClr val="6E4100"/>
    </a:accent2>
    <a:accent3>
      <a:srgbClr val="C87700"/>
    </a:accent3>
    <a:accent4>
      <a:srgbClr val="FFA623"/>
    </a:accent4>
    <a:accent5>
      <a:srgbClr val="FFDBA5"/>
    </a:accent5>
    <a:accent6>
      <a:srgbClr val="FFF3E1"/>
    </a:accent6>
    <a:hlink>
      <a:srgbClr val="0000FF"/>
    </a:hlink>
    <a:folHlink>
      <a:srgbClr val="0000FF"/>
    </a:folHlink>
  </a:clrScheme>
  <a:fontScheme name="Benutzerdefiniert 1">
    <a:majorFont>
      <a:latin typeface="Arial"/>
      <a:ea typeface=""/>
      <a:cs typeface=""/>
    </a:majorFont>
    <a:minorFont>
      <a:latin typeface="Arial"/>
      <a:ea typeface=""/>
      <a:cs typeface="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statistik-berlin-brandenburg.de/publikationen/metadaten/MD_42121_2025.pdf" TargetMode="External"/><Relationship Id="rId1" Type="http://schemas.openxmlformats.org/officeDocument/2006/relationships/hyperlink" Target="https://www.statistik-berlin-brandenburg.de/publikationen/Metadaten/MD_421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6" customWidth="1"/>
    <col min="2" max="2" width="0.85546875" style="36" customWidth="1"/>
    <col min="3" max="3" width="78.140625" style="36" customWidth="1"/>
    <col min="4" max="255" width="11.5703125" style="36"/>
    <col min="256" max="256" width="38.85546875" style="36" customWidth="1"/>
    <col min="257" max="257" width="0.7109375" style="36" customWidth="1"/>
    <col min="258" max="258" width="52" style="36" customWidth="1"/>
    <col min="259" max="259" width="5.5703125" style="36" bestFit="1" customWidth="1"/>
    <col min="260" max="511" width="11.5703125" style="36"/>
    <col min="512" max="512" width="38.85546875" style="36" customWidth="1"/>
    <col min="513" max="513" width="0.7109375" style="36" customWidth="1"/>
    <col min="514" max="514" width="52" style="36" customWidth="1"/>
    <col min="515" max="515" width="5.5703125" style="36" bestFit="1" customWidth="1"/>
    <col min="516" max="767" width="11.5703125" style="36"/>
    <col min="768" max="768" width="38.85546875" style="36" customWidth="1"/>
    <col min="769" max="769" width="0.7109375" style="36" customWidth="1"/>
    <col min="770" max="770" width="52" style="36" customWidth="1"/>
    <col min="771" max="771" width="5.5703125" style="36" bestFit="1" customWidth="1"/>
    <col min="772" max="1023" width="11.5703125" style="36"/>
    <col min="1024" max="1024" width="38.85546875" style="36" customWidth="1"/>
    <col min="1025" max="1025" width="0.7109375" style="36" customWidth="1"/>
    <col min="1026" max="1026" width="52" style="36" customWidth="1"/>
    <col min="1027" max="1027" width="5.5703125" style="36" bestFit="1" customWidth="1"/>
    <col min="1028" max="1279" width="11.5703125" style="36"/>
    <col min="1280" max="1280" width="38.85546875" style="36" customWidth="1"/>
    <col min="1281" max="1281" width="0.7109375" style="36" customWidth="1"/>
    <col min="1282" max="1282" width="52" style="36" customWidth="1"/>
    <col min="1283" max="1283" width="5.5703125" style="36" bestFit="1" customWidth="1"/>
    <col min="1284" max="1535" width="11.5703125" style="36"/>
    <col min="1536" max="1536" width="38.85546875" style="36" customWidth="1"/>
    <col min="1537" max="1537" width="0.7109375" style="36" customWidth="1"/>
    <col min="1538" max="1538" width="52" style="36" customWidth="1"/>
    <col min="1539" max="1539" width="5.5703125" style="36" bestFit="1" customWidth="1"/>
    <col min="1540" max="1791" width="11.5703125" style="36"/>
    <col min="1792" max="1792" width="38.85546875" style="36" customWidth="1"/>
    <col min="1793" max="1793" width="0.7109375" style="36" customWidth="1"/>
    <col min="1794" max="1794" width="52" style="36" customWidth="1"/>
    <col min="1795" max="1795" width="5.5703125" style="36" bestFit="1" customWidth="1"/>
    <col min="1796" max="2047" width="11.5703125" style="36"/>
    <col min="2048" max="2048" width="38.85546875" style="36" customWidth="1"/>
    <col min="2049" max="2049" width="0.7109375" style="36" customWidth="1"/>
    <col min="2050" max="2050" width="52" style="36" customWidth="1"/>
    <col min="2051" max="2051" width="5.5703125" style="36" bestFit="1" customWidth="1"/>
    <col min="2052" max="2303" width="11.5703125" style="36"/>
    <col min="2304" max="2304" width="38.85546875" style="36" customWidth="1"/>
    <col min="2305" max="2305" width="0.7109375" style="36" customWidth="1"/>
    <col min="2306" max="2306" width="52" style="36" customWidth="1"/>
    <col min="2307" max="2307" width="5.5703125" style="36" bestFit="1" customWidth="1"/>
    <col min="2308" max="2559" width="11.5703125" style="36"/>
    <col min="2560" max="2560" width="38.85546875" style="36" customWidth="1"/>
    <col min="2561" max="2561" width="0.7109375" style="36" customWidth="1"/>
    <col min="2562" max="2562" width="52" style="36" customWidth="1"/>
    <col min="2563" max="2563" width="5.5703125" style="36" bestFit="1" customWidth="1"/>
    <col min="2564" max="2815" width="11.5703125" style="36"/>
    <col min="2816" max="2816" width="38.85546875" style="36" customWidth="1"/>
    <col min="2817" max="2817" width="0.7109375" style="36" customWidth="1"/>
    <col min="2818" max="2818" width="52" style="36" customWidth="1"/>
    <col min="2819" max="2819" width="5.5703125" style="36" bestFit="1" customWidth="1"/>
    <col min="2820" max="3071" width="11.5703125" style="36"/>
    <col min="3072" max="3072" width="38.85546875" style="36" customWidth="1"/>
    <col min="3073" max="3073" width="0.7109375" style="36" customWidth="1"/>
    <col min="3074" max="3074" width="52" style="36" customWidth="1"/>
    <col min="3075" max="3075" width="5.5703125" style="36" bestFit="1" customWidth="1"/>
    <col min="3076" max="3327" width="11.5703125" style="36"/>
    <col min="3328" max="3328" width="38.85546875" style="36" customWidth="1"/>
    <col min="3329" max="3329" width="0.7109375" style="36" customWidth="1"/>
    <col min="3330" max="3330" width="52" style="36" customWidth="1"/>
    <col min="3331" max="3331" width="5.5703125" style="36" bestFit="1" customWidth="1"/>
    <col min="3332" max="3583" width="11.5703125" style="36"/>
    <col min="3584" max="3584" width="38.85546875" style="36" customWidth="1"/>
    <col min="3585" max="3585" width="0.7109375" style="36" customWidth="1"/>
    <col min="3586" max="3586" width="52" style="36" customWidth="1"/>
    <col min="3587" max="3587" width="5.5703125" style="36" bestFit="1" customWidth="1"/>
    <col min="3588" max="3839" width="11.5703125" style="36"/>
    <col min="3840" max="3840" width="38.85546875" style="36" customWidth="1"/>
    <col min="3841" max="3841" width="0.7109375" style="36" customWidth="1"/>
    <col min="3842" max="3842" width="52" style="36" customWidth="1"/>
    <col min="3843" max="3843" width="5.5703125" style="36" bestFit="1" customWidth="1"/>
    <col min="3844" max="4095" width="11.5703125" style="36"/>
    <col min="4096" max="4096" width="38.85546875" style="36" customWidth="1"/>
    <col min="4097" max="4097" width="0.7109375" style="36" customWidth="1"/>
    <col min="4098" max="4098" width="52" style="36" customWidth="1"/>
    <col min="4099" max="4099" width="5.5703125" style="36" bestFit="1" customWidth="1"/>
    <col min="4100" max="4351" width="11.5703125" style="36"/>
    <col min="4352" max="4352" width="38.85546875" style="36" customWidth="1"/>
    <col min="4353" max="4353" width="0.7109375" style="36" customWidth="1"/>
    <col min="4354" max="4354" width="52" style="36" customWidth="1"/>
    <col min="4355" max="4355" width="5.5703125" style="36" bestFit="1" customWidth="1"/>
    <col min="4356" max="4607" width="11.5703125" style="36"/>
    <col min="4608" max="4608" width="38.85546875" style="36" customWidth="1"/>
    <col min="4609" max="4609" width="0.7109375" style="36" customWidth="1"/>
    <col min="4610" max="4610" width="52" style="36" customWidth="1"/>
    <col min="4611" max="4611" width="5.5703125" style="36" bestFit="1" customWidth="1"/>
    <col min="4612" max="4863" width="11.5703125" style="36"/>
    <col min="4864" max="4864" width="38.85546875" style="36" customWidth="1"/>
    <col min="4865" max="4865" width="0.7109375" style="36" customWidth="1"/>
    <col min="4866" max="4866" width="52" style="36" customWidth="1"/>
    <col min="4867" max="4867" width="5.5703125" style="36" bestFit="1" customWidth="1"/>
    <col min="4868" max="5119" width="11.5703125" style="36"/>
    <col min="5120" max="5120" width="38.85546875" style="36" customWidth="1"/>
    <col min="5121" max="5121" width="0.7109375" style="36" customWidth="1"/>
    <col min="5122" max="5122" width="52" style="36" customWidth="1"/>
    <col min="5123" max="5123" width="5.5703125" style="36" bestFit="1" customWidth="1"/>
    <col min="5124" max="5375" width="11.5703125" style="36"/>
    <col min="5376" max="5376" width="38.85546875" style="36" customWidth="1"/>
    <col min="5377" max="5377" width="0.7109375" style="36" customWidth="1"/>
    <col min="5378" max="5378" width="52" style="36" customWidth="1"/>
    <col min="5379" max="5379" width="5.5703125" style="36" bestFit="1" customWidth="1"/>
    <col min="5380" max="5631" width="11.5703125" style="36"/>
    <col min="5632" max="5632" width="38.85546875" style="36" customWidth="1"/>
    <col min="5633" max="5633" width="0.7109375" style="36" customWidth="1"/>
    <col min="5634" max="5634" width="52" style="36" customWidth="1"/>
    <col min="5635" max="5635" width="5.5703125" style="36" bestFit="1" customWidth="1"/>
    <col min="5636" max="5887" width="11.5703125" style="36"/>
    <col min="5888" max="5888" width="38.85546875" style="36" customWidth="1"/>
    <col min="5889" max="5889" width="0.7109375" style="36" customWidth="1"/>
    <col min="5890" max="5890" width="52" style="36" customWidth="1"/>
    <col min="5891" max="5891" width="5.5703125" style="36" bestFit="1" customWidth="1"/>
    <col min="5892" max="6143" width="11.5703125" style="36"/>
    <col min="6144" max="6144" width="38.85546875" style="36" customWidth="1"/>
    <col min="6145" max="6145" width="0.7109375" style="36" customWidth="1"/>
    <col min="6146" max="6146" width="52" style="36" customWidth="1"/>
    <col min="6147" max="6147" width="5.5703125" style="36" bestFit="1" customWidth="1"/>
    <col min="6148" max="6399" width="11.5703125" style="36"/>
    <col min="6400" max="6400" width="38.85546875" style="36" customWidth="1"/>
    <col min="6401" max="6401" width="0.7109375" style="36" customWidth="1"/>
    <col min="6402" max="6402" width="52" style="36" customWidth="1"/>
    <col min="6403" max="6403" width="5.5703125" style="36" bestFit="1" customWidth="1"/>
    <col min="6404" max="6655" width="11.5703125" style="36"/>
    <col min="6656" max="6656" width="38.85546875" style="36" customWidth="1"/>
    <col min="6657" max="6657" width="0.7109375" style="36" customWidth="1"/>
    <col min="6658" max="6658" width="52" style="36" customWidth="1"/>
    <col min="6659" max="6659" width="5.5703125" style="36" bestFit="1" customWidth="1"/>
    <col min="6660" max="6911" width="11.5703125" style="36"/>
    <col min="6912" max="6912" width="38.85546875" style="36" customWidth="1"/>
    <col min="6913" max="6913" width="0.7109375" style="36" customWidth="1"/>
    <col min="6914" max="6914" width="52" style="36" customWidth="1"/>
    <col min="6915" max="6915" width="5.5703125" style="36" bestFit="1" customWidth="1"/>
    <col min="6916" max="7167" width="11.5703125" style="36"/>
    <col min="7168" max="7168" width="38.85546875" style="36" customWidth="1"/>
    <col min="7169" max="7169" width="0.7109375" style="36" customWidth="1"/>
    <col min="7170" max="7170" width="52" style="36" customWidth="1"/>
    <col min="7171" max="7171" width="5.5703125" style="36" bestFit="1" customWidth="1"/>
    <col min="7172" max="7423" width="11.5703125" style="36"/>
    <col min="7424" max="7424" width="38.85546875" style="36" customWidth="1"/>
    <col min="7425" max="7425" width="0.7109375" style="36" customWidth="1"/>
    <col min="7426" max="7426" width="52" style="36" customWidth="1"/>
    <col min="7427" max="7427" width="5.5703125" style="36" bestFit="1" customWidth="1"/>
    <col min="7428" max="7679" width="11.5703125" style="36"/>
    <col min="7680" max="7680" width="38.85546875" style="36" customWidth="1"/>
    <col min="7681" max="7681" width="0.7109375" style="36" customWidth="1"/>
    <col min="7682" max="7682" width="52" style="36" customWidth="1"/>
    <col min="7683" max="7683" width="5.5703125" style="36" bestFit="1" customWidth="1"/>
    <col min="7684" max="7935" width="11.5703125" style="36"/>
    <col min="7936" max="7936" width="38.85546875" style="36" customWidth="1"/>
    <col min="7937" max="7937" width="0.7109375" style="36" customWidth="1"/>
    <col min="7938" max="7938" width="52" style="36" customWidth="1"/>
    <col min="7939" max="7939" width="5.5703125" style="36" bestFit="1" customWidth="1"/>
    <col min="7940" max="8191" width="11.5703125" style="36"/>
    <col min="8192" max="8192" width="38.85546875" style="36" customWidth="1"/>
    <col min="8193" max="8193" width="0.7109375" style="36" customWidth="1"/>
    <col min="8194" max="8194" width="52" style="36" customWidth="1"/>
    <col min="8195" max="8195" width="5.5703125" style="36" bestFit="1" customWidth="1"/>
    <col min="8196" max="8447" width="11.5703125" style="36"/>
    <col min="8448" max="8448" width="38.85546875" style="36" customWidth="1"/>
    <col min="8449" max="8449" width="0.7109375" style="36" customWidth="1"/>
    <col min="8450" max="8450" width="52" style="36" customWidth="1"/>
    <col min="8451" max="8451" width="5.5703125" style="36" bestFit="1" customWidth="1"/>
    <col min="8452" max="8703" width="11.5703125" style="36"/>
    <col min="8704" max="8704" width="38.85546875" style="36" customWidth="1"/>
    <col min="8705" max="8705" width="0.7109375" style="36" customWidth="1"/>
    <col min="8706" max="8706" width="52" style="36" customWidth="1"/>
    <col min="8707" max="8707" width="5.5703125" style="36" bestFit="1" customWidth="1"/>
    <col min="8708" max="8959" width="11.5703125" style="36"/>
    <col min="8960" max="8960" width="38.85546875" style="36" customWidth="1"/>
    <col min="8961" max="8961" width="0.7109375" style="36" customWidth="1"/>
    <col min="8962" max="8962" width="52" style="36" customWidth="1"/>
    <col min="8963" max="8963" width="5.5703125" style="36" bestFit="1" customWidth="1"/>
    <col min="8964" max="9215" width="11.5703125" style="36"/>
    <col min="9216" max="9216" width="38.85546875" style="36" customWidth="1"/>
    <col min="9217" max="9217" width="0.7109375" style="36" customWidth="1"/>
    <col min="9218" max="9218" width="52" style="36" customWidth="1"/>
    <col min="9219" max="9219" width="5.5703125" style="36" bestFit="1" customWidth="1"/>
    <col min="9220" max="9471" width="11.5703125" style="36"/>
    <col min="9472" max="9472" width="38.85546875" style="36" customWidth="1"/>
    <col min="9473" max="9473" width="0.7109375" style="36" customWidth="1"/>
    <col min="9474" max="9474" width="52" style="36" customWidth="1"/>
    <col min="9475" max="9475" width="5.5703125" style="36" bestFit="1" customWidth="1"/>
    <col min="9476" max="9727" width="11.5703125" style="36"/>
    <col min="9728" max="9728" width="38.85546875" style="36" customWidth="1"/>
    <col min="9729" max="9729" width="0.7109375" style="36" customWidth="1"/>
    <col min="9730" max="9730" width="52" style="36" customWidth="1"/>
    <col min="9731" max="9731" width="5.5703125" style="36" bestFit="1" customWidth="1"/>
    <col min="9732" max="9983" width="11.5703125" style="36"/>
    <col min="9984" max="9984" width="38.85546875" style="36" customWidth="1"/>
    <col min="9985" max="9985" width="0.7109375" style="36" customWidth="1"/>
    <col min="9986" max="9986" width="52" style="36" customWidth="1"/>
    <col min="9987" max="9987" width="5.5703125" style="36" bestFit="1" customWidth="1"/>
    <col min="9988" max="10239" width="11.5703125" style="36"/>
    <col min="10240" max="10240" width="38.85546875" style="36" customWidth="1"/>
    <col min="10241" max="10241" width="0.7109375" style="36" customWidth="1"/>
    <col min="10242" max="10242" width="52" style="36" customWidth="1"/>
    <col min="10243" max="10243" width="5.5703125" style="36" bestFit="1" customWidth="1"/>
    <col min="10244" max="10495" width="11.5703125" style="36"/>
    <col min="10496" max="10496" width="38.85546875" style="36" customWidth="1"/>
    <col min="10497" max="10497" width="0.7109375" style="36" customWidth="1"/>
    <col min="10498" max="10498" width="52" style="36" customWidth="1"/>
    <col min="10499" max="10499" width="5.5703125" style="36" bestFit="1" customWidth="1"/>
    <col min="10500" max="10751" width="11.5703125" style="36"/>
    <col min="10752" max="10752" width="38.85546875" style="36" customWidth="1"/>
    <col min="10753" max="10753" width="0.7109375" style="36" customWidth="1"/>
    <col min="10754" max="10754" width="52" style="36" customWidth="1"/>
    <col min="10755" max="10755" width="5.5703125" style="36" bestFit="1" customWidth="1"/>
    <col min="10756" max="11007" width="11.5703125" style="36"/>
    <col min="11008" max="11008" width="38.85546875" style="36" customWidth="1"/>
    <col min="11009" max="11009" width="0.7109375" style="36" customWidth="1"/>
    <col min="11010" max="11010" width="52" style="36" customWidth="1"/>
    <col min="11011" max="11011" width="5.5703125" style="36" bestFit="1" customWidth="1"/>
    <col min="11012" max="11263" width="11.5703125" style="36"/>
    <col min="11264" max="11264" width="38.85546875" style="36" customWidth="1"/>
    <col min="11265" max="11265" width="0.7109375" style="36" customWidth="1"/>
    <col min="11266" max="11266" width="52" style="36" customWidth="1"/>
    <col min="11267" max="11267" width="5.5703125" style="36" bestFit="1" customWidth="1"/>
    <col min="11268" max="11519" width="11.5703125" style="36"/>
    <col min="11520" max="11520" width="38.85546875" style="36" customWidth="1"/>
    <col min="11521" max="11521" width="0.7109375" style="36" customWidth="1"/>
    <col min="11522" max="11522" width="52" style="36" customWidth="1"/>
    <col min="11523" max="11523" width="5.5703125" style="36" bestFit="1" customWidth="1"/>
    <col min="11524" max="11775" width="11.5703125" style="36"/>
    <col min="11776" max="11776" width="38.85546875" style="36" customWidth="1"/>
    <col min="11777" max="11777" width="0.7109375" style="36" customWidth="1"/>
    <col min="11778" max="11778" width="52" style="36" customWidth="1"/>
    <col min="11779" max="11779" width="5.5703125" style="36" bestFit="1" customWidth="1"/>
    <col min="11780" max="12031" width="11.5703125" style="36"/>
    <col min="12032" max="12032" width="38.85546875" style="36" customWidth="1"/>
    <col min="12033" max="12033" width="0.7109375" style="36" customWidth="1"/>
    <col min="12034" max="12034" width="52" style="36" customWidth="1"/>
    <col min="12035" max="12035" width="5.5703125" style="36" bestFit="1" customWidth="1"/>
    <col min="12036" max="12287" width="11.5703125" style="36"/>
    <col min="12288" max="12288" width="38.85546875" style="36" customWidth="1"/>
    <col min="12289" max="12289" width="0.7109375" style="36" customWidth="1"/>
    <col min="12290" max="12290" width="52" style="36" customWidth="1"/>
    <col min="12291" max="12291" width="5.5703125" style="36" bestFit="1" customWidth="1"/>
    <col min="12292" max="12543" width="11.5703125" style="36"/>
    <col min="12544" max="12544" width="38.85546875" style="36" customWidth="1"/>
    <col min="12545" max="12545" width="0.7109375" style="36" customWidth="1"/>
    <col min="12546" max="12546" width="52" style="36" customWidth="1"/>
    <col min="12547" max="12547" width="5.5703125" style="36" bestFit="1" customWidth="1"/>
    <col min="12548" max="12799" width="11.5703125" style="36"/>
    <col min="12800" max="12800" width="38.85546875" style="36" customWidth="1"/>
    <col min="12801" max="12801" width="0.7109375" style="36" customWidth="1"/>
    <col min="12802" max="12802" width="52" style="36" customWidth="1"/>
    <col min="12803" max="12803" width="5.5703125" style="36" bestFit="1" customWidth="1"/>
    <col min="12804" max="13055" width="11.5703125" style="36"/>
    <col min="13056" max="13056" width="38.85546875" style="36" customWidth="1"/>
    <col min="13057" max="13057" width="0.7109375" style="36" customWidth="1"/>
    <col min="13058" max="13058" width="52" style="36" customWidth="1"/>
    <col min="13059" max="13059" width="5.5703125" style="36" bestFit="1" customWidth="1"/>
    <col min="13060" max="13311" width="11.5703125" style="36"/>
    <col min="13312" max="13312" width="38.85546875" style="36" customWidth="1"/>
    <col min="13313" max="13313" width="0.7109375" style="36" customWidth="1"/>
    <col min="13314" max="13314" width="52" style="36" customWidth="1"/>
    <col min="13315" max="13315" width="5.5703125" style="36" bestFit="1" customWidth="1"/>
    <col min="13316" max="13567" width="11.5703125" style="36"/>
    <col min="13568" max="13568" width="38.85546875" style="36" customWidth="1"/>
    <col min="13569" max="13569" width="0.7109375" style="36" customWidth="1"/>
    <col min="13570" max="13570" width="52" style="36" customWidth="1"/>
    <col min="13571" max="13571" width="5.5703125" style="36" bestFit="1" customWidth="1"/>
    <col min="13572" max="13823" width="11.5703125" style="36"/>
    <col min="13824" max="13824" width="38.85546875" style="36" customWidth="1"/>
    <col min="13825" max="13825" width="0.7109375" style="36" customWidth="1"/>
    <col min="13826" max="13826" width="52" style="36" customWidth="1"/>
    <col min="13827" max="13827" width="5.5703125" style="36" bestFit="1" customWidth="1"/>
    <col min="13828" max="14079" width="11.5703125" style="36"/>
    <col min="14080" max="14080" width="38.85546875" style="36" customWidth="1"/>
    <col min="14081" max="14081" width="0.7109375" style="36" customWidth="1"/>
    <col min="14082" max="14082" width="52" style="36" customWidth="1"/>
    <col min="14083" max="14083" width="5.5703125" style="36" bestFit="1" customWidth="1"/>
    <col min="14084" max="14335" width="11.5703125" style="36"/>
    <col min="14336" max="14336" width="38.85546875" style="36" customWidth="1"/>
    <col min="14337" max="14337" width="0.7109375" style="36" customWidth="1"/>
    <col min="14338" max="14338" width="52" style="36" customWidth="1"/>
    <col min="14339" max="14339" width="5.5703125" style="36" bestFit="1" customWidth="1"/>
    <col min="14340" max="14591" width="11.5703125" style="36"/>
    <col min="14592" max="14592" width="38.85546875" style="36" customWidth="1"/>
    <col min="14593" max="14593" width="0.7109375" style="36" customWidth="1"/>
    <col min="14594" max="14594" width="52" style="36" customWidth="1"/>
    <col min="14595" max="14595" width="5.5703125" style="36" bestFit="1" customWidth="1"/>
    <col min="14596" max="14847" width="11.5703125" style="36"/>
    <col min="14848" max="14848" width="38.85546875" style="36" customWidth="1"/>
    <col min="14849" max="14849" width="0.7109375" style="36" customWidth="1"/>
    <col min="14850" max="14850" width="52" style="36" customWidth="1"/>
    <col min="14851" max="14851" width="5.5703125" style="36" bestFit="1" customWidth="1"/>
    <col min="14852" max="15103" width="11.5703125" style="36"/>
    <col min="15104" max="15104" width="38.85546875" style="36" customWidth="1"/>
    <col min="15105" max="15105" width="0.7109375" style="36" customWidth="1"/>
    <col min="15106" max="15106" width="52" style="36" customWidth="1"/>
    <col min="15107" max="15107" width="5.5703125" style="36" bestFit="1" customWidth="1"/>
    <col min="15108" max="15359" width="11.5703125" style="36"/>
    <col min="15360" max="15360" width="38.85546875" style="36" customWidth="1"/>
    <col min="15361" max="15361" width="0.7109375" style="36" customWidth="1"/>
    <col min="15362" max="15362" width="52" style="36" customWidth="1"/>
    <col min="15363" max="15363" width="5.5703125" style="36" bestFit="1" customWidth="1"/>
    <col min="15364" max="15615" width="11.5703125" style="36"/>
    <col min="15616" max="15616" width="38.85546875" style="36" customWidth="1"/>
    <col min="15617" max="15617" width="0.7109375" style="36" customWidth="1"/>
    <col min="15618" max="15618" width="52" style="36" customWidth="1"/>
    <col min="15619" max="15619" width="5.5703125" style="36" bestFit="1" customWidth="1"/>
    <col min="15620" max="15871" width="11.5703125" style="36"/>
    <col min="15872" max="15872" width="38.85546875" style="36" customWidth="1"/>
    <col min="15873" max="15873" width="0.7109375" style="36" customWidth="1"/>
    <col min="15874" max="15874" width="52" style="36" customWidth="1"/>
    <col min="15875" max="15875" width="5.5703125" style="36" bestFit="1" customWidth="1"/>
    <col min="15876" max="16127" width="11.5703125" style="36"/>
    <col min="16128" max="16128" width="38.85546875" style="36" customWidth="1"/>
    <col min="16129" max="16129" width="0.7109375" style="36" customWidth="1"/>
    <col min="16130" max="16130" width="52" style="36" customWidth="1"/>
    <col min="16131" max="16131" width="5.5703125" style="36" bestFit="1" customWidth="1"/>
    <col min="16132" max="16384" width="11.5703125" style="36"/>
  </cols>
  <sheetData>
    <row r="1" spans="1:3" ht="156.6" customHeight="1" x14ac:dyDescent="0.25"/>
    <row r="2" spans="1:3" ht="40.15" customHeight="1" x14ac:dyDescent="0.6">
      <c r="A2" s="37"/>
      <c r="B2" s="37" t="s">
        <v>61</v>
      </c>
      <c r="C2" s="37"/>
    </row>
    <row r="3" spans="1:3" ht="39" x14ac:dyDescent="0.6">
      <c r="B3" s="37" t="s">
        <v>62</v>
      </c>
      <c r="C3" s="37"/>
    </row>
    <row r="4" spans="1:3" ht="6.6" customHeight="1" x14ac:dyDescent="0.25"/>
    <row r="5" spans="1:3" ht="21" x14ac:dyDescent="0.35">
      <c r="C5" s="38" t="s">
        <v>64</v>
      </c>
    </row>
    <row r="6" spans="1:3" s="39" customFormat="1" ht="34.9" customHeight="1" x14ac:dyDescent="0.2"/>
    <row r="7" spans="1:3" ht="84" customHeight="1" x14ac:dyDescent="0.25">
      <c r="C7" s="44" t="s">
        <v>65</v>
      </c>
    </row>
    <row r="8" spans="1:3" ht="15.75" x14ac:dyDescent="0.25">
      <c r="C8" s="40"/>
    </row>
    <row r="9" spans="1:3" ht="15.75" x14ac:dyDescent="0.25">
      <c r="C9" s="41" t="s">
        <v>66</v>
      </c>
    </row>
    <row r="10" spans="1:3" ht="7.15" customHeight="1" x14ac:dyDescent="0.25"/>
    <row r="11" spans="1:3" ht="15.75" x14ac:dyDescent="0.25">
      <c r="C11" s="41"/>
    </row>
    <row r="12" spans="1:3" ht="29.45" customHeight="1" x14ac:dyDescent="0.25"/>
    <row r="13" spans="1:3" ht="36" customHeight="1" x14ac:dyDescent="0.25">
      <c r="C13" s="42"/>
    </row>
    <row r="32" ht="12" customHeight="1" x14ac:dyDescent="0.25"/>
    <row r="33" ht="12" customHeight="1" x14ac:dyDescent="0.25"/>
  </sheetData>
  <sheetProtection selectLockedCells="1"/>
  <pageMargins left="0.59055118110236227" right="0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34" t="s">
        <v>1</v>
      </c>
      <c r="B21" s="1"/>
    </row>
    <row r="23" spans="1:2" ht="11.1" customHeight="1" x14ac:dyDescent="0.25">
      <c r="A23" s="2"/>
      <c r="B23" s="35" t="s">
        <v>2</v>
      </c>
    </row>
    <row r="24" spans="1:2" ht="11.1" customHeight="1" x14ac:dyDescent="0.25">
      <c r="A24" s="2"/>
      <c r="B24" s="32" t="s">
        <v>64</v>
      </c>
    </row>
    <row r="25" spans="1:2" ht="11.1" customHeight="1" x14ac:dyDescent="0.25">
      <c r="A25" s="2"/>
    </row>
    <row r="26" spans="1:2" ht="11.1" customHeight="1" x14ac:dyDescent="0.25">
      <c r="A26" s="2"/>
      <c r="B26" s="33" t="s">
        <v>31</v>
      </c>
    </row>
    <row r="27" spans="1:2" x14ac:dyDescent="0.25">
      <c r="A27" s="2"/>
      <c r="B27" s="6" t="s">
        <v>1033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80.45" customHeight="1" x14ac:dyDescent="0.25">
      <c r="A33" s="2"/>
    </row>
    <row r="34" spans="1:5" ht="10.9" customHeight="1" x14ac:dyDescent="0.25">
      <c r="A34" s="14" t="s">
        <v>3</v>
      </c>
      <c r="B34" s="8"/>
      <c r="C34" s="8"/>
      <c r="D34" s="15" t="s">
        <v>4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56</v>
      </c>
      <c r="C36" s="8"/>
      <c r="D36" s="9">
        <v>0</v>
      </c>
      <c r="E36" s="9" t="s">
        <v>5</v>
      </c>
    </row>
    <row r="37" spans="1:5" ht="10.9" customHeight="1" x14ac:dyDescent="0.25">
      <c r="A37" s="8"/>
      <c r="B37" s="8" t="s">
        <v>60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37</v>
      </c>
      <c r="C38" s="8"/>
      <c r="D38" s="8"/>
      <c r="E38" s="9" t="s">
        <v>7</v>
      </c>
    </row>
    <row r="39" spans="1:5" ht="10.9" customHeight="1" x14ac:dyDescent="0.25">
      <c r="A39" s="8"/>
      <c r="B39" s="8" t="s">
        <v>8</v>
      </c>
      <c r="C39" s="8"/>
      <c r="D39" s="9" t="s">
        <v>9</v>
      </c>
      <c r="E39" s="9" t="s">
        <v>10</v>
      </c>
    </row>
    <row r="40" spans="1:5" ht="10.9" customHeight="1" x14ac:dyDescent="0.25">
      <c r="A40" s="8"/>
      <c r="B40" s="8" t="s">
        <v>11</v>
      </c>
      <c r="C40" s="8"/>
      <c r="D40" s="9" t="s">
        <v>12</v>
      </c>
      <c r="E40" s="9" t="s">
        <v>13</v>
      </c>
    </row>
    <row r="41" spans="1:5" ht="10.9" customHeight="1" x14ac:dyDescent="0.25">
      <c r="A41" s="8"/>
      <c r="B41" s="10"/>
      <c r="C41" s="11"/>
      <c r="D41" s="9" t="s">
        <v>14</v>
      </c>
      <c r="E41" s="9" t="s">
        <v>15</v>
      </c>
    </row>
    <row r="42" spans="1:5" ht="10.9" customHeight="1" x14ac:dyDescent="0.25">
      <c r="A42" s="8"/>
      <c r="B42" s="8" t="s">
        <v>57</v>
      </c>
      <c r="C42" s="11"/>
      <c r="D42" s="9" t="s">
        <v>16</v>
      </c>
      <c r="E42" s="9" t="s">
        <v>17</v>
      </c>
    </row>
    <row r="43" spans="1:5" ht="10.9" customHeight="1" x14ac:dyDescent="0.25">
      <c r="A43" s="8"/>
      <c r="B43" s="8" t="s">
        <v>58</v>
      </c>
      <c r="C43" s="11"/>
      <c r="D43" s="9" t="s">
        <v>18</v>
      </c>
      <c r="E43" s="9" t="s">
        <v>19</v>
      </c>
    </row>
    <row r="44" spans="1:5" ht="10.9" customHeight="1" x14ac:dyDescent="0.25">
      <c r="A44" s="11"/>
      <c r="B44" s="12"/>
      <c r="C44" s="11"/>
      <c r="D44" s="8"/>
      <c r="E44" s="9" t="s">
        <v>20</v>
      </c>
    </row>
    <row r="45" spans="1:5" ht="10.9" customHeight="1" x14ac:dyDescent="0.25">
      <c r="A45" s="11"/>
      <c r="B45" s="12"/>
      <c r="C45" s="11"/>
      <c r="D45" s="9" t="s">
        <v>21</v>
      </c>
      <c r="E45" s="9" t="s">
        <v>22</v>
      </c>
    </row>
    <row r="46" spans="1:5" ht="10.9" customHeight="1" x14ac:dyDescent="0.25">
      <c r="A46" s="11"/>
      <c r="B46" s="12"/>
      <c r="C46" s="11"/>
      <c r="D46" s="9" t="s">
        <v>23</v>
      </c>
      <c r="E46" s="9" t="s">
        <v>24</v>
      </c>
    </row>
    <row r="47" spans="1:5" ht="10.9" customHeight="1" x14ac:dyDescent="0.25">
      <c r="A47" s="11"/>
      <c r="B47" s="12"/>
      <c r="C47" s="11"/>
      <c r="D47" s="9" t="s">
        <v>25</v>
      </c>
      <c r="E47" s="9" t="s">
        <v>26</v>
      </c>
    </row>
    <row r="48" spans="1:5" ht="10.9" customHeight="1" x14ac:dyDescent="0.25">
      <c r="A48" s="11"/>
      <c r="B48" s="43"/>
      <c r="C48" s="11"/>
      <c r="D48" s="9" t="s">
        <v>27</v>
      </c>
      <c r="E48" s="9" t="s">
        <v>28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59</v>
      </c>
      <c r="C51" s="11"/>
    </row>
    <row r="52" spans="1:5" ht="10.9" customHeight="1" x14ac:dyDescent="0.25">
      <c r="A52" s="8"/>
      <c r="B52" s="13" t="s">
        <v>63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222" t="s">
        <v>29</v>
      </c>
      <c r="C55" s="222"/>
      <c r="D55" s="222"/>
    </row>
    <row r="56" spans="1:5" ht="18" customHeight="1" x14ac:dyDescent="0.25">
      <c r="A56" s="11"/>
      <c r="B56" s="222"/>
      <c r="C56" s="222"/>
      <c r="D56" s="222"/>
    </row>
    <row r="57" spans="1:5" ht="10.9" customHeight="1" x14ac:dyDescent="0.25">
      <c r="A57" s="11"/>
      <c r="B57" s="16" t="s">
        <v>30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8"/>
  <sheetViews>
    <sheetView zoomScaleNormal="100" zoomScaleSheetLayoutView="100" workbookViewId="0">
      <selection activeCell="B14" sqref="B14"/>
    </sheetView>
  </sheetViews>
  <sheetFormatPr baseColWidth="10" defaultColWidth="11.5703125" defaultRowHeight="12" x14ac:dyDescent="0.2"/>
  <cols>
    <col min="1" max="1" width="2.7109375" style="26" customWidth="1"/>
    <col min="2" max="2" width="80.85546875" style="25" customWidth="1"/>
    <col min="3" max="3" width="2.7109375" style="24" customWidth="1"/>
    <col min="4" max="4" width="9.5703125" style="25" customWidth="1"/>
    <col min="5" max="16384" width="11.5703125" style="25"/>
  </cols>
  <sheetData>
    <row r="1" spans="1:4" ht="100.15" customHeight="1" x14ac:dyDescent="0.35">
      <c r="A1" s="223" t="s">
        <v>32</v>
      </c>
      <c r="B1" s="223"/>
      <c r="C1" s="17"/>
      <c r="D1" s="224"/>
    </row>
    <row r="2" spans="1:4" s="18" customFormat="1" ht="20.65" customHeight="1" x14ac:dyDescent="0.2">
      <c r="A2" s="60"/>
      <c r="C2" s="19" t="s">
        <v>33</v>
      </c>
      <c r="D2" s="225"/>
    </row>
    <row r="3" spans="1:4" s="18" customFormat="1" ht="12" customHeight="1" x14ac:dyDescent="0.2">
      <c r="A3" s="60"/>
      <c r="C3" s="20"/>
      <c r="D3" s="225"/>
    </row>
    <row r="4" spans="1:4" s="18" customFormat="1" ht="12" customHeight="1" x14ac:dyDescent="0.2">
      <c r="A4" s="60"/>
      <c r="B4" s="216" t="s">
        <v>34</v>
      </c>
      <c r="C4" s="20"/>
      <c r="D4" s="225"/>
    </row>
    <row r="5" spans="1:4" s="18" customFormat="1" ht="12" customHeight="1" x14ac:dyDescent="0.2">
      <c r="A5" s="60"/>
      <c r="B5" s="45" t="s">
        <v>35</v>
      </c>
      <c r="C5" s="27"/>
      <c r="D5" s="225"/>
    </row>
    <row r="6" spans="1:4" s="18" customFormat="1" ht="24" customHeight="1" x14ac:dyDescent="0.2">
      <c r="A6" s="60"/>
      <c r="B6" s="21" t="s">
        <v>67</v>
      </c>
      <c r="C6" s="22"/>
      <c r="D6" s="225"/>
    </row>
    <row r="7" spans="1:4" s="18" customFormat="1" ht="12" customHeight="1" x14ac:dyDescent="0.2">
      <c r="A7" s="60"/>
      <c r="B7" s="23"/>
      <c r="C7" s="22"/>
      <c r="D7" s="225"/>
    </row>
    <row r="8" spans="1:4" x14ac:dyDescent="0.2">
      <c r="A8" s="28"/>
      <c r="B8" s="205" t="s">
        <v>68</v>
      </c>
      <c r="C8" s="30"/>
    </row>
    <row r="9" spans="1:4" ht="13.5" x14ac:dyDescent="0.25">
      <c r="A9" s="29"/>
      <c r="B9" s="206" t="s">
        <v>69</v>
      </c>
      <c r="C9" s="210"/>
    </row>
    <row r="10" spans="1:4" ht="13.5" x14ac:dyDescent="0.25">
      <c r="A10" s="47"/>
      <c r="B10" s="207" t="s">
        <v>75</v>
      </c>
      <c r="C10" s="48">
        <v>4</v>
      </c>
      <c r="D10" s="49"/>
    </row>
    <row r="11" spans="1:4" x14ac:dyDescent="0.2">
      <c r="A11" s="50"/>
      <c r="B11" s="51"/>
      <c r="C11" s="48"/>
      <c r="D11" s="49"/>
    </row>
    <row r="12" spans="1:4" s="31" customFormat="1" x14ac:dyDescent="0.2">
      <c r="A12" s="52"/>
      <c r="B12" s="53" t="s">
        <v>36</v>
      </c>
      <c r="C12" s="48"/>
      <c r="D12" s="54"/>
    </row>
    <row r="13" spans="1:4" s="31" customFormat="1" x14ac:dyDescent="0.2">
      <c r="A13" s="52"/>
      <c r="B13" s="55"/>
      <c r="C13" s="56"/>
      <c r="D13" s="54"/>
    </row>
    <row r="14" spans="1:4" s="31" customFormat="1" x14ac:dyDescent="0.2">
      <c r="A14" s="209">
        <v>1</v>
      </c>
      <c r="B14" s="208" t="s">
        <v>70</v>
      </c>
      <c r="C14" s="48"/>
      <c r="D14" s="54"/>
    </row>
    <row r="15" spans="1:4" s="31" customFormat="1" x14ac:dyDescent="0.2">
      <c r="A15" s="209"/>
      <c r="B15" s="207" t="s">
        <v>76</v>
      </c>
      <c r="C15" s="48">
        <v>4</v>
      </c>
      <c r="D15" s="54"/>
    </row>
    <row r="16" spans="1:4" s="31" customFormat="1" x14ac:dyDescent="0.2">
      <c r="A16" s="61"/>
      <c r="B16" s="54"/>
      <c r="C16" s="58"/>
      <c r="D16" s="54"/>
    </row>
    <row r="17" spans="1:6" s="31" customFormat="1" x14ac:dyDescent="0.2">
      <c r="A17" s="209">
        <v>2</v>
      </c>
      <c r="B17" s="208" t="s">
        <v>70</v>
      </c>
      <c r="C17" s="48"/>
      <c r="D17" s="54"/>
    </row>
    <row r="18" spans="1:6" s="31" customFormat="1" x14ac:dyDescent="0.2">
      <c r="A18" s="209"/>
      <c r="B18" s="207" t="s">
        <v>77</v>
      </c>
      <c r="C18" s="48">
        <v>5</v>
      </c>
      <c r="D18" s="54"/>
    </row>
    <row r="19" spans="1:6" s="31" customFormat="1" x14ac:dyDescent="0.2">
      <c r="A19" s="61"/>
      <c r="B19" s="54"/>
      <c r="C19" s="58"/>
      <c r="D19" s="54"/>
    </row>
    <row r="20" spans="1:6" s="31" customFormat="1" x14ac:dyDescent="0.2">
      <c r="A20" s="209">
        <v>3</v>
      </c>
      <c r="B20" s="208" t="s">
        <v>70</v>
      </c>
      <c r="C20" s="48"/>
      <c r="D20" s="54"/>
    </row>
    <row r="21" spans="1:6" s="31" customFormat="1" x14ac:dyDescent="0.2">
      <c r="A21" s="209"/>
      <c r="B21" s="207" t="s">
        <v>71</v>
      </c>
      <c r="C21" s="48">
        <v>6</v>
      </c>
      <c r="D21" s="54"/>
    </row>
    <row r="22" spans="1:6" s="31" customFormat="1" x14ac:dyDescent="0.2">
      <c r="A22" s="61"/>
      <c r="B22" s="54"/>
      <c r="C22" s="58"/>
      <c r="D22" s="54"/>
      <c r="F22" s="46"/>
    </row>
    <row r="23" spans="1:6" s="31" customFormat="1" x14ac:dyDescent="0.2">
      <c r="A23" s="209">
        <v>4</v>
      </c>
      <c r="B23" s="208" t="s">
        <v>70</v>
      </c>
      <c r="C23" s="48"/>
      <c r="D23" s="54"/>
    </row>
    <row r="24" spans="1:6" s="31" customFormat="1" x14ac:dyDescent="0.2">
      <c r="A24" s="209"/>
      <c r="B24" s="207" t="s">
        <v>72</v>
      </c>
      <c r="C24" s="48">
        <v>11</v>
      </c>
      <c r="D24" s="54"/>
    </row>
    <row r="25" spans="1:6" s="31" customFormat="1" x14ac:dyDescent="0.2">
      <c r="A25" s="61"/>
      <c r="B25" s="54"/>
      <c r="C25" s="58"/>
      <c r="D25" s="54"/>
    </row>
    <row r="26" spans="1:6" s="31" customFormat="1" x14ac:dyDescent="0.2">
      <c r="A26" s="61"/>
      <c r="B26" s="59" t="s">
        <v>73</v>
      </c>
      <c r="C26" s="58"/>
      <c r="D26" s="54"/>
    </row>
    <row r="27" spans="1:6" s="31" customFormat="1" x14ac:dyDescent="0.2">
      <c r="A27" s="57"/>
      <c r="B27" s="59"/>
      <c r="C27" s="58"/>
      <c r="D27" s="54"/>
    </row>
    <row r="28" spans="1:6" s="31" customFormat="1" x14ac:dyDescent="0.2">
      <c r="A28" s="209"/>
      <c r="B28" s="207" t="s">
        <v>74</v>
      </c>
      <c r="C28" s="48">
        <v>20</v>
      </c>
      <c r="D28" s="54"/>
    </row>
  </sheetData>
  <mergeCells count="2">
    <mergeCell ref="A1:B1"/>
    <mergeCell ref="D1:D7"/>
  </mergeCells>
  <hyperlinks>
    <hyperlink ref="B4" r:id="rId1" xr:uid="{00000000-0004-0000-0200-000001000000}"/>
    <hyperlink ref="C9" location="'1'!A1" display="'1'!A1" xr:uid="{00000000-0004-0000-0200-000002000000}"/>
    <hyperlink ref="A8" location="'1'!A1" display="'1'!A1" xr:uid="{00000000-0004-0000-0200-000003000000}"/>
    <hyperlink ref="B8:B9" location="'1'!A1" display=" Zum Absatz bestimmte Produktion des Verarbeitenden Gewerbes " xr:uid="{405240A9-A479-4326-9A0A-58A9B69939EA}"/>
    <hyperlink ref="A11:C13" location="'2'!A1" display="'2'!A1" xr:uid="{7FB70117-A8CF-4527-98B8-10287276A80D}"/>
    <hyperlink ref="B5" r:id="rId2" xr:uid="{00000000-0004-0000-0200-000000000000}"/>
    <hyperlink ref="B8:C10" location="'Tab1'!A1" display="Anteil ausgewählter Güterabteilungen am Wert der zum Absatz bestimmten Produktion " xr:uid="{7E817D77-45AD-4C71-A45D-5B4226C26685}"/>
    <hyperlink ref="B8:B10" location="'Tab1'!A26" display="Anteil ausgewählter Güterabteilungen am Wert der zum Absatz bestimmten Produktion " xr:uid="{C2DA9119-23CA-45FE-A35D-CB7187E9C6E8}"/>
    <hyperlink ref="A14:C15" location="'Tab1'!A1" display="'Tab1'!A1" xr:uid="{7F0A44E7-C52B-4D0C-899C-6532ED20C1F1}"/>
    <hyperlink ref="A17:C18" location="'Tab2'!A1" display="'Tab2'!A1" xr:uid="{CC9E9573-AF45-48DD-997F-D5860C298F9D}"/>
    <hyperlink ref="A20:C21" location="'Tab3'!A1" display="'Tab3'!A1" xr:uid="{7FF35106-215E-4CD5-BE9E-675448E81AD2}"/>
    <hyperlink ref="A23:C24" location="'Tab4'!A1" display="'Tab4'!A1" xr:uid="{3FE6C6A3-E02B-41CC-9E15-6795996F48B7}"/>
    <hyperlink ref="B28:C28" location="Anhang!A1" display="Abkürzungen der Maßeinheiten" xr:uid="{55008599-6F61-4FE3-A71A-903B666BF9F9}"/>
  </hyperlinks>
  <pageMargins left="0.59055118110236227" right="0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FDE46-A876-4209-9075-08DC6AAD71C4}">
  <dimension ref="A1:P202"/>
  <sheetViews>
    <sheetView topLeftCell="A2" zoomScaleNormal="100" workbookViewId="0">
      <selection activeCell="A5" sqref="A5"/>
    </sheetView>
  </sheetViews>
  <sheetFormatPr baseColWidth="10" defaultColWidth="11.5703125" defaultRowHeight="12" x14ac:dyDescent="0.2"/>
  <cols>
    <col min="1" max="1" width="13.7109375" style="63" customWidth="1"/>
    <col min="2" max="2" width="13.7109375" style="62" customWidth="1"/>
    <col min="3" max="4" width="13.7109375" style="73" customWidth="1"/>
    <col min="5" max="5" width="11.28515625" style="62" customWidth="1"/>
    <col min="6" max="8" width="11.5703125" style="62" customWidth="1"/>
    <col min="9" max="9" width="3.28515625" style="62" customWidth="1"/>
    <col min="10" max="10" width="5.140625" style="62" customWidth="1"/>
    <col min="11" max="11" width="21.42578125" style="62" customWidth="1"/>
    <col min="12" max="16384" width="11.5703125" style="62"/>
  </cols>
  <sheetData>
    <row r="1" spans="1:16" ht="36" customHeight="1" x14ac:dyDescent="0.2">
      <c r="A1" s="226" t="s">
        <v>1048</v>
      </c>
      <c r="B1" s="226"/>
      <c r="C1" s="226"/>
      <c r="D1" s="226"/>
      <c r="E1" s="226"/>
      <c r="F1" s="226"/>
      <c r="G1" s="226"/>
    </row>
    <row r="2" spans="1:16" s="116" customFormat="1" ht="12" customHeight="1" x14ac:dyDescent="0.2">
      <c r="A2" s="115"/>
      <c r="C2" s="117"/>
      <c r="D2" s="103"/>
      <c r="E2" s="104"/>
    </row>
    <row r="3" spans="1:16" s="116" customFormat="1" ht="36" customHeight="1" x14ac:dyDescent="0.2">
      <c r="A3" s="227" t="s">
        <v>40</v>
      </c>
      <c r="B3" s="105" t="s">
        <v>39</v>
      </c>
      <c r="C3" s="106" t="s">
        <v>78</v>
      </c>
      <c r="D3" s="107" t="s">
        <v>38</v>
      </c>
    </row>
    <row r="4" spans="1:16" s="116" customFormat="1" ht="12" customHeight="1" x14ac:dyDescent="0.2">
      <c r="A4" s="228"/>
      <c r="B4" s="108" t="s">
        <v>79</v>
      </c>
      <c r="C4" s="106" t="s">
        <v>80</v>
      </c>
      <c r="D4" s="107" t="s">
        <v>1049</v>
      </c>
    </row>
    <row r="5" spans="1:16" s="116" customFormat="1" ht="12" customHeight="1" x14ac:dyDescent="0.2">
      <c r="A5" s="109"/>
      <c r="B5" s="110"/>
      <c r="C5" s="109"/>
      <c r="D5" s="109"/>
      <c r="N5" s="112"/>
      <c r="O5" s="83"/>
      <c r="P5" s="83"/>
    </row>
    <row r="6" spans="1:16" s="116" customFormat="1" ht="12" customHeight="1" x14ac:dyDescent="0.2">
      <c r="A6" s="113">
        <v>2019</v>
      </c>
      <c r="B6" s="112">
        <v>23438108</v>
      </c>
      <c r="C6" s="83" t="s">
        <v>21</v>
      </c>
      <c r="D6" s="83">
        <v>100</v>
      </c>
      <c r="N6" s="112"/>
      <c r="O6" s="83"/>
      <c r="P6" s="83"/>
    </row>
    <row r="7" spans="1:16" s="116" customFormat="1" ht="12" customHeight="1" x14ac:dyDescent="0.2">
      <c r="A7" s="113">
        <v>2020</v>
      </c>
      <c r="B7" s="112">
        <v>21781715</v>
      </c>
      <c r="C7" s="255">
        <v>-7.1</v>
      </c>
      <c r="D7" s="83">
        <v>92.932906529827406</v>
      </c>
      <c r="E7" s="118"/>
      <c r="N7" s="112"/>
      <c r="O7" s="83"/>
      <c r="P7" s="83"/>
    </row>
    <row r="8" spans="1:16" s="116" customFormat="1" ht="12" customHeight="1" x14ac:dyDescent="0.2">
      <c r="A8" s="113">
        <v>2021</v>
      </c>
      <c r="B8" s="112">
        <v>23729090</v>
      </c>
      <c r="C8" s="83">
        <v>8.9</v>
      </c>
      <c r="D8" s="83">
        <v>94.086660194921109</v>
      </c>
      <c r="E8" s="118"/>
      <c r="N8" s="112"/>
      <c r="O8" s="83"/>
      <c r="P8" s="83"/>
    </row>
    <row r="9" spans="1:16" s="116" customFormat="1" ht="12" customHeight="1" x14ac:dyDescent="0.2">
      <c r="A9" s="113">
        <v>2022</v>
      </c>
      <c r="B9" s="112">
        <v>31777990</v>
      </c>
      <c r="C9" s="83">
        <v>33.9</v>
      </c>
      <c r="D9" s="83">
        <v>137.2658189131389</v>
      </c>
      <c r="E9" s="118"/>
      <c r="N9" s="112"/>
      <c r="O9" s="83"/>
      <c r="P9" s="83"/>
    </row>
    <row r="10" spans="1:16" s="116" customFormat="1" ht="12" customHeight="1" x14ac:dyDescent="0.2">
      <c r="A10" s="113">
        <v>2023</v>
      </c>
      <c r="B10" s="112">
        <v>36067443</v>
      </c>
      <c r="C10" s="83">
        <v>13.5</v>
      </c>
      <c r="D10" s="83">
        <v>208.63956854215479</v>
      </c>
      <c r="E10" s="118"/>
      <c r="N10" s="112"/>
      <c r="O10" s="83"/>
      <c r="P10" s="83"/>
    </row>
    <row r="11" spans="1:16" s="116" customFormat="1" ht="12" customHeight="1" x14ac:dyDescent="0.2">
      <c r="A11" s="113">
        <v>2024</v>
      </c>
      <c r="B11" s="112">
        <v>34714704</v>
      </c>
      <c r="C11" s="83">
        <v>-3.8</v>
      </c>
      <c r="D11" s="83">
        <v>227.92067291318975</v>
      </c>
      <c r="E11" s="118"/>
      <c r="N11" s="112"/>
      <c r="O11" s="83"/>
      <c r="P11" s="83"/>
    </row>
    <row r="12" spans="1:16" s="116" customFormat="1" ht="11.45" customHeight="1" x14ac:dyDescent="0.2">
      <c r="A12" s="113">
        <v>2025</v>
      </c>
      <c r="B12" s="112">
        <v>34016430</v>
      </c>
      <c r="C12" s="83">
        <v>-2</v>
      </c>
      <c r="D12" s="83">
        <v>214.95972463876674</v>
      </c>
      <c r="E12" s="118"/>
      <c r="J12" s="114"/>
    </row>
    <row r="13" spans="1:16" s="116" customFormat="1" ht="11.45" customHeight="1" x14ac:dyDescent="0.2">
      <c r="A13" s="111"/>
      <c r="B13" s="112"/>
      <c r="C13" s="83"/>
      <c r="D13" s="83"/>
      <c r="E13" s="118"/>
      <c r="J13" s="114"/>
    </row>
    <row r="14" spans="1:16" s="116" customFormat="1" ht="12" customHeight="1" x14ac:dyDescent="0.2">
      <c r="A14" s="111"/>
      <c r="B14" s="112"/>
      <c r="C14" s="83"/>
      <c r="D14" s="83"/>
      <c r="E14" s="118"/>
      <c r="J14" s="114"/>
    </row>
    <row r="15" spans="1:16" s="116" customFormat="1" ht="12" customHeight="1" x14ac:dyDescent="0.2">
      <c r="A15" s="113"/>
      <c r="B15" s="112"/>
      <c r="C15" s="83"/>
      <c r="D15" s="83"/>
      <c r="E15" s="118"/>
    </row>
    <row r="16" spans="1:16" s="116" customFormat="1" ht="12" customHeight="1" x14ac:dyDescent="0.2">
      <c r="A16" s="113"/>
      <c r="B16" s="112"/>
      <c r="C16" s="83"/>
      <c r="D16" s="83"/>
      <c r="E16" s="118"/>
    </row>
    <row r="17" spans="1:15" s="116" customFormat="1" ht="12" customHeight="1" x14ac:dyDescent="0.2">
      <c r="A17" s="113"/>
      <c r="B17" s="112"/>
      <c r="C17" s="83"/>
      <c r="D17" s="83"/>
      <c r="E17" s="118"/>
    </row>
    <row r="18" spans="1:15" s="116" customFormat="1" ht="12" customHeight="1" x14ac:dyDescent="0.2">
      <c r="A18" s="113"/>
      <c r="B18" s="112"/>
      <c r="C18" s="83"/>
      <c r="D18" s="83"/>
      <c r="E18" s="118"/>
    </row>
    <row r="19" spans="1:15" s="116" customFormat="1" ht="12" customHeight="1" x14ac:dyDescent="0.2">
      <c r="A19" s="113"/>
      <c r="B19" s="112"/>
      <c r="C19" s="83"/>
      <c r="D19" s="83"/>
      <c r="E19" s="118"/>
    </row>
    <row r="20" spans="1:15" s="116" customFormat="1" ht="12" customHeight="1" x14ac:dyDescent="0.2">
      <c r="A20" s="113"/>
      <c r="B20" s="112"/>
      <c r="C20" s="83"/>
      <c r="D20" s="83"/>
      <c r="E20" s="118"/>
    </row>
    <row r="21" spans="1:15" s="116" customFormat="1" ht="12" customHeight="1" x14ac:dyDescent="0.2">
      <c r="A21" s="113"/>
      <c r="B21" s="112"/>
      <c r="C21" s="83"/>
      <c r="D21" s="83"/>
      <c r="E21" s="118"/>
    </row>
    <row r="22" spans="1:15" s="116" customFormat="1" ht="12" customHeight="1" x14ac:dyDescent="0.2">
      <c r="A22" s="113"/>
      <c r="B22" s="112"/>
      <c r="C22" s="83"/>
      <c r="D22" s="83"/>
      <c r="E22" s="118"/>
    </row>
    <row r="23" spans="1:15" s="116" customFormat="1" ht="12" customHeight="1" x14ac:dyDescent="0.2">
      <c r="A23" s="113"/>
      <c r="B23" s="112"/>
      <c r="C23" s="83"/>
      <c r="D23" s="83"/>
      <c r="E23" s="118"/>
    </row>
    <row r="24" spans="1:15" s="116" customFormat="1" ht="12" customHeight="1" x14ac:dyDescent="0.2">
      <c r="A24" s="113"/>
      <c r="B24" s="112"/>
      <c r="C24" s="83"/>
      <c r="D24" s="83"/>
      <c r="E24" s="118"/>
    </row>
    <row r="25" spans="1:15" ht="12" customHeight="1" x14ac:dyDescent="0.2">
      <c r="B25" s="64"/>
      <c r="C25" s="65"/>
      <c r="D25" s="65"/>
      <c r="H25" s="116"/>
      <c r="I25" s="116"/>
      <c r="J25" s="116"/>
      <c r="K25" s="119"/>
      <c r="L25" s="120"/>
      <c r="M25" s="116"/>
      <c r="N25" s="116"/>
      <c r="O25" s="116"/>
    </row>
    <row r="26" spans="1:15" ht="24" customHeight="1" x14ac:dyDescent="0.2">
      <c r="A26" s="229" t="s">
        <v>81</v>
      </c>
      <c r="B26" s="229"/>
      <c r="C26" s="229"/>
      <c r="D26" s="229"/>
      <c r="E26" s="229"/>
      <c r="F26" s="229"/>
      <c r="G26" s="229"/>
      <c r="H26" s="116"/>
      <c r="I26" s="116"/>
      <c r="J26" s="116"/>
      <c r="K26" s="122"/>
      <c r="L26" s="114" t="s">
        <v>1032</v>
      </c>
      <c r="M26" s="116"/>
      <c r="N26" s="116"/>
      <c r="O26" s="116"/>
    </row>
    <row r="27" spans="1:15" ht="12" customHeight="1" x14ac:dyDescent="0.2">
      <c r="A27" s="62"/>
      <c r="B27" s="66"/>
      <c r="C27" s="66"/>
      <c r="D27" s="66"/>
      <c r="E27" s="66"/>
      <c r="F27" s="66"/>
      <c r="G27" s="66"/>
      <c r="H27" s="116"/>
      <c r="I27" s="116"/>
      <c r="J27" s="116"/>
      <c r="K27" s="123"/>
      <c r="L27" s="124" t="s">
        <v>82</v>
      </c>
      <c r="M27" s="124" t="s">
        <v>83</v>
      </c>
      <c r="N27" s="124"/>
      <c r="O27" s="116"/>
    </row>
    <row r="28" spans="1:15" ht="12" customHeight="1" x14ac:dyDescent="0.2">
      <c r="A28" s="66"/>
      <c r="B28" s="66"/>
      <c r="C28" s="66"/>
      <c r="D28" s="66"/>
      <c r="E28" s="66"/>
      <c r="F28" s="66"/>
      <c r="G28" s="66"/>
      <c r="H28" s="116"/>
      <c r="I28" s="116"/>
      <c r="J28" s="125" t="s">
        <v>84</v>
      </c>
      <c r="K28" s="126" t="s">
        <v>42</v>
      </c>
      <c r="L28" s="127">
        <f>M28*L37/M37</f>
        <v>26.619351295829691</v>
      </c>
      <c r="M28" s="128">
        <v>9054953</v>
      </c>
      <c r="N28" s="128"/>
      <c r="O28" s="128"/>
    </row>
    <row r="29" spans="1:15" ht="12" customHeight="1" x14ac:dyDescent="0.2">
      <c r="A29" s="66"/>
      <c r="B29" s="66"/>
      <c r="C29" s="66"/>
      <c r="D29" s="66"/>
      <c r="E29" s="66"/>
      <c r="F29" s="66"/>
      <c r="G29" s="66"/>
      <c r="H29" s="116"/>
      <c r="I29" s="116"/>
      <c r="J29" s="125" t="s">
        <v>85</v>
      </c>
      <c r="K29" s="126" t="s">
        <v>86</v>
      </c>
      <c r="L29" s="127">
        <f>M29*L37/M37</f>
        <v>11.134783985268296</v>
      </c>
      <c r="M29" s="129">
        <v>3787656</v>
      </c>
      <c r="N29" s="128"/>
      <c r="O29" s="128"/>
    </row>
    <row r="30" spans="1:15" ht="12" customHeight="1" x14ac:dyDescent="0.2">
      <c r="A30" s="66"/>
      <c r="B30" s="66"/>
      <c r="C30" s="66"/>
      <c r="D30" s="66"/>
      <c r="E30" s="66"/>
      <c r="F30" s="66"/>
      <c r="G30" s="66"/>
      <c r="H30" s="116"/>
      <c r="I30" s="116"/>
      <c r="J30" s="125" t="s">
        <v>87</v>
      </c>
      <c r="K30" s="116" t="s">
        <v>88</v>
      </c>
      <c r="L30" s="127">
        <f>M30*L37/M37</f>
        <v>11.917514565755431</v>
      </c>
      <c r="M30" s="129">
        <v>4053913</v>
      </c>
      <c r="N30" s="128"/>
      <c r="O30" s="128"/>
    </row>
    <row r="31" spans="1:15" ht="12" customHeight="1" x14ac:dyDescent="0.2">
      <c r="A31" s="66"/>
      <c r="B31" s="66"/>
      <c r="C31" s="66"/>
      <c r="D31" s="66"/>
      <c r="E31" s="66"/>
      <c r="F31" s="66"/>
      <c r="G31" s="66"/>
      <c r="H31" s="116"/>
      <c r="I31" s="116"/>
      <c r="J31" s="125" t="s">
        <v>89</v>
      </c>
      <c r="K31" s="126" t="s">
        <v>90</v>
      </c>
      <c r="L31" s="127">
        <f>M31*L37/M37</f>
        <v>5.3432385467845975</v>
      </c>
      <c r="M31" s="128">
        <v>1817579</v>
      </c>
      <c r="N31" s="128"/>
      <c r="O31" s="128"/>
    </row>
    <row r="32" spans="1:15" ht="12" customHeight="1" x14ac:dyDescent="0.2">
      <c r="A32" s="66"/>
      <c r="B32" s="66"/>
      <c r="C32" s="66"/>
      <c r="D32" s="66"/>
      <c r="E32" s="66"/>
      <c r="F32" s="66"/>
      <c r="G32" s="66"/>
      <c r="H32" s="116"/>
      <c r="I32" s="116"/>
      <c r="J32" s="125" t="s">
        <v>91</v>
      </c>
      <c r="K32" s="126" t="s">
        <v>46</v>
      </c>
      <c r="L32" s="127">
        <f>M32*L37/M37</f>
        <v>5.8076876380031646</v>
      </c>
      <c r="M32" s="128">
        <v>1975568</v>
      </c>
      <c r="N32" s="128"/>
      <c r="O32" s="128"/>
    </row>
    <row r="33" spans="1:15" ht="12" customHeight="1" x14ac:dyDescent="0.2">
      <c r="A33" s="66"/>
      <c r="B33" s="66"/>
      <c r="C33" s="66"/>
      <c r="D33" s="66"/>
      <c r="E33" s="66"/>
      <c r="F33" s="66"/>
      <c r="G33" s="66"/>
      <c r="H33" s="116"/>
      <c r="I33" s="116"/>
      <c r="J33" s="125" t="s">
        <v>92</v>
      </c>
      <c r="K33" s="126" t="s">
        <v>47</v>
      </c>
      <c r="L33" s="127">
        <f>M33*L37/M37</f>
        <v>5.1071820293899153</v>
      </c>
      <c r="M33" s="128">
        <v>1737281</v>
      </c>
      <c r="N33" s="128"/>
      <c r="O33" s="128"/>
    </row>
    <row r="34" spans="1:15" ht="12" customHeight="1" x14ac:dyDescent="0.2">
      <c r="A34" s="66"/>
      <c r="B34" s="66"/>
      <c r="C34" s="66"/>
      <c r="D34" s="66"/>
      <c r="E34" s="66"/>
      <c r="F34" s="66"/>
      <c r="G34" s="66"/>
      <c r="H34" s="116"/>
      <c r="I34" s="116"/>
      <c r="J34" s="125" t="s">
        <v>93</v>
      </c>
      <c r="K34" s="126" t="s">
        <v>45</v>
      </c>
      <c r="L34" s="127">
        <f>M34*L37/M37</f>
        <v>4.9705215979454636</v>
      </c>
      <c r="M34" s="128">
        <v>1690794</v>
      </c>
      <c r="N34" s="128"/>
      <c r="O34" s="128"/>
    </row>
    <row r="35" spans="1:15" ht="12" customHeight="1" x14ac:dyDescent="0.2">
      <c r="A35" s="66"/>
      <c r="B35" s="66"/>
      <c r="C35" s="66"/>
      <c r="D35" s="66"/>
      <c r="E35" s="66"/>
      <c r="F35" s="66"/>
      <c r="G35" s="66"/>
      <c r="H35" s="116"/>
      <c r="I35" s="116"/>
      <c r="J35" s="125" t="s">
        <v>94</v>
      </c>
      <c r="K35" s="116" t="s">
        <v>95</v>
      </c>
      <c r="L35" s="127">
        <f>M35*L37/M37</f>
        <v>4.272758781565261</v>
      </c>
      <c r="M35" s="128">
        <v>1453440</v>
      </c>
      <c r="N35" s="128"/>
      <c r="O35" s="128"/>
    </row>
    <row r="36" spans="1:15" ht="12" customHeight="1" x14ac:dyDescent="0.2">
      <c r="A36" s="66"/>
      <c r="B36" s="66"/>
      <c r="C36" s="66"/>
      <c r="D36" s="66"/>
      <c r="E36" s="66"/>
      <c r="F36" s="66"/>
      <c r="G36" s="66"/>
      <c r="H36" s="116"/>
      <c r="I36" s="130"/>
      <c r="J36" s="131"/>
      <c r="K36" s="132" t="s">
        <v>96</v>
      </c>
      <c r="L36" s="133">
        <f>M36*L37/M37</f>
        <v>24.82696155945818</v>
      </c>
      <c r="M36" s="134">
        <f>M37-M28-M29-M30-M31-M32-M33-M34-M35</f>
        <v>8445246</v>
      </c>
      <c r="N36" s="134"/>
      <c r="O36" s="128"/>
    </row>
    <row r="37" spans="1:15" ht="12" customHeight="1" x14ac:dyDescent="0.2">
      <c r="A37" s="66"/>
      <c r="B37" s="66"/>
      <c r="C37" s="66"/>
      <c r="D37" s="66"/>
      <c r="E37" s="66"/>
      <c r="F37" s="66"/>
      <c r="G37" s="66"/>
      <c r="H37" s="116"/>
      <c r="I37" s="135"/>
      <c r="J37" s="136" t="s">
        <v>97</v>
      </c>
      <c r="K37" s="137" t="s">
        <v>55</v>
      </c>
      <c r="L37" s="114">
        <v>100</v>
      </c>
      <c r="M37" s="138">
        <v>34016430</v>
      </c>
      <c r="N37" s="138"/>
      <c r="O37" s="129"/>
    </row>
    <row r="38" spans="1:15" ht="12" customHeight="1" x14ac:dyDescent="0.2">
      <c r="A38" s="66"/>
      <c r="B38" s="66"/>
      <c r="C38" s="66"/>
      <c r="D38" s="66"/>
      <c r="E38" s="66"/>
      <c r="F38" s="66"/>
      <c r="G38" s="66"/>
      <c r="H38" s="116"/>
      <c r="I38" s="135"/>
      <c r="J38" s="116"/>
      <c r="K38" s="116"/>
      <c r="L38" s="116"/>
      <c r="M38" s="116"/>
      <c r="N38" s="116"/>
      <c r="O38" s="116"/>
    </row>
    <row r="39" spans="1:15" ht="12" customHeight="1" x14ac:dyDescent="0.2">
      <c r="A39" s="66"/>
      <c r="B39" s="66"/>
      <c r="C39" s="66"/>
      <c r="D39" s="66"/>
      <c r="E39" s="66"/>
      <c r="F39" s="66"/>
      <c r="G39" s="66"/>
      <c r="H39" s="66"/>
      <c r="I39" s="67"/>
    </row>
    <row r="40" spans="1:15" ht="12" customHeight="1" x14ac:dyDescent="0.2">
      <c r="A40" s="66"/>
      <c r="B40" s="66"/>
      <c r="C40" s="66"/>
      <c r="D40" s="66"/>
      <c r="E40" s="66"/>
      <c r="F40" s="66"/>
      <c r="G40" s="66"/>
      <c r="H40" s="66"/>
      <c r="I40" s="67"/>
    </row>
    <row r="41" spans="1:15" ht="12" customHeight="1" x14ac:dyDescent="0.2">
      <c r="A41" s="66"/>
      <c r="B41" s="66"/>
      <c r="C41" s="66"/>
      <c r="D41" s="66"/>
      <c r="E41" s="66"/>
      <c r="F41" s="66"/>
      <c r="G41" s="66"/>
      <c r="H41" s="66"/>
      <c r="I41" s="67"/>
      <c r="J41" s="71"/>
      <c r="K41" s="72"/>
      <c r="L41" s="67"/>
      <c r="M41" s="67"/>
    </row>
    <row r="42" spans="1:15" ht="12" customHeight="1" x14ac:dyDescent="0.2">
      <c r="A42" s="66"/>
      <c r="B42" s="66"/>
      <c r="C42" s="66"/>
      <c r="D42" s="66"/>
      <c r="E42" s="66"/>
      <c r="F42" s="66"/>
      <c r="G42" s="66"/>
      <c r="H42" s="66"/>
      <c r="I42" s="67"/>
    </row>
    <row r="43" spans="1:15" ht="12" customHeight="1" x14ac:dyDescent="0.2">
      <c r="A43" s="66"/>
      <c r="B43" s="66"/>
      <c r="C43" s="66"/>
      <c r="D43" s="66"/>
      <c r="E43" s="66"/>
      <c r="F43" s="66"/>
      <c r="G43" s="66"/>
      <c r="H43" s="66"/>
      <c r="I43" s="67"/>
      <c r="J43" s="71"/>
      <c r="K43" s="72"/>
      <c r="L43" s="66"/>
    </row>
    <row r="44" spans="1:15" ht="12" customHeight="1" x14ac:dyDescent="0.2">
      <c r="A44" s="66"/>
      <c r="B44" s="66"/>
      <c r="C44" s="66"/>
      <c r="D44" s="66"/>
      <c r="E44" s="66"/>
      <c r="F44" s="66"/>
      <c r="G44" s="66"/>
      <c r="H44" s="66"/>
      <c r="I44" s="67"/>
      <c r="J44" s="71"/>
      <c r="K44" s="72"/>
      <c r="L44" s="66"/>
    </row>
    <row r="45" spans="1:15" ht="12" customHeight="1" x14ac:dyDescent="0.2">
      <c r="A45" s="66"/>
      <c r="B45" s="66"/>
      <c r="C45" s="66"/>
      <c r="D45" s="66"/>
      <c r="E45" s="66"/>
      <c r="F45" s="66"/>
      <c r="G45" s="66"/>
      <c r="H45" s="66"/>
      <c r="I45" s="67"/>
      <c r="J45" s="71"/>
      <c r="K45" s="72"/>
      <c r="L45" s="66"/>
    </row>
    <row r="46" spans="1:15" ht="12" customHeight="1" x14ac:dyDescent="0.2">
      <c r="A46" s="66"/>
      <c r="B46" s="66"/>
      <c r="C46" s="66"/>
      <c r="D46" s="66"/>
      <c r="E46" s="66"/>
      <c r="F46" s="66"/>
      <c r="G46" s="66"/>
      <c r="H46" s="66"/>
      <c r="I46" s="67"/>
      <c r="J46" s="71"/>
      <c r="K46" s="72"/>
      <c r="L46" s="66"/>
    </row>
    <row r="47" spans="1:15" ht="12" customHeight="1" x14ac:dyDescent="0.2">
      <c r="A47" s="66"/>
      <c r="B47" s="66"/>
      <c r="C47" s="66"/>
      <c r="D47" s="66"/>
      <c r="E47" s="66"/>
      <c r="F47" s="66"/>
      <c r="G47" s="66"/>
      <c r="H47" s="66"/>
      <c r="I47" s="67"/>
      <c r="J47" s="71"/>
      <c r="K47" s="72"/>
      <c r="L47" s="66"/>
    </row>
    <row r="48" spans="1:15" ht="12" customHeight="1" x14ac:dyDescent="0.2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2" ht="12" customHeight="1" x14ac:dyDescent="0.2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</row>
    <row r="50" spans="1:12" ht="12" customHeight="1" x14ac:dyDescent="0.2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</row>
    <row r="51" spans="1:12" ht="12" customHeight="1" x14ac:dyDescent="0.2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ht="12" customHeight="1" x14ac:dyDescent="0.2"/>
    <row r="53" spans="1:12" ht="12" customHeight="1" x14ac:dyDescent="0.2"/>
    <row r="54" spans="1:12" ht="12" customHeight="1" x14ac:dyDescent="0.2"/>
    <row r="55" spans="1:12" ht="12" customHeight="1" x14ac:dyDescent="0.2"/>
    <row r="56" spans="1:12" ht="12" customHeight="1" x14ac:dyDescent="0.2"/>
    <row r="57" spans="1:12" ht="12" customHeight="1" x14ac:dyDescent="0.2"/>
    <row r="58" spans="1:12" ht="12" customHeight="1" x14ac:dyDescent="0.2"/>
    <row r="59" spans="1:12" ht="12" customHeight="1" x14ac:dyDescent="0.2"/>
    <row r="60" spans="1:12" ht="12" customHeight="1" x14ac:dyDescent="0.2"/>
    <row r="61" spans="1:12" ht="12" customHeight="1" x14ac:dyDescent="0.2"/>
    <row r="62" spans="1:12" ht="12" customHeight="1" x14ac:dyDescent="0.2"/>
    <row r="63" spans="1:12" ht="12" customHeight="1" x14ac:dyDescent="0.2"/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</sheetData>
  <mergeCells count="3">
    <mergeCell ref="A1:G1"/>
    <mergeCell ref="A3:A4"/>
    <mergeCell ref="A26:G26"/>
  </mergeCells>
  <hyperlinks>
    <hyperlink ref="A26:G26" location="Inhaltsverzeichnis!B8" display="Inhaltsverzeichnis!B8" xr:uid="{207D18F2-7499-4677-8B5B-15B292ED0BB1}"/>
    <hyperlink ref="A1:D1" location="Inhaltsverzeichnis!A14" display="Inhaltsverzeichnis!A14" xr:uid="{A9D63B2E-4737-4CF8-90CA-A0D3ED3400E8}"/>
    <hyperlink ref="A1:G1" location="Inhaltsverzeichnis!B14" display="Inhaltsverzeichnis!B14" xr:uid="{7AD796FE-812E-4880-A53A-4AC3C5414DDE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scaleWithDoc="0" alignWithMargins="0">
    <oddHeader>&amp;C&amp;"-,Standard"&amp;8– &amp;P –</oddHeader>
    <oddFooter>&amp;C&amp;"-,Standard"&amp;7&amp;K000000 Amt für Statistik Berlin-Brandenburg — SB E I 5 – j / 25 –  Brandenburg  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2325-8869-4848-BA6E-020A9C143C39}">
  <dimension ref="A1:E35"/>
  <sheetViews>
    <sheetView zoomScaleNormal="100" workbookViewId="0">
      <selection sqref="A1:E1"/>
    </sheetView>
  </sheetViews>
  <sheetFormatPr baseColWidth="10" defaultColWidth="11.5703125" defaultRowHeight="12" x14ac:dyDescent="0.2"/>
  <cols>
    <col min="1" max="1" width="7" style="74" customWidth="1"/>
    <col min="2" max="2" width="50.28515625" style="62" customWidth="1"/>
    <col min="3" max="4" width="10.7109375" style="73" customWidth="1"/>
    <col min="5" max="5" width="10.7109375" style="62" customWidth="1"/>
    <col min="6" max="16384" width="11.5703125" style="62"/>
  </cols>
  <sheetData>
    <row r="1" spans="1:5" ht="24" customHeight="1" x14ac:dyDescent="0.2">
      <c r="A1" s="229" t="s">
        <v>98</v>
      </c>
      <c r="B1" s="230"/>
      <c r="C1" s="230"/>
      <c r="D1" s="230"/>
      <c r="E1" s="230"/>
    </row>
    <row r="2" spans="1:5" ht="12" customHeight="1" x14ac:dyDescent="0.2">
      <c r="A2" s="151"/>
      <c r="B2" s="116"/>
      <c r="C2" s="117"/>
      <c r="D2" s="103"/>
      <c r="E2" s="116"/>
    </row>
    <row r="3" spans="1:5" ht="12" customHeight="1" x14ac:dyDescent="0.2">
      <c r="A3" s="231" t="s">
        <v>99</v>
      </c>
      <c r="B3" s="234" t="s">
        <v>100</v>
      </c>
      <c r="C3" s="237">
        <v>2025</v>
      </c>
      <c r="D3" s="238"/>
      <c r="E3" s="239" t="s">
        <v>101</v>
      </c>
    </row>
    <row r="4" spans="1:5" s="75" customFormat="1" ht="12" customHeight="1" x14ac:dyDescent="0.2">
      <c r="A4" s="232"/>
      <c r="B4" s="235"/>
      <c r="C4" s="139" t="s">
        <v>102</v>
      </c>
      <c r="D4" s="139" t="s">
        <v>39</v>
      </c>
      <c r="E4" s="240"/>
    </row>
    <row r="5" spans="1:5" s="75" customFormat="1" ht="12" customHeight="1" x14ac:dyDescent="0.2">
      <c r="A5" s="233"/>
      <c r="B5" s="236"/>
      <c r="C5" s="140" t="s">
        <v>0</v>
      </c>
      <c r="D5" s="141" t="s">
        <v>79</v>
      </c>
      <c r="E5" s="142" t="s">
        <v>80</v>
      </c>
    </row>
    <row r="6" spans="1:5" x14ac:dyDescent="0.2">
      <c r="A6" s="143"/>
      <c r="B6" s="116"/>
      <c r="C6" s="152"/>
      <c r="D6" s="152"/>
      <c r="E6" s="116"/>
    </row>
    <row r="7" spans="1:5" x14ac:dyDescent="0.2">
      <c r="A7" s="144" t="s">
        <v>103</v>
      </c>
      <c r="B7" s="114" t="s">
        <v>55</v>
      </c>
      <c r="C7" s="138" t="s">
        <v>21</v>
      </c>
      <c r="D7" s="138">
        <v>34016430</v>
      </c>
      <c r="E7" s="145">
        <v>-2</v>
      </c>
    </row>
    <row r="8" spans="1:5" x14ac:dyDescent="0.2">
      <c r="A8" s="146" t="s">
        <v>104</v>
      </c>
      <c r="B8" s="147" t="s">
        <v>105</v>
      </c>
      <c r="C8" s="128">
        <v>1</v>
      </c>
      <c r="D8" s="128" t="s">
        <v>18</v>
      </c>
      <c r="E8" s="148" t="s">
        <v>18</v>
      </c>
    </row>
    <row r="9" spans="1:5" x14ac:dyDescent="0.2">
      <c r="A9" s="146" t="s">
        <v>106</v>
      </c>
      <c r="B9" s="147" t="s">
        <v>51</v>
      </c>
      <c r="C9" s="128">
        <v>36</v>
      </c>
      <c r="D9" s="128">
        <v>103392</v>
      </c>
      <c r="E9" s="148">
        <v>2.9</v>
      </c>
    </row>
    <row r="10" spans="1:5" ht="12" customHeight="1" x14ac:dyDescent="0.2">
      <c r="A10" s="146" t="s">
        <v>107</v>
      </c>
      <c r="B10" s="147" t="s">
        <v>108</v>
      </c>
      <c r="C10" s="128">
        <v>2</v>
      </c>
      <c r="D10" s="128" t="s">
        <v>18</v>
      </c>
      <c r="E10" s="148" t="s">
        <v>18</v>
      </c>
    </row>
    <row r="11" spans="1:5" x14ac:dyDescent="0.2">
      <c r="A11" s="146" t="s">
        <v>85</v>
      </c>
      <c r="B11" s="147" t="s">
        <v>86</v>
      </c>
      <c r="C11" s="128">
        <v>150</v>
      </c>
      <c r="D11" s="128">
        <v>3787656</v>
      </c>
      <c r="E11" s="148">
        <v>5.2</v>
      </c>
    </row>
    <row r="12" spans="1:5" x14ac:dyDescent="0.2">
      <c r="A12" s="146" t="s">
        <v>109</v>
      </c>
      <c r="B12" s="147" t="s">
        <v>110</v>
      </c>
      <c r="C12" s="128">
        <v>11</v>
      </c>
      <c r="D12" s="128">
        <v>323814</v>
      </c>
      <c r="E12" s="148">
        <v>-8.6999999999999993</v>
      </c>
    </row>
    <row r="13" spans="1:5" x14ac:dyDescent="0.2">
      <c r="A13" s="146" t="s">
        <v>111</v>
      </c>
      <c r="B13" s="147" t="s">
        <v>50</v>
      </c>
      <c r="C13" s="128">
        <v>1</v>
      </c>
      <c r="D13" s="128" t="s">
        <v>18</v>
      </c>
      <c r="E13" s="148" t="s">
        <v>18</v>
      </c>
    </row>
    <row r="14" spans="1:5" x14ac:dyDescent="0.2">
      <c r="A14" s="146" t="s">
        <v>112</v>
      </c>
      <c r="B14" s="147" t="s">
        <v>113</v>
      </c>
      <c r="C14" s="128">
        <v>11</v>
      </c>
      <c r="D14" s="128">
        <v>66553</v>
      </c>
      <c r="E14" s="148">
        <v>-15.5</v>
      </c>
    </row>
    <row r="15" spans="1:5" x14ac:dyDescent="0.2">
      <c r="A15" s="146" t="s">
        <v>114</v>
      </c>
      <c r="B15" s="147" t="s">
        <v>48</v>
      </c>
      <c r="C15" s="128">
        <v>2</v>
      </c>
      <c r="D15" s="128" t="s">
        <v>18</v>
      </c>
      <c r="E15" s="148" t="s">
        <v>18</v>
      </c>
    </row>
    <row r="16" spans="1:5" ht="12" customHeight="1" x14ac:dyDescent="0.2">
      <c r="A16" s="146" t="s">
        <v>94</v>
      </c>
      <c r="B16" s="147" t="s">
        <v>95</v>
      </c>
      <c r="C16" s="128">
        <v>49</v>
      </c>
      <c r="D16" s="128">
        <v>1453440</v>
      </c>
      <c r="E16" s="83">
        <v>-1.5</v>
      </c>
    </row>
    <row r="17" spans="1:5" x14ac:dyDescent="0.2">
      <c r="A17" s="146" t="s">
        <v>92</v>
      </c>
      <c r="B17" s="149" t="s">
        <v>47</v>
      </c>
      <c r="C17" s="128">
        <v>19</v>
      </c>
      <c r="D17" s="128">
        <v>1737281</v>
      </c>
      <c r="E17" s="148">
        <v>-1.5</v>
      </c>
    </row>
    <row r="18" spans="1:5" x14ac:dyDescent="0.2">
      <c r="A18" s="146" t="s">
        <v>115</v>
      </c>
      <c r="B18" s="147" t="s">
        <v>116</v>
      </c>
      <c r="C18" s="128">
        <v>18</v>
      </c>
      <c r="D18" s="128">
        <v>114330</v>
      </c>
      <c r="E18" s="148">
        <v>-6.4</v>
      </c>
    </row>
    <row r="19" spans="1:5" x14ac:dyDescent="0.2">
      <c r="A19" s="146" t="s">
        <v>117</v>
      </c>
      <c r="B19" s="147" t="s">
        <v>118</v>
      </c>
      <c r="C19" s="128">
        <v>3</v>
      </c>
      <c r="D19" s="128" t="s">
        <v>18</v>
      </c>
      <c r="E19" s="148" t="s">
        <v>18</v>
      </c>
    </row>
    <row r="20" spans="1:5" x14ac:dyDescent="0.2">
      <c r="A20" s="146" t="s">
        <v>91</v>
      </c>
      <c r="B20" s="147" t="s">
        <v>46</v>
      </c>
      <c r="C20" s="128">
        <v>41</v>
      </c>
      <c r="D20" s="128">
        <v>1975568</v>
      </c>
      <c r="E20" s="148">
        <v>-1</v>
      </c>
    </row>
    <row r="21" spans="1:5" x14ac:dyDescent="0.2">
      <c r="A21" s="146" t="s">
        <v>119</v>
      </c>
      <c r="B21" s="147" t="s">
        <v>120</v>
      </c>
      <c r="C21" s="128">
        <v>11</v>
      </c>
      <c r="D21" s="128">
        <v>488558</v>
      </c>
      <c r="E21" s="148">
        <v>-15.3</v>
      </c>
    </row>
    <row r="22" spans="1:5" x14ac:dyDescent="0.2">
      <c r="A22" s="146" t="s">
        <v>93</v>
      </c>
      <c r="B22" s="147" t="s">
        <v>45</v>
      </c>
      <c r="C22" s="128">
        <v>83</v>
      </c>
      <c r="D22" s="128">
        <v>1690794</v>
      </c>
      <c r="E22" s="148">
        <v>-2.6</v>
      </c>
    </row>
    <row r="23" spans="1:5" x14ac:dyDescent="0.2">
      <c r="A23" s="146" t="s">
        <v>121</v>
      </c>
      <c r="B23" s="147" t="s">
        <v>122</v>
      </c>
      <c r="C23" s="128">
        <v>166</v>
      </c>
      <c r="D23" s="128">
        <v>1157962</v>
      </c>
      <c r="E23" s="148">
        <v>-6.7</v>
      </c>
    </row>
    <row r="24" spans="1:5" x14ac:dyDescent="0.2">
      <c r="A24" s="146" t="s">
        <v>89</v>
      </c>
      <c r="B24" s="147" t="s">
        <v>90</v>
      </c>
      <c r="C24" s="128">
        <v>20</v>
      </c>
      <c r="D24" s="128">
        <v>1817579</v>
      </c>
      <c r="E24" s="148">
        <v>-12.4</v>
      </c>
    </row>
    <row r="25" spans="1:5" x14ac:dyDescent="0.2">
      <c r="A25" s="146" t="s">
        <v>123</v>
      </c>
      <c r="B25" s="147" t="s">
        <v>44</v>
      </c>
      <c r="C25" s="128">
        <v>186</v>
      </c>
      <c r="D25" s="128">
        <v>1407700</v>
      </c>
      <c r="E25" s="148">
        <v>0.2</v>
      </c>
    </row>
    <row r="26" spans="1:5" x14ac:dyDescent="0.2">
      <c r="A26" s="146" t="s">
        <v>124</v>
      </c>
      <c r="B26" s="147" t="s">
        <v>125</v>
      </c>
      <c r="C26" s="128">
        <v>35</v>
      </c>
      <c r="D26" s="128">
        <v>355121</v>
      </c>
      <c r="E26" s="148">
        <v>-2.2999999999999998</v>
      </c>
    </row>
    <row r="27" spans="1:5" x14ac:dyDescent="0.2">
      <c r="A27" s="146" t="s">
        <v>126</v>
      </c>
      <c r="B27" s="149" t="s">
        <v>127</v>
      </c>
      <c r="C27" s="128">
        <v>42</v>
      </c>
      <c r="D27" s="128">
        <v>753260</v>
      </c>
      <c r="E27" s="148">
        <v>6.6</v>
      </c>
    </row>
    <row r="28" spans="1:5" x14ac:dyDescent="0.2">
      <c r="A28" s="146" t="s">
        <v>128</v>
      </c>
      <c r="B28" s="147" t="s">
        <v>43</v>
      </c>
      <c r="C28" s="128">
        <v>88</v>
      </c>
      <c r="D28" s="128">
        <v>648076</v>
      </c>
      <c r="E28" s="148">
        <v>-6.2</v>
      </c>
    </row>
    <row r="29" spans="1:5" x14ac:dyDescent="0.2">
      <c r="A29" s="146" t="s">
        <v>84</v>
      </c>
      <c r="B29" s="147" t="s">
        <v>42</v>
      </c>
      <c r="C29" s="128">
        <v>31</v>
      </c>
      <c r="D29" s="128">
        <v>9054953</v>
      </c>
      <c r="E29" s="148">
        <v>-13.8</v>
      </c>
    </row>
    <row r="30" spans="1:5" x14ac:dyDescent="0.2">
      <c r="A30" s="146" t="s">
        <v>129</v>
      </c>
      <c r="B30" s="147" t="s">
        <v>41</v>
      </c>
      <c r="C30" s="128">
        <v>14</v>
      </c>
      <c r="D30" s="128" t="s">
        <v>18</v>
      </c>
      <c r="E30" s="148" t="s">
        <v>18</v>
      </c>
    </row>
    <row r="31" spans="1:5" x14ac:dyDescent="0.2">
      <c r="A31" s="146" t="s">
        <v>130</v>
      </c>
      <c r="B31" s="147" t="s">
        <v>131</v>
      </c>
      <c r="C31" s="128">
        <v>18</v>
      </c>
      <c r="D31" s="128">
        <v>208340</v>
      </c>
      <c r="E31" s="148">
        <v>-4.4000000000000004</v>
      </c>
    </row>
    <row r="32" spans="1:5" x14ac:dyDescent="0.2">
      <c r="A32" s="146" t="s">
        <v>132</v>
      </c>
      <c r="B32" s="147" t="s">
        <v>133</v>
      </c>
      <c r="C32" s="128">
        <v>67</v>
      </c>
      <c r="D32" s="128">
        <v>426298</v>
      </c>
      <c r="E32" s="148">
        <v>7.2</v>
      </c>
    </row>
    <row r="33" spans="1:5" ht="22.5" x14ac:dyDescent="0.2">
      <c r="A33" s="146" t="s">
        <v>87</v>
      </c>
      <c r="B33" s="147" t="s">
        <v>88</v>
      </c>
      <c r="C33" s="128">
        <v>204</v>
      </c>
      <c r="D33" s="128">
        <v>4053913</v>
      </c>
      <c r="E33" s="148">
        <v>35.6</v>
      </c>
    </row>
    <row r="34" spans="1:5" x14ac:dyDescent="0.2">
      <c r="A34" s="146"/>
      <c r="B34" s="150"/>
      <c r="C34" s="128"/>
      <c r="D34" s="128"/>
      <c r="E34" s="148"/>
    </row>
    <row r="35" spans="1:5" x14ac:dyDescent="0.2">
      <c r="A35" s="78"/>
      <c r="B35" s="77"/>
      <c r="C35" s="79"/>
      <c r="D35" s="79"/>
      <c r="E35" s="67"/>
    </row>
  </sheetData>
  <mergeCells count="5">
    <mergeCell ref="A1:E1"/>
    <mergeCell ref="A3:A5"/>
    <mergeCell ref="B3:B5"/>
    <mergeCell ref="C3:D3"/>
    <mergeCell ref="E3:E4"/>
  </mergeCells>
  <hyperlinks>
    <hyperlink ref="A1:C1" location="Inhaltsverzeichnis!A13" display="Inhaltsverzeichnis!A13" xr:uid="{605FC6E2-84F4-42B0-860D-1E697A4E84E7}"/>
    <hyperlink ref="A1:E1" location="Inhaltsverzeichnis!B17" display="Inhaltsverzeichnis!B17" xr:uid="{C7CE940E-C9F8-4F86-A4FD-46D00EFDC038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&amp;C&amp;"-,Standard"&amp;8– &amp;P –</oddHeader>
    <oddFooter>&amp;C&amp;"-,Standard"&amp;7&amp;K000000 Amt für Statistik Berlin-Brandenburg — SB E I 5 – j / 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3DD5-E914-47F5-9702-3C1CA520073F}">
  <dimension ref="A1:E220"/>
  <sheetViews>
    <sheetView zoomScaleNormal="100" zoomScaleSheetLayoutView="100" workbookViewId="0">
      <pane ySplit="5" topLeftCell="A6" activePane="bottomLeft" state="frozen"/>
      <selection pane="bottomLeft" sqref="A1:E1"/>
    </sheetView>
  </sheetViews>
  <sheetFormatPr baseColWidth="10" defaultRowHeight="12.75" x14ac:dyDescent="0.2"/>
  <cols>
    <col min="1" max="1" width="7" style="87" customWidth="1"/>
    <col min="2" max="2" width="51.140625" style="66" customWidth="1"/>
    <col min="3" max="4" width="10.7109375" style="81" customWidth="1"/>
    <col min="5" max="5" width="10.7109375" style="82" customWidth="1"/>
    <col min="6" max="16384" width="11.42578125" style="66"/>
  </cols>
  <sheetData>
    <row r="1" spans="1:5" s="80" customFormat="1" ht="24" customHeight="1" x14ac:dyDescent="0.2">
      <c r="A1" s="230" t="s">
        <v>134</v>
      </c>
      <c r="B1" s="230"/>
      <c r="C1" s="230"/>
      <c r="D1" s="230"/>
      <c r="E1" s="230"/>
    </row>
    <row r="2" spans="1:5" ht="12" customHeight="1" x14ac:dyDescent="0.25">
      <c r="A2" s="153"/>
      <c r="B2" s="154"/>
      <c r="C2" s="155"/>
      <c r="D2" s="156"/>
      <c r="E2" s="157"/>
    </row>
    <row r="3" spans="1:5" ht="12" customHeight="1" x14ac:dyDescent="0.2">
      <c r="A3" s="241" t="s">
        <v>99</v>
      </c>
      <c r="B3" s="234" t="s">
        <v>135</v>
      </c>
      <c r="C3" s="244">
        <v>2025</v>
      </c>
      <c r="D3" s="245"/>
      <c r="E3" s="246" t="s">
        <v>136</v>
      </c>
    </row>
    <row r="4" spans="1:5" ht="12" customHeight="1" x14ac:dyDescent="0.2">
      <c r="A4" s="242"/>
      <c r="B4" s="235"/>
      <c r="C4" s="139" t="s">
        <v>102</v>
      </c>
      <c r="D4" s="139" t="s">
        <v>39</v>
      </c>
      <c r="E4" s="246"/>
    </row>
    <row r="5" spans="1:5" ht="12" customHeight="1" x14ac:dyDescent="0.2">
      <c r="A5" s="243"/>
      <c r="B5" s="236"/>
      <c r="C5" s="139" t="s">
        <v>0</v>
      </c>
      <c r="D5" s="141" t="s">
        <v>79</v>
      </c>
      <c r="E5" s="158" t="s">
        <v>80</v>
      </c>
    </row>
    <row r="6" spans="1:5" ht="12" customHeight="1" x14ac:dyDescent="0.2">
      <c r="A6" s="159"/>
      <c r="B6" s="160"/>
      <c r="C6" s="161"/>
      <c r="D6" s="211"/>
      <c r="E6" s="162"/>
    </row>
    <row r="7" spans="1:5" x14ac:dyDescent="0.2">
      <c r="A7" s="163" t="s">
        <v>103</v>
      </c>
      <c r="B7" s="163" t="s">
        <v>55</v>
      </c>
      <c r="C7" s="138" t="s">
        <v>21</v>
      </c>
      <c r="D7" s="138">
        <v>34016430</v>
      </c>
      <c r="E7" s="213">
        <v>-2</v>
      </c>
    </row>
    <row r="8" spans="1:5" x14ac:dyDescent="0.2">
      <c r="A8" s="164" t="s">
        <v>104</v>
      </c>
      <c r="B8" s="165" t="s">
        <v>105</v>
      </c>
      <c r="C8" s="138">
        <v>1</v>
      </c>
      <c r="D8" s="138" t="s">
        <v>18</v>
      </c>
      <c r="E8" s="213" t="s">
        <v>18</v>
      </c>
    </row>
    <row r="9" spans="1:5" x14ac:dyDescent="0.2">
      <c r="A9" s="166" t="s">
        <v>137</v>
      </c>
      <c r="B9" s="167" t="s">
        <v>138</v>
      </c>
      <c r="C9" s="128">
        <v>1</v>
      </c>
      <c r="D9" s="128" t="s">
        <v>18</v>
      </c>
      <c r="E9" s="214" t="s">
        <v>18</v>
      </c>
    </row>
    <row r="10" spans="1:5" x14ac:dyDescent="0.2">
      <c r="A10" s="164" t="s">
        <v>106</v>
      </c>
      <c r="B10" s="165" t="s">
        <v>51</v>
      </c>
      <c r="C10" s="138">
        <v>36</v>
      </c>
      <c r="D10" s="138">
        <v>103392</v>
      </c>
      <c r="E10" s="213">
        <v>2.9</v>
      </c>
    </row>
    <row r="11" spans="1:5" x14ac:dyDescent="0.2">
      <c r="A11" s="166" t="s">
        <v>139</v>
      </c>
      <c r="B11" s="168" t="s">
        <v>140</v>
      </c>
      <c r="C11" s="128">
        <v>7</v>
      </c>
      <c r="D11" s="128" t="s">
        <v>18</v>
      </c>
      <c r="E11" s="214" t="s">
        <v>18</v>
      </c>
    </row>
    <row r="12" spans="1:5" x14ac:dyDescent="0.2">
      <c r="A12" s="166" t="s">
        <v>141</v>
      </c>
      <c r="B12" s="167" t="s">
        <v>142</v>
      </c>
      <c r="C12" s="128">
        <v>35</v>
      </c>
      <c r="D12" s="128" t="s">
        <v>18</v>
      </c>
      <c r="E12" s="214" t="s">
        <v>18</v>
      </c>
    </row>
    <row r="13" spans="1:5" ht="22.5" x14ac:dyDescent="0.2">
      <c r="A13" s="164" t="s">
        <v>107</v>
      </c>
      <c r="B13" s="165" t="s">
        <v>108</v>
      </c>
      <c r="C13" s="138">
        <v>2</v>
      </c>
      <c r="D13" s="138" t="s">
        <v>18</v>
      </c>
      <c r="E13" s="213" t="s">
        <v>18</v>
      </c>
    </row>
    <row r="14" spans="1:5" ht="22.5" x14ac:dyDescent="0.2">
      <c r="A14" s="166" t="s">
        <v>143</v>
      </c>
      <c r="B14" s="167" t="s">
        <v>144</v>
      </c>
      <c r="C14" s="128">
        <v>2</v>
      </c>
      <c r="D14" s="128" t="s">
        <v>18</v>
      </c>
      <c r="E14" s="214" t="s">
        <v>18</v>
      </c>
    </row>
    <row r="15" spans="1:5" x14ac:dyDescent="0.2">
      <c r="A15" s="164" t="s">
        <v>85</v>
      </c>
      <c r="B15" s="165" t="s">
        <v>86</v>
      </c>
      <c r="C15" s="138">
        <v>150</v>
      </c>
      <c r="D15" s="138">
        <v>3787656</v>
      </c>
      <c r="E15" s="213">
        <v>5.2</v>
      </c>
    </row>
    <row r="16" spans="1:5" x14ac:dyDescent="0.2">
      <c r="A16" s="166" t="s">
        <v>145</v>
      </c>
      <c r="B16" s="167" t="s">
        <v>146</v>
      </c>
      <c r="C16" s="128">
        <v>20</v>
      </c>
      <c r="D16" s="128">
        <v>221583</v>
      </c>
      <c r="E16" s="214">
        <v>-17.3</v>
      </c>
    </row>
    <row r="17" spans="1:5" x14ac:dyDescent="0.2">
      <c r="A17" s="166" t="s">
        <v>147</v>
      </c>
      <c r="B17" s="167" t="s">
        <v>148</v>
      </c>
      <c r="C17" s="128">
        <v>10</v>
      </c>
      <c r="D17" s="128" t="s">
        <v>18</v>
      </c>
      <c r="E17" s="214" t="s">
        <v>18</v>
      </c>
    </row>
    <row r="18" spans="1:5" x14ac:dyDescent="0.2">
      <c r="A18" s="166" t="s">
        <v>149</v>
      </c>
      <c r="B18" s="167" t="s">
        <v>150</v>
      </c>
      <c r="C18" s="128">
        <v>37</v>
      </c>
      <c r="D18" s="128">
        <v>415829</v>
      </c>
      <c r="E18" s="214">
        <v>-6.3</v>
      </c>
    </row>
    <row r="19" spans="1:5" x14ac:dyDescent="0.2">
      <c r="A19" s="166" t="s">
        <v>151</v>
      </c>
      <c r="B19" s="167" t="s">
        <v>152</v>
      </c>
      <c r="C19" s="128">
        <v>3</v>
      </c>
      <c r="D19" s="128" t="s">
        <v>18</v>
      </c>
      <c r="E19" s="214" t="s">
        <v>18</v>
      </c>
    </row>
    <row r="20" spans="1:5" x14ac:dyDescent="0.2">
      <c r="A20" s="166" t="s">
        <v>153</v>
      </c>
      <c r="B20" s="167" t="s">
        <v>154</v>
      </c>
      <c r="C20" s="128">
        <v>2</v>
      </c>
      <c r="D20" s="128" t="s">
        <v>18</v>
      </c>
      <c r="E20" s="214" t="s">
        <v>18</v>
      </c>
    </row>
    <row r="21" spans="1:5" x14ac:dyDescent="0.2">
      <c r="A21" s="166" t="s">
        <v>155</v>
      </c>
      <c r="B21" s="167" t="s">
        <v>156</v>
      </c>
      <c r="C21" s="128">
        <v>3</v>
      </c>
      <c r="D21" s="128" t="s">
        <v>18</v>
      </c>
      <c r="E21" s="214" t="s">
        <v>18</v>
      </c>
    </row>
    <row r="22" spans="1:5" x14ac:dyDescent="0.2">
      <c r="A22" s="166" t="s">
        <v>157</v>
      </c>
      <c r="B22" s="167" t="s">
        <v>158</v>
      </c>
      <c r="C22" s="128">
        <v>15</v>
      </c>
      <c r="D22" s="128">
        <v>236208</v>
      </c>
      <c r="E22" s="214">
        <v>11.3</v>
      </c>
    </row>
    <row r="23" spans="1:5" x14ac:dyDescent="0.2">
      <c r="A23" s="166" t="s">
        <v>159</v>
      </c>
      <c r="B23" s="167" t="s">
        <v>160</v>
      </c>
      <c r="C23" s="128">
        <v>1</v>
      </c>
      <c r="D23" s="128" t="s">
        <v>18</v>
      </c>
      <c r="E23" s="214" t="s">
        <v>18</v>
      </c>
    </row>
    <row r="24" spans="1:5" x14ac:dyDescent="0.2">
      <c r="A24" s="166" t="s">
        <v>161</v>
      </c>
      <c r="B24" s="167" t="s">
        <v>162</v>
      </c>
      <c r="C24" s="128">
        <v>7</v>
      </c>
      <c r="D24" s="128">
        <v>437592</v>
      </c>
      <c r="E24" s="214">
        <v>16.899999999999999</v>
      </c>
    </row>
    <row r="25" spans="1:5" x14ac:dyDescent="0.2">
      <c r="A25" s="166" t="s">
        <v>163</v>
      </c>
      <c r="B25" s="167" t="s">
        <v>164</v>
      </c>
      <c r="C25" s="128">
        <v>3</v>
      </c>
      <c r="D25" s="128">
        <v>714</v>
      </c>
      <c r="E25" s="214">
        <v>21.2</v>
      </c>
    </row>
    <row r="26" spans="1:5" x14ac:dyDescent="0.2">
      <c r="A26" s="166" t="s">
        <v>165</v>
      </c>
      <c r="B26" s="167" t="s">
        <v>166</v>
      </c>
      <c r="C26" s="128">
        <v>5</v>
      </c>
      <c r="D26" s="128">
        <v>133570</v>
      </c>
      <c r="E26" s="214">
        <v>-7</v>
      </c>
    </row>
    <row r="27" spans="1:5" x14ac:dyDescent="0.2">
      <c r="A27" s="166" t="s">
        <v>167</v>
      </c>
      <c r="B27" s="167" t="s">
        <v>168</v>
      </c>
      <c r="C27" s="128">
        <v>4</v>
      </c>
      <c r="D27" s="128">
        <v>198992</v>
      </c>
      <c r="E27" s="214">
        <v>7</v>
      </c>
    </row>
    <row r="28" spans="1:5" x14ac:dyDescent="0.2">
      <c r="A28" s="166" t="s">
        <v>169</v>
      </c>
      <c r="B28" s="167" t="s">
        <v>170</v>
      </c>
      <c r="C28" s="128">
        <v>49</v>
      </c>
      <c r="D28" s="128">
        <v>568284</v>
      </c>
      <c r="E28" s="214">
        <v>9</v>
      </c>
    </row>
    <row r="29" spans="1:5" x14ac:dyDescent="0.2">
      <c r="A29" s="166" t="s">
        <v>171</v>
      </c>
      <c r="B29" s="167" t="s">
        <v>172</v>
      </c>
      <c r="C29" s="128">
        <v>10</v>
      </c>
      <c r="D29" s="128" t="s">
        <v>18</v>
      </c>
      <c r="E29" s="214" t="s">
        <v>18</v>
      </c>
    </row>
    <row r="30" spans="1:5" x14ac:dyDescent="0.2">
      <c r="A30" s="166" t="s">
        <v>173</v>
      </c>
      <c r="B30" s="167" t="s">
        <v>174</v>
      </c>
      <c r="C30" s="128">
        <v>5</v>
      </c>
      <c r="D30" s="128">
        <v>54896</v>
      </c>
      <c r="E30" s="214">
        <v>-3.5</v>
      </c>
    </row>
    <row r="31" spans="1:5" x14ac:dyDescent="0.2">
      <c r="A31" s="166" t="s">
        <v>175</v>
      </c>
      <c r="B31" s="167" t="s">
        <v>176</v>
      </c>
      <c r="C31" s="128">
        <v>3</v>
      </c>
      <c r="D31" s="128" t="s">
        <v>18</v>
      </c>
      <c r="E31" s="214" t="s">
        <v>18</v>
      </c>
    </row>
    <row r="32" spans="1:5" x14ac:dyDescent="0.2">
      <c r="A32" s="166" t="s">
        <v>177</v>
      </c>
      <c r="B32" s="167" t="s">
        <v>178</v>
      </c>
      <c r="C32" s="128">
        <v>7</v>
      </c>
      <c r="D32" s="128">
        <v>119770</v>
      </c>
      <c r="E32" s="214">
        <v>4.7</v>
      </c>
    </row>
    <row r="33" spans="1:5" x14ac:dyDescent="0.2">
      <c r="A33" s="166" t="s">
        <v>179</v>
      </c>
      <c r="B33" s="167" t="s">
        <v>180</v>
      </c>
      <c r="C33" s="128">
        <v>8</v>
      </c>
      <c r="D33" s="128">
        <v>22620</v>
      </c>
      <c r="E33" s="214">
        <v>55.1</v>
      </c>
    </row>
    <row r="34" spans="1:5" ht="22.5" customHeight="1" x14ac:dyDescent="0.2">
      <c r="A34" s="166" t="s">
        <v>181</v>
      </c>
      <c r="B34" s="167" t="s">
        <v>182</v>
      </c>
      <c r="C34" s="128">
        <v>1</v>
      </c>
      <c r="D34" s="128" t="s">
        <v>18</v>
      </c>
      <c r="E34" s="214" t="s">
        <v>18</v>
      </c>
    </row>
    <row r="35" spans="1:5" x14ac:dyDescent="0.2">
      <c r="A35" s="166" t="s">
        <v>183</v>
      </c>
      <c r="B35" s="167" t="s">
        <v>184</v>
      </c>
      <c r="C35" s="128">
        <v>11</v>
      </c>
      <c r="D35" s="128">
        <v>266491</v>
      </c>
      <c r="E35" s="214">
        <v>7.1</v>
      </c>
    </row>
    <row r="36" spans="1:5" x14ac:dyDescent="0.2">
      <c r="A36" s="166" t="s">
        <v>185</v>
      </c>
      <c r="B36" s="167" t="s">
        <v>186</v>
      </c>
      <c r="C36" s="128">
        <v>11</v>
      </c>
      <c r="D36" s="128">
        <v>456342</v>
      </c>
      <c r="E36" s="214">
        <v>7.1</v>
      </c>
    </row>
    <row r="37" spans="1:5" x14ac:dyDescent="0.2">
      <c r="A37" s="166" t="s">
        <v>187</v>
      </c>
      <c r="B37" s="167" t="s">
        <v>188</v>
      </c>
      <c r="C37" s="128">
        <v>1</v>
      </c>
      <c r="D37" s="128" t="s">
        <v>18</v>
      </c>
      <c r="E37" s="214" t="s">
        <v>18</v>
      </c>
    </row>
    <row r="38" spans="1:5" s="84" customFormat="1" x14ac:dyDescent="0.2">
      <c r="A38" s="164" t="s">
        <v>109</v>
      </c>
      <c r="B38" s="165" t="s">
        <v>110</v>
      </c>
      <c r="C38" s="138">
        <v>11</v>
      </c>
      <c r="D38" s="138">
        <v>323814</v>
      </c>
      <c r="E38" s="213">
        <v>-8.6999999999999993</v>
      </c>
    </row>
    <row r="39" spans="1:5" x14ac:dyDescent="0.2">
      <c r="A39" s="166" t="s">
        <v>189</v>
      </c>
      <c r="B39" s="167" t="s">
        <v>190</v>
      </c>
      <c r="C39" s="128">
        <v>1</v>
      </c>
      <c r="D39" s="128" t="s">
        <v>18</v>
      </c>
      <c r="E39" s="214" t="s">
        <v>18</v>
      </c>
    </row>
    <row r="40" spans="1:5" x14ac:dyDescent="0.2">
      <c r="A40" s="166" t="s">
        <v>191</v>
      </c>
      <c r="B40" s="168" t="s">
        <v>192</v>
      </c>
      <c r="C40" s="128">
        <v>4</v>
      </c>
      <c r="D40" s="128" t="s">
        <v>18</v>
      </c>
      <c r="E40" s="214" t="s">
        <v>18</v>
      </c>
    </row>
    <row r="41" spans="1:5" x14ac:dyDescent="0.2">
      <c r="A41" s="166" t="s">
        <v>193</v>
      </c>
      <c r="B41" s="167" t="s">
        <v>194</v>
      </c>
      <c r="C41" s="128">
        <v>3</v>
      </c>
      <c r="D41" s="128" t="s">
        <v>18</v>
      </c>
      <c r="E41" s="214" t="s">
        <v>18</v>
      </c>
    </row>
    <row r="42" spans="1:5" ht="12.75" customHeight="1" x14ac:dyDescent="0.2">
      <c r="A42" s="166" t="s">
        <v>195</v>
      </c>
      <c r="B42" s="167" t="s">
        <v>196</v>
      </c>
      <c r="C42" s="128">
        <v>10</v>
      </c>
      <c r="D42" s="128">
        <v>217073</v>
      </c>
      <c r="E42" s="214">
        <v>-8.5</v>
      </c>
    </row>
    <row r="43" spans="1:5" s="84" customFormat="1" x14ac:dyDescent="0.2">
      <c r="A43" s="164" t="s">
        <v>111</v>
      </c>
      <c r="B43" s="165" t="s">
        <v>50</v>
      </c>
      <c r="C43" s="138">
        <v>1</v>
      </c>
      <c r="D43" s="138" t="s">
        <v>18</v>
      </c>
      <c r="E43" s="213" t="s">
        <v>18</v>
      </c>
    </row>
    <row r="44" spans="1:5" ht="12.75" customHeight="1" x14ac:dyDescent="0.2">
      <c r="A44" s="166" t="s">
        <v>197</v>
      </c>
      <c r="B44" s="167" t="s">
        <v>198</v>
      </c>
      <c r="C44" s="128">
        <v>1</v>
      </c>
      <c r="D44" s="128" t="s">
        <v>18</v>
      </c>
      <c r="E44" s="214" t="s">
        <v>18</v>
      </c>
    </row>
    <row r="45" spans="1:5" s="84" customFormat="1" x14ac:dyDescent="0.2">
      <c r="A45" s="164" t="s">
        <v>112</v>
      </c>
      <c r="B45" s="165" t="s">
        <v>49</v>
      </c>
      <c r="C45" s="138">
        <v>11</v>
      </c>
      <c r="D45" s="138">
        <v>66553</v>
      </c>
      <c r="E45" s="213">
        <v>-15.5</v>
      </c>
    </row>
    <row r="46" spans="1:5" x14ac:dyDescent="0.2">
      <c r="A46" s="166" t="s">
        <v>199</v>
      </c>
      <c r="B46" s="167" t="s">
        <v>200</v>
      </c>
      <c r="C46" s="128">
        <v>2</v>
      </c>
      <c r="D46" s="128" t="s">
        <v>18</v>
      </c>
      <c r="E46" s="214" t="s">
        <v>18</v>
      </c>
    </row>
    <row r="47" spans="1:5" x14ac:dyDescent="0.2">
      <c r="A47" s="166" t="s">
        <v>201</v>
      </c>
      <c r="B47" s="167" t="s">
        <v>202</v>
      </c>
      <c r="C47" s="128">
        <v>1</v>
      </c>
      <c r="D47" s="128" t="s">
        <v>18</v>
      </c>
      <c r="E47" s="214" t="s">
        <v>18</v>
      </c>
    </row>
    <row r="48" spans="1:5" x14ac:dyDescent="0.2">
      <c r="A48" s="166" t="s">
        <v>203</v>
      </c>
      <c r="B48" s="167" t="s">
        <v>204</v>
      </c>
      <c r="C48" s="128">
        <v>5</v>
      </c>
      <c r="D48" s="128">
        <v>6668</v>
      </c>
      <c r="E48" s="214">
        <v>-5.6</v>
      </c>
    </row>
    <row r="49" spans="1:5" ht="12.75" customHeight="1" x14ac:dyDescent="0.2">
      <c r="A49" s="166" t="s">
        <v>205</v>
      </c>
      <c r="B49" s="167" t="s">
        <v>206</v>
      </c>
      <c r="C49" s="128">
        <v>1</v>
      </c>
      <c r="D49" s="128" t="s">
        <v>18</v>
      </c>
      <c r="E49" s="214" t="s">
        <v>18</v>
      </c>
    </row>
    <row r="50" spans="1:5" ht="22.5" customHeight="1" x14ac:dyDescent="0.2">
      <c r="A50" s="166" t="s">
        <v>207</v>
      </c>
      <c r="B50" s="167" t="s">
        <v>208</v>
      </c>
      <c r="C50" s="128">
        <v>2</v>
      </c>
      <c r="D50" s="128" t="s">
        <v>18</v>
      </c>
      <c r="E50" s="214" t="s">
        <v>18</v>
      </c>
    </row>
    <row r="51" spans="1:5" x14ac:dyDescent="0.2">
      <c r="A51" s="166" t="s">
        <v>209</v>
      </c>
      <c r="B51" s="167" t="s">
        <v>210</v>
      </c>
      <c r="C51" s="128">
        <v>2</v>
      </c>
      <c r="D51" s="128" t="s">
        <v>18</v>
      </c>
      <c r="E51" s="214" t="s">
        <v>18</v>
      </c>
    </row>
    <row r="52" spans="1:5" x14ac:dyDescent="0.2">
      <c r="A52" s="164" t="s">
        <v>114</v>
      </c>
      <c r="B52" s="165" t="s">
        <v>48</v>
      </c>
      <c r="C52" s="138">
        <v>2</v>
      </c>
      <c r="D52" s="138" t="s">
        <v>18</v>
      </c>
      <c r="E52" s="213" t="s">
        <v>18</v>
      </c>
    </row>
    <row r="53" spans="1:5" x14ac:dyDescent="0.2">
      <c r="A53" s="166" t="s">
        <v>211</v>
      </c>
      <c r="B53" s="167" t="s">
        <v>212</v>
      </c>
      <c r="C53" s="128">
        <v>1</v>
      </c>
      <c r="D53" s="128" t="s">
        <v>18</v>
      </c>
      <c r="E53" s="214" t="s">
        <v>18</v>
      </c>
    </row>
    <row r="54" spans="1:5" x14ac:dyDescent="0.2">
      <c r="A54" s="166" t="s">
        <v>213</v>
      </c>
      <c r="B54" s="167" t="s">
        <v>214</v>
      </c>
      <c r="C54" s="128">
        <v>2</v>
      </c>
      <c r="D54" s="128" t="s">
        <v>18</v>
      </c>
      <c r="E54" s="214" t="s">
        <v>18</v>
      </c>
    </row>
    <row r="55" spans="1:5" s="84" customFormat="1" ht="12.75" customHeight="1" x14ac:dyDescent="0.2">
      <c r="A55" s="164" t="s">
        <v>94</v>
      </c>
      <c r="B55" s="165" t="s">
        <v>95</v>
      </c>
      <c r="C55" s="138">
        <v>49</v>
      </c>
      <c r="D55" s="138">
        <v>1453440</v>
      </c>
      <c r="E55" s="213">
        <v>-1.5</v>
      </c>
    </row>
    <row r="56" spans="1:5" ht="12.75" customHeight="1" x14ac:dyDescent="0.2">
      <c r="A56" s="166" t="s">
        <v>215</v>
      </c>
      <c r="B56" s="167" t="s">
        <v>216</v>
      </c>
      <c r="C56" s="128">
        <v>9</v>
      </c>
      <c r="D56" s="128">
        <v>213919</v>
      </c>
      <c r="E56" s="215">
        <v>7.6</v>
      </c>
    </row>
    <row r="57" spans="1:5" x14ac:dyDescent="0.2">
      <c r="A57" s="166" t="s">
        <v>217</v>
      </c>
      <c r="B57" s="167" t="s">
        <v>218</v>
      </c>
      <c r="C57" s="128">
        <v>9</v>
      </c>
      <c r="D57" s="128">
        <v>1072901</v>
      </c>
      <c r="E57" s="214">
        <v>-4.5</v>
      </c>
    </row>
    <row r="58" spans="1:5" x14ac:dyDescent="0.2">
      <c r="A58" s="166" t="s">
        <v>219</v>
      </c>
      <c r="B58" s="167" t="s">
        <v>220</v>
      </c>
      <c r="C58" s="128">
        <v>29</v>
      </c>
      <c r="D58" s="128">
        <v>146069</v>
      </c>
      <c r="E58" s="214">
        <v>1.7</v>
      </c>
    </row>
    <row r="59" spans="1:5" x14ac:dyDescent="0.2">
      <c r="A59" s="166" t="s">
        <v>221</v>
      </c>
      <c r="B59" s="167" t="s">
        <v>222</v>
      </c>
      <c r="C59" s="128">
        <v>2</v>
      </c>
      <c r="D59" s="128" t="s">
        <v>18</v>
      </c>
      <c r="E59" s="214" t="s">
        <v>18</v>
      </c>
    </row>
    <row r="60" spans="1:5" x14ac:dyDescent="0.2">
      <c r="A60" s="166" t="s">
        <v>223</v>
      </c>
      <c r="B60" s="167" t="s">
        <v>224</v>
      </c>
      <c r="C60" s="128">
        <v>3</v>
      </c>
      <c r="D60" s="128" t="s">
        <v>18</v>
      </c>
      <c r="E60" s="214" t="s">
        <v>18</v>
      </c>
    </row>
    <row r="61" spans="1:5" s="84" customFormat="1" ht="11.25" customHeight="1" x14ac:dyDescent="0.2">
      <c r="A61" s="164" t="s">
        <v>92</v>
      </c>
      <c r="B61" s="165" t="s">
        <v>47</v>
      </c>
      <c r="C61" s="138">
        <v>19</v>
      </c>
      <c r="D61" s="138">
        <v>1737281</v>
      </c>
      <c r="E61" s="213">
        <v>-1.5</v>
      </c>
    </row>
    <row r="62" spans="1:5" x14ac:dyDescent="0.2">
      <c r="A62" s="166" t="s">
        <v>225</v>
      </c>
      <c r="B62" s="167" t="s">
        <v>226</v>
      </c>
      <c r="C62" s="128">
        <v>6</v>
      </c>
      <c r="D62" s="128">
        <v>1281127</v>
      </c>
      <c r="E62" s="214">
        <v>-2.7</v>
      </c>
    </row>
    <row r="63" spans="1:5" ht="12.75" customHeight="1" x14ac:dyDescent="0.2">
      <c r="A63" s="166" t="s">
        <v>227</v>
      </c>
      <c r="B63" s="167" t="s">
        <v>228</v>
      </c>
      <c r="C63" s="128">
        <v>8</v>
      </c>
      <c r="D63" s="128">
        <v>320583</v>
      </c>
      <c r="E63" s="214">
        <v>4.5999999999999996</v>
      </c>
    </row>
    <row r="64" spans="1:5" ht="12.75" customHeight="1" x14ac:dyDescent="0.2">
      <c r="A64" s="166" t="s">
        <v>229</v>
      </c>
      <c r="B64" s="167" t="s">
        <v>230</v>
      </c>
      <c r="C64" s="128">
        <v>2</v>
      </c>
      <c r="D64" s="128" t="s">
        <v>18</v>
      </c>
      <c r="E64" s="214" t="s">
        <v>18</v>
      </c>
    </row>
    <row r="65" spans="1:5" x14ac:dyDescent="0.2">
      <c r="A65" s="166" t="s">
        <v>231</v>
      </c>
      <c r="B65" s="167" t="s">
        <v>232</v>
      </c>
      <c r="C65" s="128">
        <v>2</v>
      </c>
      <c r="D65" s="128" t="s">
        <v>18</v>
      </c>
      <c r="E65" s="214" t="s">
        <v>18</v>
      </c>
    </row>
    <row r="66" spans="1:5" x14ac:dyDescent="0.2">
      <c r="A66" s="166" t="s">
        <v>233</v>
      </c>
      <c r="B66" s="167" t="s">
        <v>234</v>
      </c>
      <c r="C66" s="128">
        <v>1</v>
      </c>
      <c r="D66" s="128" t="s">
        <v>18</v>
      </c>
      <c r="E66" s="214" t="s">
        <v>18</v>
      </c>
    </row>
    <row r="67" spans="1:5" s="84" customFormat="1" x14ac:dyDescent="0.2">
      <c r="A67" s="164" t="s">
        <v>115</v>
      </c>
      <c r="B67" s="165" t="s">
        <v>116</v>
      </c>
      <c r="C67" s="138">
        <v>18</v>
      </c>
      <c r="D67" s="138">
        <v>114330</v>
      </c>
      <c r="E67" s="213">
        <v>-6.4</v>
      </c>
    </row>
    <row r="68" spans="1:5" x14ac:dyDescent="0.2">
      <c r="A68" s="166" t="s">
        <v>235</v>
      </c>
      <c r="B68" s="167" t="s">
        <v>236</v>
      </c>
      <c r="C68" s="128">
        <v>2</v>
      </c>
      <c r="D68" s="128" t="s">
        <v>18</v>
      </c>
      <c r="E68" s="214" t="s">
        <v>18</v>
      </c>
    </row>
    <row r="69" spans="1:5" x14ac:dyDescent="0.2">
      <c r="A69" s="166" t="s">
        <v>237</v>
      </c>
      <c r="B69" s="167" t="s">
        <v>238</v>
      </c>
      <c r="C69" s="128">
        <v>17</v>
      </c>
      <c r="D69" s="128">
        <v>95339</v>
      </c>
      <c r="E69" s="214">
        <v>-5.2</v>
      </c>
    </row>
    <row r="70" spans="1:5" x14ac:dyDescent="0.2">
      <c r="A70" s="166" t="s">
        <v>239</v>
      </c>
      <c r="B70" s="167" t="s">
        <v>240</v>
      </c>
      <c r="C70" s="128">
        <v>3</v>
      </c>
      <c r="D70" s="128">
        <v>4895</v>
      </c>
      <c r="E70" s="214">
        <v>5.5</v>
      </c>
    </row>
    <row r="71" spans="1:5" x14ac:dyDescent="0.2">
      <c r="A71" s="166" t="s">
        <v>241</v>
      </c>
      <c r="B71" s="167" t="s">
        <v>242</v>
      </c>
      <c r="C71" s="128">
        <v>2</v>
      </c>
      <c r="D71" s="128" t="s">
        <v>18</v>
      </c>
      <c r="E71" s="214" t="s">
        <v>18</v>
      </c>
    </row>
    <row r="72" spans="1:5" s="84" customFormat="1" x14ac:dyDescent="0.2">
      <c r="A72" s="164" t="s">
        <v>117</v>
      </c>
      <c r="B72" s="165" t="s">
        <v>118</v>
      </c>
      <c r="C72" s="138">
        <v>3</v>
      </c>
      <c r="D72" s="138" t="s">
        <v>18</v>
      </c>
      <c r="E72" s="213" t="s">
        <v>18</v>
      </c>
    </row>
    <row r="73" spans="1:5" x14ac:dyDescent="0.2">
      <c r="A73" s="166" t="s">
        <v>243</v>
      </c>
      <c r="B73" s="167" t="s">
        <v>244</v>
      </c>
      <c r="C73" s="128">
        <v>3</v>
      </c>
      <c r="D73" s="128" t="s">
        <v>18</v>
      </c>
      <c r="E73" s="214" t="s">
        <v>18</v>
      </c>
    </row>
    <row r="74" spans="1:5" s="84" customFormat="1" x14ac:dyDescent="0.2">
      <c r="A74" s="164" t="s">
        <v>91</v>
      </c>
      <c r="B74" s="165" t="s">
        <v>46</v>
      </c>
      <c r="C74" s="138">
        <v>41</v>
      </c>
      <c r="D74" s="138">
        <v>1975568</v>
      </c>
      <c r="E74" s="213">
        <v>-1</v>
      </c>
    </row>
    <row r="75" spans="1:5" x14ac:dyDescent="0.2">
      <c r="A75" s="166" t="s">
        <v>245</v>
      </c>
      <c r="B75" s="167" t="s">
        <v>246</v>
      </c>
      <c r="C75" s="128">
        <v>2</v>
      </c>
      <c r="D75" s="128" t="s">
        <v>18</v>
      </c>
      <c r="E75" s="214" t="s">
        <v>18</v>
      </c>
    </row>
    <row r="76" spans="1:5" x14ac:dyDescent="0.2">
      <c r="A76" s="166" t="s">
        <v>247</v>
      </c>
      <c r="B76" s="167" t="s">
        <v>248</v>
      </c>
      <c r="C76" s="128">
        <v>2</v>
      </c>
      <c r="D76" s="128" t="s">
        <v>18</v>
      </c>
      <c r="E76" s="214" t="s">
        <v>18</v>
      </c>
    </row>
    <row r="77" spans="1:5" ht="22.5" x14ac:dyDescent="0.2">
      <c r="A77" s="166" t="s">
        <v>249</v>
      </c>
      <c r="B77" s="167" t="s">
        <v>250</v>
      </c>
      <c r="C77" s="128">
        <v>4</v>
      </c>
      <c r="D77" s="128" t="s">
        <v>18</v>
      </c>
      <c r="E77" s="214" t="s">
        <v>18</v>
      </c>
    </row>
    <row r="78" spans="1:5" ht="11.25" customHeight="1" x14ac:dyDescent="0.2">
      <c r="A78" s="166" t="s">
        <v>251</v>
      </c>
      <c r="B78" s="167" t="s">
        <v>252</v>
      </c>
      <c r="C78" s="128">
        <v>7</v>
      </c>
      <c r="D78" s="128">
        <v>79964</v>
      </c>
      <c r="E78" s="214">
        <v>0.1</v>
      </c>
    </row>
    <row r="79" spans="1:5" x14ac:dyDescent="0.2">
      <c r="A79" s="166" t="s">
        <v>253</v>
      </c>
      <c r="B79" s="167" t="s">
        <v>254</v>
      </c>
      <c r="C79" s="128">
        <v>1</v>
      </c>
      <c r="D79" s="128" t="s">
        <v>18</v>
      </c>
      <c r="E79" s="214" t="s">
        <v>18</v>
      </c>
    </row>
    <row r="80" spans="1:5" x14ac:dyDescent="0.2">
      <c r="A80" s="166" t="s">
        <v>255</v>
      </c>
      <c r="B80" s="167" t="s">
        <v>256</v>
      </c>
      <c r="C80" s="128">
        <v>9</v>
      </c>
      <c r="D80" s="128">
        <v>501069</v>
      </c>
      <c r="E80" s="214">
        <v>-7.5</v>
      </c>
    </row>
    <row r="81" spans="1:5" x14ac:dyDescent="0.2">
      <c r="A81" s="166" t="s">
        <v>257</v>
      </c>
      <c r="B81" s="167" t="s">
        <v>258</v>
      </c>
      <c r="C81" s="128">
        <v>4</v>
      </c>
      <c r="D81" s="128" t="s">
        <v>18</v>
      </c>
      <c r="E81" s="214" t="s">
        <v>18</v>
      </c>
    </row>
    <row r="82" spans="1:5" x14ac:dyDescent="0.2">
      <c r="A82" s="166" t="s">
        <v>259</v>
      </c>
      <c r="B82" s="167" t="s">
        <v>260</v>
      </c>
      <c r="C82" s="128">
        <v>2</v>
      </c>
      <c r="D82" s="128" t="s">
        <v>18</v>
      </c>
      <c r="E82" s="214" t="s">
        <v>18</v>
      </c>
    </row>
    <row r="83" spans="1:5" x14ac:dyDescent="0.2">
      <c r="A83" s="166" t="s">
        <v>261</v>
      </c>
      <c r="B83" s="167" t="s">
        <v>262</v>
      </c>
      <c r="C83" s="128">
        <v>4</v>
      </c>
      <c r="D83" s="128">
        <v>14206</v>
      </c>
      <c r="E83" s="214">
        <v>18.2</v>
      </c>
    </row>
    <row r="84" spans="1:5" x14ac:dyDescent="0.2">
      <c r="A84" s="166" t="s">
        <v>263</v>
      </c>
      <c r="B84" s="167" t="s">
        <v>264</v>
      </c>
      <c r="C84" s="128">
        <v>4</v>
      </c>
      <c r="D84" s="128">
        <v>19855</v>
      </c>
      <c r="E84" s="214">
        <v>-27.2</v>
      </c>
    </row>
    <row r="85" spans="1:5" x14ac:dyDescent="0.2">
      <c r="A85" s="166" t="s">
        <v>265</v>
      </c>
      <c r="B85" s="167" t="s">
        <v>266</v>
      </c>
      <c r="C85" s="128">
        <v>20</v>
      </c>
      <c r="D85" s="128">
        <v>469099</v>
      </c>
      <c r="E85" s="214">
        <v>15</v>
      </c>
    </row>
    <row r="86" spans="1:5" x14ac:dyDescent="0.2">
      <c r="A86" s="166" t="s">
        <v>267</v>
      </c>
      <c r="B86" s="167" t="s">
        <v>268</v>
      </c>
      <c r="C86" s="128">
        <v>2</v>
      </c>
      <c r="D86" s="128" t="s">
        <v>18</v>
      </c>
      <c r="E86" s="214" t="s">
        <v>18</v>
      </c>
    </row>
    <row r="87" spans="1:5" ht="11.25" customHeight="1" x14ac:dyDescent="0.2">
      <c r="A87" s="166" t="s">
        <v>269</v>
      </c>
      <c r="B87" s="167" t="s">
        <v>234</v>
      </c>
      <c r="C87" s="128">
        <v>2</v>
      </c>
      <c r="D87" s="128" t="s">
        <v>18</v>
      </c>
      <c r="E87" s="214" t="s">
        <v>18</v>
      </c>
    </row>
    <row r="88" spans="1:5" s="84" customFormat="1" x14ac:dyDescent="0.2">
      <c r="A88" s="164" t="s">
        <v>119</v>
      </c>
      <c r="B88" s="165" t="s">
        <v>120</v>
      </c>
      <c r="C88" s="138">
        <v>11</v>
      </c>
      <c r="D88" s="138">
        <v>488558</v>
      </c>
      <c r="E88" s="213">
        <v>-15.3</v>
      </c>
    </row>
    <row r="89" spans="1:5" x14ac:dyDescent="0.2">
      <c r="A89" s="166" t="s">
        <v>270</v>
      </c>
      <c r="B89" s="167" t="s">
        <v>271</v>
      </c>
      <c r="C89" s="128">
        <v>4</v>
      </c>
      <c r="D89" s="128">
        <v>17341</v>
      </c>
      <c r="E89" s="214">
        <v>-2.9</v>
      </c>
    </row>
    <row r="90" spans="1:5" x14ac:dyDescent="0.2">
      <c r="A90" s="166" t="s">
        <v>272</v>
      </c>
      <c r="B90" s="168" t="s">
        <v>273</v>
      </c>
      <c r="C90" s="128">
        <v>5</v>
      </c>
      <c r="D90" s="128" t="s">
        <v>18</v>
      </c>
      <c r="E90" s="214" t="s">
        <v>18</v>
      </c>
    </row>
    <row r="91" spans="1:5" x14ac:dyDescent="0.2">
      <c r="A91" s="166" t="s">
        <v>274</v>
      </c>
      <c r="B91" s="167" t="s">
        <v>234</v>
      </c>
      <c r="C91" s="128">
        <v>2</v>
      </c>
      <c r="D91" s="128" t="s">
        <v>18</v>
      </c>
      <c r="E91" s="214" t="s">
        <v>18</v>
      </c>
    </row>
    <row r="92" spans="1:5" s="84" customFormat="1" x14ac:dyDescent="0.2">
      <c r="A92" s="164" t="s">
        <v>93</v>
      </c>
      <c r="B92" s="165" t="s">
        <v>45</v>
      </c>
      <c r="C92" s="138">
        <v>83</v>
      </c>
      <c r="D92" s="138">
        <v>1690794</v>
      </c>
      <c r="E92" s="213">
        <v>-2.6</v>
      </c>
    </row>
    <row r="93" spans="1:5" x14ac:dyDescent="0.2">
      <c r="A93" s="166" t="s">
        <v>275</v>
      </c>
      <c r="B93" s="167" t="s">
        <v>276</v>
      </c>
      <c r="C93" s="128">
        <v>2</v>
      </c>
      <c r="D93" s="128" t="s">
        <v>18</v>
      </c>
      <c r="E93" s="214" t="s">
        <v>18</v>
      </c>
    </row>
    <row r="94" spans="1:5" x14ac:dyDescent="0.2">
      <c r="A94" s="166" t="s">
        <v>277</v>
      </c>
      <c r="B94" s="167" t="s">
        <v>278</v>
      </c>
      <c r="C94" s="128">
        <v>12</v>
      </c>
      <c r="D94" s="128">
        <v>139032</v>
      </c>
      <c r="E94" s="214">
        <v>1.3</v>
      </c>
    </row>
    <row r="95" spans="1:5" x14ac:dyDescent="0.2">
      <c r="A95" s="166" t="s">
        <v>279</v>
      </c>
      <c r="B95" s="167" t="s">
        <v>280</v>
      </c>
      <c r="C95" s="128">
        <v>22</v>
      </c>
      <c r="D95" s="128">
        <v>316663</v>
      </c>
      <c r="E95" s="214">
        <v>-3</v>
      </c>
    </row>
    <row r="96" spans="1:5" x14ac:dyDescent="0.2">
      <c r="A96" s="166" t="s">
        <v>281</v>
      </c>
      <c r="B96" s="167" t="s">
        <v>282</v>
      </c>
      <c r="C96" s="128">
        <v>5</v>
      </c>
      <c r="D96" s="128">
        <v>147795</v>
      </c>
      <c r="E96" s="214">
        <v>-22.6</v>
      </c>
    </row>
    <row r="97" spans="1:5" x14ac:dyDescent="0.2">
      <c r="A97" s="166" t="s">
        <v>283</v>
      </c>
      <c r="B97" s="167" t="s">
        <v>284</v>
      </c>
      <c r="C97" s="128">
        <v>29</v>
      </c>
      <c r="D97" s="128">
        <v>201710</v>
      </c>
      <c r="E97" s="214">
        <v>-1.2</v>
      </c>
    </row>
    <row r="98" spans="1:5" x14ac:dyDescent="0.2">
      <c r="A98" s="166" t="s">
        <v>285</v>
      </c>
      <c r="B98" s="167" t="s">
        <v>286</v>
      </c>
      <c r="C98" s="128">
        <v>21</v>
      </c>
      <c r="D98" s="128">
        <v>189703</v>
      </c>
      <c r="E98" s="214">
        <v>3</v>
      </c>
    </row>
    <row r="99" spans="1:5" ht="33.75" x14ac:dyDescent="0.2">
      <c r="A99" s="166" t="s">
        <v>287</v>
      </c>
      <c r="B99" s="167" t="s">
        <v>288</v>
      </c>
      <c r="C99" s="128">
        <v>1</v>
      </c>
      <c r="D99" s="128" t="s">
        <v>18</v>
      </c>
      <c r="E99" s="214" t="s">
        <v>18</v>
      </c>
    </row>
    <row r="100" spans="1:5" x14ac:dyDescent="0.2">
      <c r="A100" s="166" t="s">
        <v>289</v>
      </c>
      <c r="B100" s="167" t="s">
        <v>234</v>
      </c>
      <c r="C100" s="128">
        <v>3</v>
      </c>
      <c r="D100" s="128" t="s">
        <v>18</v>
      </c>
      <c r="E100" s="214" t="s">
        <v>18</v>
      </c>
    </row>
    <row r="101" spans="1:5" s="84" customFormat="1" x14ac:dyDescent="0.2">
      <c r="A101" s="164" t="s">
        <v>121</v>
      </c>
      <c r="B101" s="165" t="s">
        <v>122</v>
      </c>
      <c r="C101" s="138">
        <v>166</v>
      </c>
      <c r="D101" s="138">
        <v>1157962</v>
      </c>
      <c r="E101" s="213">
        <v>-6.7</v>
      </c>
    </row>
    <row r="102" spans="1:5" x14ac:dyDescent="0.2">
      <c r="A102" s="166" t="s">
        <v>290</v>
      </c>
      <c r="B102" s="167" t="s">
        <v>291</v>
      </c>
      <c r="C102" s="128">
        <v>1</v>
      </c>
      <c r="D102" s="128" t="s">
        <v>18</v>
      </c>
      <c r="E102" s="214" t="s">
        <v>18</v>
      </c>
    </row>
    <row r="103" spans="1:5" x14ac:dyDescent="0.2">
      <c r="A103" s="166" t="s">
        <v>292</v>
      </c>
      <c r="B103" s="167" t="s">
        <v>293</v>
      </c>
      <c r="C103" s="128">
        <v>11</v>
      </c>
      <c r="D103" s="128">
        <v>65758</v>
      </c>
      <c r="E103" s="214">
        <v>-31.2</v>
      </c>
    </row>
    <row r="104" spans="1:5" x14ac:dyDescent="0.2">
      <c r="A104" s="166" t="s">
        <v>294</v>
      </c>
      <c r="B104" s="167" t="s">
        <v>295</v>
      </c>
      <c r="C104" s="128">
        <v>1</v>
      </c>
      <c r="D104" s="128" t="s">
        <v>18</v>
      </c>
      <c r="E104" s="214" t="s">
        <v>18</v>
      </c>
    </row>
    <row r="105" spans="1:5" x14ac:dyDescent="0.2">
      <c r="A105" s="166" t="s">
        <v>296</v>
      </c>
      <c r="B105" s="167" t="s">
        <v>297</v>
      </c>
      <c r="C105" s="128">
        <v>1</v>
      </c>
      <c r="D105" s="128" t="s">
        <v>18</v>
      </c>
      <c r="E105" s="214" t="s">
        <v>18</v>
      </c>
    </row>
    <row r="106" spans="1:5" x14ac:dyDescent="0.2">
      <c r="A106" s="166" t="s">
        <v>298</v>
      </c>
      <c r="B106" s="167" t="s">
        <v>299</v>
      </c>
      <c r="C106" s="128">
        <v>1</v>
      </c>
      <c r="D106" s="128" t="s">
        <v>18</v>
      </c>
      <c r="E106" s="214" t="s">
        <v>18</v>
      </c>
    </row>
    <row r="107" spans="1:5" x14ac:dyDescent="0.2">
      <c r="A107" s="166" t="s">
        <v>300</v>
      </c>
      <c r="B107" s="167" t="s">
        <v>301</v>
      </c>
      <c r="C107" s="128">
        <v>2</v>
      </c>
      <c r="D107" s="128" t="s">
        <v>18</v>
      </c>
      <c r="E107" s="214" t="s">
        <v>18</v>
      </c>
    </row>
    <row r="108" spans="1:5" x14ac:dyDescent="0.2">
      <c r="A108" s="166" t="s">
        <v>302</v>
      </c>
      <c r="B108" s="167" t="s">
        <v>303</v>
      </c>
      <c r="C108" s="128">
        <v>1</v>
      </c>
      <c r="D108" s="128" t="s">
        <v>18</v>
      </c>
      <c r="E108" s="214" t="s">
        <v>18</v>
      </c>
    </row>
    <row r="109" spans="1:5" x14ac:dyDescent="0.2">
      <c r="A109" s="166" t="s">
        <v>304</v>
      </c>
      <c r="B109" s="167" t="s">
        <v>305</v>
      </c>
      <c r="C109" s="128">
        <v>4</v>
      </c>
      <c r="D109" s="128">
        <v>72035</v>
      </c>
      <c r="E109" s="217" t="s">
        <v>9</v>
      </c>
    </row>
    <row r="110" spans="1:5" x14ac:dyDescent="0.2">
      <c r="A110" s="166" t="s">
        <v>306</v>
      </c>
      <c r="B110" s="167" t="s">
        <v>307</v>
      </c>
      <c r="C110" s="128">
        <v>1</v>
      </c>
      <c r="D110" s="128" t="s">
        <v>18</v>
      </c>
      <c r="E110" s="214" t="s">
        <v>18</v>
      </c>
    </row>
    <row r="111" spans="1:5" x14ac:dyDescent="0.2">
      <c r="A111" s="166" t="s">
        <v>308</v>
      </c>
      <c r="B111" s="167" t="s">
        <v>309</v>
      </c>
      <c r="C111" s="128">
        <v>2</v>
      </c>
      <c r="D111" s="128" t="s">
        <v>18</v>
      </c>
      <c r="E111" s="214" t="s">
        <v>18</v>
      </c>
    </row>
    <row r="112" spans="1:5" x14ac:dyDescent="0.2">
      <c r="A112" s="166" t="s">
        <v>310</v>
      </c>
      <c r="B112" s="167" t="s">
        <v>311</v>
      </c>
      <c r="C112" s="128">
        <v>4</v>
      </c>
      <c r="D112" s="128">
        <v>212368</v>
      </c>
      <c r="E112" s="214">
        <v>14</v>
      </c>
    </row>
    <row r="113" spans="1:5" x14ac:dyDescent="0.2">
      <c r="A113" s="166" t="s">
        <v>312</v>
      </c>
      <c r="B113" s="167" t="s">
        <v>313</v>
      </c>
      <c r="C113" s="128">
        <v>4</v>
      </c>
      <c r="D113" s="128">
        <v>6463</v>
      </c>
      <c r="E113" s="214">
        <v>-78.8</v>
      </c>
    </row>
    <row r="114" spans="1:5" x14ac:dyDescent="0.2">
      <c r="A114" s="166" t="s">
        <v>314</v>
      </c>
      <c r="B114" s="167" t="s">
        <v>315</v>
      </c>
      <c r="C114" s="128">
        <v>38</v>
      </c>
      <c r="D114" s="128">
        <v>231798</v>
      </c>
      <c r="E114" s="214">
        <v>-0.2</v>
      </c>
    </row>
    <row r="115" spans="1:5" x14ac:dyDescent="0.2">
      <c r="A115" s="166" t="s">
        <v>316</v>
      </c>
      <c r="B115" s="167" t="s">
        <v>317</v>
      </c>
      <c r="C115" s="128">
        <v>4</v>
      </c>
      <c r="D115" s="128">
        <v>151746</v>
      </c>
      <c r="E115" s="214">
        <v>-2.5</v>
      </c>
    </row>
    <row r="116" spans="1:5" x14ac:dyDescent="0.2">
      <c r="A116" s="166" t="s">
        <v>318</v>
      </c>
      <c r="B116" s="167" t="s">
        <v>319</v>
      </c>
      <c r="C116" s="128">
        <v>72</v>
      </c>
      <c r="D116" s="128">
        <v>130749</v>
      </c>
      <c r="E116" s="214">
        <v>-3.6</v>
      </c>
    </row>
    <row r="117" spans="1:5" x14ac:dyDescent="0.2">
      <c r="A117" s="166" t="s">
        <v>320</v>
      </c>
      <c r="B117" s="167" t="s">
        <v>321</v>
      </c>
      <c r="C117" s="128">
        <v>6</v>
      </c>
      <c r="D117" s="128">
        <v>48241</v>
      </c>
      <c r="E117" s="214">
        <v>-3</v>
      </c>
    </row>
    <row r="118" spans="1:5" x14ac:dyDescent="0.2">
      <c r="A118" s="166" t="s">
        <v>322</v>
      </c>
      <c r="B118" s="167" t="s">
        <v>323</v>
      </c>
      <c r="C118" s="128">
        <v>1</v>
      </c>
      <c r="D118" s="128" t="s">
        <v>18</v>
      </c>
      <c r="E118" s="214" t="s">
        <v>18</v>
      </c>
    </row>
    <row r="119" spans="1:5" x14ac:dyDescent="0.2">
      <c r="A119" s="166" t="s">
        <v>324</v>
      </c>
      <c r="B119" s="167" t="s">
        <v>325</v>
      </c>
      <c r="C119" s="212" t="s">
        <v>9</v>
      </c>
      <c r="D119" s="212" t="s">
        <v>9</v>
      </c>
      <c r="E119" s="212" t="s">
        <v>9</v>
      </c>
    </row>
    <row r="120" spans="1:5" ht="22.5" x14ac:dyDescent="0.2">
      <c r="A120" s="166" t="s">
        <v>326</v>
      </c>
      <c r="B120" s="167" t="s">
        <v>327</v>
      </c>
      <c r="C120" s="128">
        <v>24</v>
      </c>
      <c r="D120" s="128">
        <v>106662</v>
      </c>
      <c r="E120" s="214">
        <v>-4.0999999999999996</v>
      </c>
    </row>
    <row r="121" spans="1:5" s="84" customFormat="1" x14ac:dyDescent="0.2">
      <c r="A121" s="164" t="s">
        <v>89</v>
      </c>
      <c r="B121" s="165" t="s">
        <v>90</v>
      </c>
      <c r="C121" s="138">
        <v>20</v>
      </c>
      <c r="D121" s="138">
        <v>1817579</v>
      </c>
      <c r="E121" s="213">
        <v>-12.4</v>
      </c>
    </row>
    <row r="122" spans="1:5" x14ac:dyDescent="0.2">
      <c r="A122" s="166" t="s">
        <v>328</v>
      </c>
      <c r="B122" s="167" t="s">
        <v>329</v>
      </c>
      <c r="C122" s="128">
        <v>6</v>
      </c>
      <c r="D122" s="128">
        <v>1505703</v>
      </c>
      <c r="E122" s="214">
        <v>-12</v>
      </c>
    </row>
    <row r="123" spans="1:5" ht="22.5" x14ac:dyDescent="0.2">
      <c r="A123" s="166" t="s">
        <v>330</v>
      </c>
      <c r="B123" s="167" t="s">
        <v>331</v>
      </c>
      <c r="C123" s="128">
        <v>6</v>
      </c>
      <c r="D123" s="128">
        <v>64011</v>
      </c>
      <c r="E123" s="214">
        <v>4.7</v>
      </c>
    </row>
    <row r="124" spans="1:5" x14ac:dyDescent="0.2">
      <c r="A124" s="166" t="s">
        <v>332</v>
      </c>
      <c r="B124" s="167" t="s">
        <v>333</v>
      </c>
      <c r="C124" s="128">
        <v>1</v>
      </c>
      <c r="D124" s="128" t="s">
        <v>18</v>
      </c>
      <c r="E124" s="214" t="s">
        <v>18</v>
      </c>
    </row>
    <row r="125" spans="1:5" x14ac:dyDescent="0.2">
      <c r="A125" s="166" t="s">
        <v>334</v>
      </c>
      <c r="B125" s="167" t="s">
        <v>335</v>
      </c>
      <c r="C125" s="128">
        <v>1</v>
      </c>
      <c r="D125" s="128" t="s">
        <v>18</v>
      </c>
      <c r="E125" s="214" t="s">
        <v>18</v>
      </c>
    </row>
    <row r="126" spans="1:5" x14ac:dyDescent="0.2">
      <c r="A126" s="166" t="s">
        <v>336</v>
      </c>
      <c r="B126" s="167" t="s">
        <v>337</v>
      </c>
      <c r="C126" s="212" t="s">
        <v>9</v>
      </c>
      <c r="D126" s="212" t="s">
        <v>9</v>
      </c>
      <c r="E126" s="212" t="s">
        <v>9</v>
      </c>
    </row>
    <row r="127" spans="1:5" x14ac:dyDescent="0.2">
      <c r="A127" s="166" t="s">
        <v>338</v>
      </c>
      <c r="B127" s="167" t="s">
        <v>339</v>
      </c>
      <c r="C127" s="128">
        <v>2</v>
      </c>
      <c r="D127" s="128" t="s">
        <v>18</v>
      </c>
      <c r="E127" s="214" t="s">
        <v>18</v>
      </c>
    </row>
    <row r="128" spans="1:5" x14ac:dyDescent="0.2">
      <c r="A128" s="166" t="s">
        <v>340</v>
      </c>
      <c r="B128" s="167" t="s">
        <v>341</v>
      </c>
      <c r="C128" s="128">
        <v>1</v>
      </c>
      <c r="D128" s="128" t="s">
        <v>18</v>
      </c>
      <c r="E128" s="214" t="s">
        <v>18</v>
      </c>
    </row>
    <row r="129" spans="1:5" x14ac:dyDescent="0.2">
      <c r="A129" s="166" t="s">
        <v>342</v>
      </c>
      <c r="B129" s="167" t="s">
        <v>343</v>
      </c>
      <c r="C129" s="212" t="s">
        <v>9</v>
      </c>
      <c r="D129" s="212" t="s">
        <v>9</v>
      </c>
      <c r="E129" s="212" t="s">
        <v>9</v>
      </c>
    </row>
    <row r="130" spans="1:5" s="84" customFormat="1" x14ac:dyDescent="0.2">
      <c r="A130" s="166" t="s">
        <v>344</v>
      </c>
      <c r="B130" s="167" t="s">
        <v>345</v>
      </c>
      <c r="C130" s="128">
        <v>1</v>
      </c>
      <c r="D130" s="128" t="s">
        <v>18</v>
      </c>
      <c r="E130" s="214" t="s">
        <v>18</v>
      </c>
    </row>
    <row r="131" spans="1:5" x14ac:dyDescent="0.2">
      <c r="A131" s="166" t="s">
        <v>346</v>
      </c>
      <c r="B131" s="167" t="s">
        <v>347</v>
      </c>
      <c r="C131" s="128">
        <v>2</v>
      </c>
      <c r="D131" s="128" t="s">
        <v>18</v>
      </c>
      <c r="E131" s="214" t="s">
        <v>18</v>
      </c>
    </row>
    <row r="132" spans="1:5" ht="11.25" customHeight="1" x14ac:dyDescent="0.2">
      <c r="A132" s="166" t="s">
        <v>348</v>
      </c>
      <c r="B132" s="167" t="s">
        <v>349</v>
      </c>
      <c r="C132" s="128">
        <v>1</v>
      </c>
      <c r="D132" s="128" t="s">
        <v>18</v>
      </c>
      <c r="E132" s="214" t="s">
        <v>18</v>
      </c>
    </row>
    <row r="133" spans="1:5" x14ac:dyDescent="0.2">
      <c r="A133" s="166" t="s">
        <v>350</v>
      </c>
      <c r="B133" s="167" t="s">
        <v>351</v>
      </c>
      <c r="C133" s="128">
        <v>1</v>
      </c>
      <c r="D133" s="128" t="s">
        <v>18</v>
      </c>
      <c r="E133" s="214" t="s">
        <v>18</v>
      </c>
    </row>
    <row r="134" spans="1:5" s="84" customFormat="1" x14ac:dyDescent="0.2">
      <c r="A134" s="164" t="s">
        <v>123</v>
      </c>
      <c r="B134" s="165" t="s">
        <v>44</v>
      </c>
      <c r="C134" s="138">
        <v>186</v>
      </c>
      <c r="D134" s="138">
        <v>1407700</v>
      </c>
      <c r="E134" s="213">
        <v>0.2</v>
      </c>
    </row>
    <row r="135" spans="1:5" x14ac:dyDescent="0.2">
      <c r="A135" s="166" t="s">
        <v>352</v>
      </c>
      <c r="B135" s="167" t="s">
        <v>353</v>
      </c>
      <c r="C135" s="128">
        <v>66</v>
      </c>
      <c r="D135" s="128">
        <v>365173</v>
      </c>
      <c r="E135" s="214">
        <v>5.5</v>
      </c>
    </row>
    <row r="136" spans="1:5" x14ac:dyDescent="0.2">
      <c r="A136" s="166" t="s">
        <v>354</v>
      </c>
      <c r="B136" s="167" t="s">
        <v>355</v>
      </c>
      <c r="C136" s="128">
        <v>20</v>
      </c>
      <c r="D136" s="128">
        <v>51052</v>
      </c>
      <c r="E136" s="214">
        <v>-15.8</v>
      </c>
    </row>
    <row r="137" spans="1:5" x14ac:dyDescent="0.2">
      <c r="A137" s="166" t="s">
        <v>356</v>
      </c>
      <c r="B137" s="167" t="s">
        <v>357</v>
      </c>
      <c r="C137" s="128">
        <v>2</v>
      </c>
      <c r="D137" s="128" t="s">
        <v>18</v>
      </c>
      <c r="E137" s="214" t="s">
        <v>18</v>
      </c>
    </row>
    <row r="138" spans="1:5" ht="12.75" customHeight="1" x14ac:dyDescent="0.2">
      <c r="A138" s="166" t="s">
        <v>358</v>
      </c>
      <c r="B138" s="167" t="s">
        <v>359</v>
      </c>
      <c r="C138" s="128">
        <v>10</v>
      </c>
      <c r="D138" s="128">
        <v>154161</v>
      </c>
      <c r="E138" s="214">
        <v>37</v>
      </c>
    </row>
    <row r="139" spans="1:5" ht="22.5" x14ac:dyDescent="0.2">
      <c r="A139" s="166" t="s">
        <v>360</v>
      </c>
      <c r="B139" s="167" t="s">
        <v>361</v>
      </c>
      <c r="C139" s="128">
        <v>1</v>
      </c>
      <c r="D139" s="128" t="s">
        <v>18</v>
      </c>
      <c r="E139" s="214" t="s">
        <v>18</v>
      </c>
    </row>
    <row r="140" spans="1:5" ht="12.75" customHeight="1" x14ac:dyDescent="0.2">
      <c r="A140" s="166" t="s">
        <v>362</v>
      </c>
      <c r="B140" s="167" t="s">
        <v>363</v>
      </c>
      <c r="C140" s="128">
        <v>17</v>
      </c>
      <c r="D140" s="128">
        <v>220775</v>
      </c>
      <c r="E140" s="214">
        <v>-3.6</v>
      </c>
    </row>
    <row r="141" spans="1:5" x14ac:dyDescent="0.2">
      <c r="A141" s="166" t="s">
        <v>364</v>
      </c>
      <c r="B141" s="167" t="s">
        <v>365</v>
      </c>
      <c r="C141" s="128">
        <v>29</v>
      </c>
      <c r="D141" s="128">
        <v>120608</v>
      </c>
      <c r="E141" s="214">
        <v>-9.6999999999999993</v>
      </c>
    </row>
    <row r="142" spans="1:5" x14ac:dyDescent="0.2">
      <c r="A142" s="166" t="s">
        <v>366</v>
      </c>
      <c r="B142" s="167" t="s">
        <v>367</v>
      </c>
      <c r="C142" s="128">
        <v>40</v>
      </c>
      <c r="D142" s="128">
        <v>212486</v>
      </c>
      <c r="E142" s="214">
        <v>-1.8</v>
      </c>
    </row>
    <row r="143" spans="1:5" x14ac:dyDescent="0.2">
      <c r="A143" s="166" t="s">
        <v>368</v>
      </c>
      <c r="B143" s="167" t="s">
        <v>369</v>
      </c>
      <c r="C143" s="128">
        <v>1</v>
      </c>
      <c r="D143" s="128" t="s">
        <v>18</v>
      </c>
      <c r="E143" s="214" t="s">
        <v>18</v>
      </c>
    </row>
    <row r="144" spans="1:5" ht="11.25" customHeight="1" x14ac:dyDescent="0.2">
      <c r="A144" s="166" t="s">
        <v>370</v>
      </c>
      <c r="B144" s="167" t="s">
        <v>371</v>
      </c>
      <c r="C144" s="128">
        <v>7</v>
      </c>
      <c r="D144" s="128">
        <v>51286</v>
      </c>
      <c r="E144" s="214">
        <v>-2.4</v>
      </c>
    </row>
    <row r="145" spans="1:5" x14ac:dyDescent="0.2">
      <c r="A145" s="166" t="s">
        <v>372</v>
      </c>
      <c r="B145" s="167" t="s">
        <v>373</v>
      </c>
      <c r="C145" s="128">
        <v>7</v>
      </c>
      <c r="D145" s="128">
        <v>20645</v>
      </c>
      <c r="E145" s="214">
        <v>-5.3</v>
      </c>
    </row>
    <row r="146" spans="1:5" s="84" customFormat="1" x14ac:dyDescent="0.2">
      <c r="A146" s="166" t="s">
        <v>374</v>
      </c>
      <c r="B146" s="167" t="s">
        <v>375</v>
      </c>
      <c r="C146" s="128">
        <v>2</v>
      </c>
      <c r="D146" s="128" t="s">
        <v>18</v>
      </c>
      <c r="E146" s="214" t="s">
        <v>18</v>
      </c>
    </row>
    <row r="147" spans="1:5" x14ac:dyDescent="0.2">
      <c r="A147" s="166" t="s">
        <v>376</v>
      </c>
      <c r="B147" s="167" t="s">
        <v>377</v>
      </c>
      <c r="C147" s="128">
        <v>3</v>
      </c>
      <c r="D147" s="128" t="s">
        <v>18</v>
      </c>
      <c r="E147" s="214" t="s">
        <v>18</v>
      </c>
    </row>
    <row r="148" spans="1:5" x14ac:dyDescent="0.2">
      <c r="A148" s="166" t="s">
        <v>378</v>
      </c>
      <c r="B148" s="167" t="s">
        <v>379</v>
      </c>
      <c r="C148" s="128">
        <v>2</v>
      </c>
      <c r="D148" s="128" t="s">
        <v>18</v>
      </c>
      <c r="E148" s="214" t="s">
        <v>18</v>
      </c>
    </row>
    <row r="149" spans="1:5" ht="22.5" x14ac:dyDescent="0.2">
      <c r="A149" s="166" t="s">
        <v>380</v>
      </c>
      <c r="B149" s="167" t="s">
        <v>381</v>
      </c>
      <c r="C149" s="128">
        <v>16</v>
      </c>
      <c r="D149" s="128">
        <v>102534</v>
      </c>
      <c r="E149" s="214">
        <v>-9.6</v>
      </c>
    </row>
    <row r="150" spans="1:5" s="84" customFormat="1" ht="11.25" customHeight="1" x14ac:dyDescent="0.2">
      <c r="A150" s="164" t="s">
        <v>124</v>
      </c>
      <c r="B150" s="165" t="s">
        <v>125</v>
      </c>
      <c r="C150" s="138">
        <v>35</v>
      </c>
      <c r="D150" s="138">
        <v>355121</v>
      </c>
      <c r="E150" s="213">
        <v>-2.2999999999999998</v>
      </c>
    </row>
    <row r="151" spans="1:5" x14ac:dyDescent="0.2">
      <c r="A151" s="166" t="s">
        <v>382</v>
      </c>
      <c r="B151" s="167" t="s">
        <v>383</v>
      </c>
      <c r="C151" s="128">
        <v>9</v>
      </c>
      <c r="D151" s="128">
        <v>54329</v>
      </c>
      <c r="E151" s="214">
        <v>-28.1</v>
      </c>
    </row>
    <row r="152" spans="1:5" x14ac:dyDescent="0.2">
      <c r="A152" s="166" t="s">
        <v>384</v>
      </c>
      <c r="B152" s="167" t="s">
        <v>385</v>
      </c>
      <c r="C152" s="128">
        <v>4</v>
      </c>
      <c r="D152" s="128">
        <v>24926</v>
      </c>
      <c r="E152" s="214">
        <v>-8.9</v>
      </c>
    </row>
    <row r="153" spans="1:5" x14ac:dyDescent="0.2">
      <c r="A153" s="166" t="s">
        <v>386</v>
      </c>
      <c r="B153" s="167" t="s">
        <v>387</v>
      </c>
      <c r="C153" s="128">
        <v>2</v>
      </c>
      <c r="D153" s="128" t="s">
        <v>18</v>
      </c>
      <c r="E153" s="214" t="s">
        <v>18</v>
      </c>
    </row>
    <row r="154" spans="1:5" x14ac:dyDescent="0.2">
      <c r="A154" s="166" t="s">
        <v>388</v>
      </c>
      <c r="B154" s="167" t="s">
        <v>389</v>
      </c>
      <c r="C154" s="212" t="s">
        <v>9</v>
      </c>
      <c r="D154" s="212" t="s">
        <v>9</v>
      </c>
      <c r="E154" s="212" t="s">
        <v>9</v>
      </c>
    </row>
    <row r="155" spans="1:5" x14ac:dyDescent="0.2">
      <c r="A155" s="166" t="s">
        <v>390</v>
      </c>
      <c r="B155" s="167" t="s">
        <v>391</v>
      </c>
      <c r="C155" s="128">
        <v>19</v>
      </c>
      <c r="D155" s="128">
        <v>260325</v>
      </c>
      <c r="E155" s="214">
        <v>8.1</v>
      </c>
    </row>
    <row r="156" spans="1:5" ht="12.75" customHeight="1" x14ac:dyDescent="0.2">
      <c r="A156" s="166" t="s">
        <v>392</v>
      </c>
      <c r="B156" s="167" t="s">
        <v>393</v>
      </c>
      <c r="C156" s="128">
        <v>3</v>
      </c>
      <c r="D156" s="128">
        <v>14347</v>
      </c>
      <c r="E156" s="214">
        <v>-15.4</v>
      </c>
    </row>
    <row r="157" spans="1:5" x14ac:dyDescent="0.2">
      <c r="A157" s="166" t="s">
        <v>394</v>
      </c>
      <c r="B157" s="167" t="s">
        <v>395</v>
      </c>
      <c r="C157" s="128">
        <v>1</v>
      </c>
      <c r="D157" s="128" t="s">
        <v>18</v>
      </c>
      <c r="E157" s="214" t="s">
        <v>18</v>
      </c>
    </row>
    <row r="158" spans="1:5" s="84" customFormat="1" x14ac:dyDescent="0.2">
      <c r="A158" s="164" t="s">
        <v>126</v>
      </c>
      <c r="B158" s="165" t="s">
        <v>127</v>
      </c>
      <c r="C158" s="138">
        <v>42</v>
      </c>
      <c r="D158" s="138">
        <v>753260</v>
      </c>
      <c r="E158" s="213">
        <v>6.6</v>
      </c>
    </row>
    <row r="159" spans="1:5" x14ac:dyDescent="0.2">
      <c r="A159" s="166" t="s">
        <v>396</v>
      </c>
      <c r="B159" s="167" t="s">
        <v>397</v>
      </c>
      <c r="C159" s="128">
        <v>8</v>
      </c>
      <c r="D159" s="128">
        <v>118279</v>
      </c>
      <c r="E159" s="214">
        <v>11.5</v>
      </c>
    </row>
    <row r="160" spans="1:5" x14ac:dyDescent="0.2">
      <c r="A160" s="166" t="s">
        <v>398</v>
      </c>
      <c r="B160" s="167" t="s">
        <v>399</v>
      </c>
      <c r="C160" s="128">
        <v>14</v>
      </c>
      <c r="D160" s="128">
        <v>320866</v>
      </c>
      <c r="E160" s="214">
        <v>22.8</v>
      </c>
    </row>
    <row r="161" spans="1:5" x14ac:dyDescent="0.2">
      <c r="A161" s="166" t="s">
        <v>400</v>
      </c>
      <c r="B161" s="167" t="s">
        <v>401</v>
      </c>
      <c r="C161" s="128">
        <v>1</v>
      </c>
      <c r="D161" s="128" t="s">
        <v>18</v>
      </c>
      <c r="E161" s="214" t="s">
        <v>18</v>
      </c>
    </row>
    <row r="162" spans="1:5" x14ac:dyDescent="0.2">
      <c r="A162" s="166" t="s">
        <v>402</v>
      </c>
      <c r="B162" s="167" t="s">
        <v>403</v>
      </c>
      <c r="C162" s="128">
        <v>2</v>
      </c>
      <c r="D162" s="128" t="s">
        <v>18</v>
      </c>
      <c r="E162" s="214" t="s">
        <v>18</v>
      </c>
    </row>
    <row r="163" spans="1:5" x14ac:dyDescent="0.2">
      <c r="A163" s="166" t="s">
        <v>404</v>
      </c>
      <c r="B163" s="167" t="s">
        <v>405</v>
      </c>
      <c r="C163" s="128">
        <v>4</v>
      </c>
      <c r="D163" s="128">
        <v>77750</v>
      </c>
      <c r="E163" s="214">
        <v>6.1</v>
      </c>
    </row>
    <row r="164" spans="1:5" x14ac:dyDescent="0.2">
      <c r="A164" s="166" t="s">
        <v>406</v>
      </c>
      <c r="B164" s="167" t="s">
        <v>407</v>
      </c>
      <c r="C164" s="128">
        <v>6</v>
      </c>
      <c r="D164" s="128">
        <v>53476</v>
      </c>
      <c r="E164" s="214">
        <v>5.4</v>
      </c>
    </row>
    <row r="165" spans="1:5" ht="22.5" customHeight="1" x14ac:dyDescent="0.2">
      <c r="A165" s="166" t="s">
        <v>408</v>
      </c>
      <c r="B165" s="167" t="s">
        <v>409</v>
      </c>
      <c r="C165" s="128">
        <v>3</v>
      </c>
      <c r="D165" s="128" t="s">
        <v>18</v>
      </c>
      <c r="E165" s="214" t="s">
        <v>18</v>
      </c>
    </row>
    <row r="166" spans="1:5" x14ac:dyDescent="0.2">
      <c r="A166" s="166" t="s">
        <v>410</v>
      </c>
      <c r="B166" s="167" t="s">
        <v>411</v>
      </c>
      <c r="C166" s="128">
        <v>1</v>
      </c>
      <c r="D166" s="128" t="s">
        <v>18</v>
      </c>
      <c r="E166" s="214" t="s">
        <v>18</v>
      </c>
    </row>
    <row r="167" spans="1:5" x14ac:dyDescent="0.2">
      <c r="A167" s="166" t="s">
        <v>412</v>
      </c>
      <c r="B167" s="167" t="s">
        <v>413</v>
      </c>
      <c r="C167" s="128">
        <v>10</v>
      </c>
      <c r="D167" s="128">
        <v>64263</v>
      </c>
      <c r="E167" s="214">
        <v>-15.3</v>
      </c>
    </row>
    <row r="168" spans="1:5" s="84" customFormat="1" x14ac:dyDescent="0.2">
      <c r="A168" s="164" t="s">
        <v>128</v>
      </c>
      <c r="B168" s="165" t="s">
        <v>43</v>
      </c>
      <c r="C168" s="138">
        <v>88</v>
      </c>
      <c r="D168" s="138">
        <v>648076</v>
      </c>
      <c r="E168" s="213">
        <v>-6.2</v>
      </c>
    </row>
    <row r="169" spans="1:5" ht="11.25" customHeight="1" x14ac:dyDescent="0.2">
      <c r="A169" s="166" t="s">
        <v>414</v>
      </c>
      <c r="B169" s="167" t="s">
        <v>415</v>
      </c>
      <c r="C169" s="128">
        <v>2</v>
      </c>
      <c r="D169" s="128" t="s">
        <v>18</v>
      </c>
      <c r="E169" s="214" t="s">
        <v>18</v>
      </c>
    </row>
    <row r="170" spans="1:5" x14ac:dyDescent="0.2">
      <c r="A170" s="166" t="s">
        <v>416</v>
      </c>
      <c r="B170" s="167" t="s">
        <v>417</v>
      </c>
      <c r="C170" s="128">
        <v>1</v>
      </c>
      <c r="D170" s="128" t="s">
        <v>18</v>
      </c>
      <c r="E170" s="214" t="s">
        <v>18</v>
      </c>
    </row>
    <row r="171" spans="1:5" x14ac:dyDescent="0.2">
      <c r="A171" s="166" t="s">
        <v>418</v>
      </c>
      <c r="B171" s="167" t="s">
        <v>419</v>
      </c>
      <c r="C171" s="128">
        <v>2</v>
      </c>
      <c r="D171" s="128" t="s">
        <v>18</v>
      </c>
      <c r="E171" s="214" t="s">
        <v>18</v>
      </c>
    </row>
    <row r="172" spans="1:5" x14ac:dyDescent="0.2">
      <c r="A172" s="166" t="s">
        <v>420</v>
      </c>
      <c r="B172" s="167" t="s">
        <v>421</v>
      </c>
      <c r="C172" s="128">
        <v>7</v>
      </c>
      <c r="D172" s="128">
        <v>64338</v>
      </c>
      <c r="E172" s="214">
        <v>-8.1</v>
      </c>
    </row>
    <row r="173" spans="1:5" x14ac:dyDescent="0.2">
      <c r="A173" s="166" t="s">
        <v>422</v>
      </c>
      <c r="B173" s="167" t="s">
        <v>423</v>
      </c>
      <c r="C173" s="128">
        <v>6</v>
      </c>
      <c r="D173" s="128">
        <v>92655</v>
      </c>
      <c r="E173" s="214">
        <v>-17.3</v>
      </c>
    </row>
    <row r="174" spans="1:5" ht="11.25" customHeight="1" x14ac:dyDescent="0.2">
      <c r="A174" s="166" t="s">
        <v>424</v>
      </c>
      <c r="B174" s="167" t="s">
        <v>425</v>
      </c>
      <c r="C174" s="128">
        <v>13</v>
      </c>
      <c r="D174" s="128">
        <v>37996</v>
      </c>
      <c r="E174" s="214">
        <v>38.9</v>
      </c>
    </row>
    <row r="175" spans="1:5" ht="11.25" customHeight="1" x14ac:dyDescent="0.2">
      <c r="A175" s="166" t="s">
        <v>426</v>
      </c>
      <c r="B175" s="167" t="s">
        <v>427</v>
      </c>
      <c r="C175" s="128">
        <v>1</v>
      </c>
      <c r="D175" s="128" t="s">
        <v>18</v>
      </c>
      <c r="E175" s="214" t="s">
        <v>18</v>
      </c>
    </row>
    <row r="176" spans="1:5" x14ac:dyDescent="0.2">
      <c r="A176" s="166" t="s">
        <v>428</v>
      </c>
      <c r="B176" s="167" t="s">
        <v>429</v>
      </c>
      <c r="C176" s="128">
        <v>9</v>
      </c>
      <c r="D176" s="128">
        <v>71788</v>
      </c>
      <c r="E176" s="214">
        <v>-12.4</v>
      </c>
    </row>
    <row r="177" spans="1:5" ht="12.75" customHeight="1" x14ac:dyDescent="0.2">
      <c r="A177" s="166" t="s">
        <v>430</v>
      </c>
      <c r="B177" s="167" t="s">
        <v>431</v>
      </c>
      <c r="C177" s="128">
        <v>13</v>
      </c>
      <c r="D177" s="128">
        <v>50228</v>
      </c>
      <c r="E177" s="214">
        <v>-13.8</v>
      </c>
    </row>
    <row r="178" spans="1:5" ht="11.25" customHeight="1" x14ac:dyDescent="0.2">
      <c r="A178" s="166" t="s">
        <v>432</v>
      </c>
      <c r="B178" s="167" t="s">
        <v>433</v>
      </c>
      <c r="C178" s="128">
        <v>5</v>
      </c>
      <c r="D178" s="128">
        <v>35194</v>
      </c>
      <c r="E178" s="214">
        <v>-0.6</v>
      </c>
    </row>
    <row r="179" spans="1:5" x14ac:dyDescent="0.2">
      <c r="A179" s="166" t="s">
        <v>434</v>
      </c>
      <c r="B179" s="167" t="s">
        <v>435</v>
      </c>
      <c r="C179" s="128">
        <v>2</v>
      </c>
      <c r="D179" s="128" t="s">
        <v>18</v>
      </c>
      <c r="E179" s="214" t="s">
        <v>18</v>
      </c>
    </row>
    <row r="180" spans="1:5" x14ac:dyDescent="0.2">
      <c r="A180" s="166" t="s">
        <v>436</v>
      </c>
      <c r="B180" s="168" t="s">
        <v>437</v>
      </c>
      <c r="C180" s="128">
        <v>2</v>
      </c>
      <c r="D180" s="128" t="s">
        <v>18</v>
      </c>
      <c r="E180" s="214" t="s">
        <v>18</v>
      </c>
    </row>
    <row r="181" spans="1:5" x14ac:dyDescent="0.2">
      <c r="A181" s="166" t="s">
        <v>438</v>
      </c>
      <c r="B181" s="168" t="s">
        <v>439</v>
      </c>
      <c r="C181" s="128">
        <v>3</v>
      </c>
      <c r="D181" s="128">
        <v>8537</v>
      </c>
      <c r="E181" s="214">
        <v>3</v>
      </c>
    </row>
    <row r="182" spans="1:5" x14ac:dyDescent="0.2">
      <c r="A182" s="166" t="s">
        <v>440</v>
      </c>
      <c r="B182" s="167" t="s">
        <v>441</v>
      </c>
      <c r="C182" s="128">
        <v>6</v>
      </c>
      <c r="D182" s="128">
        <v>67643</v>
      </c>
      <c r="E182" s="214">
        <v>4.3</v>
      </c>
    </row>
    <row r="183" spans="1:5" ht="22.5" x14ac:dyDescent="0.2">
      <c r="A183" s="166" t="s">
        <v>442</v>
      </c>
      <c r="B183" s="167" t="s">
        <v>443</v>
      </c>
      <c r="C183" s="128">
        <v>1</v>
      </c>
      <c r="D183" s="128" t="s">
        <v>18</v>
      </c>
      <c r="E183" s="214" t="s">
        <v>18</v>
      </c>
    </row>
    <row r="184" spans="1:5" x14ac:dyDescent="0.2">
      <c r="A184" s="166" t="s">
        <v>444</v>
      </c>
      <c r="B184" s="167" t="s">
        <v>445</v>
      </c>
      <c r="C184" s="128">
        <v>1</v>
      </c>
      <c r="D184" s="128" t="s">
        <v>18</v>
      </c>
      <c r="E184" s="214" t="s">
        <v>18</v>
      </c>
    </row>
    <row r="185" spans="1:5" ht="22.5" x14ac:dyDescent="0.2">
      <c r="A185" s="166" t="s">
        <v>446</v>
      </c>
      <c r="B185" s="167" t="s">
        <v>447</v>
      </c>
      <c r="C185" s="128">
        <v>25</v>
      </c>
      <c r="D185" s="128">
        <v>84818</v>
      </c>
      <c r="E185" s="214">
        <v>3.8</v>
      </c>
    </row>
    <row r="186" spans="1:5" x14ac:dyDescent="0.2">
      <c r="A186" s="164" t="s">
        <v>84</v>
      </c>
      <c r="B186" s="165" t="s">
        <v>42</v>
      </c>
      <c r="C186" s="138">
        <v>31</v>
      </c>
      <c r="D186" s="138">
        <v>9054953</v>
      </c>
      <c r="E186" s="213">
        <v>-13.8</v>
      </c>
    </row>
    <row r="187" spans="1:5" x14ac:dyDescent="0.2">
      <c r="A187" s="166" t="s">
        <v>448</v>
      </c>
      <c r="B187" s="167" t="s">
        <v>449</v>
      </c>
      <c r="C187" s="128">
        <v>3</v>
      </c>
      <c r="D187" s="128" t="s">
        <v>18</v>
      </c>
      <c r="E187" s="214" t="s">
        <v>18</v>
      </c>
    </row>
    <row r="188" spans="1:5" x14ac:dyDescent="0.2">
      <c r="A188" s="166" t="s">
        <v>450</v>
      </c>
      <c r="B188" s="167" t="s">
        <v>451</v>
      </c>
      <c r="C188" s="128">
        <v>10</v>
      </c>
      <c r="D188" s="128">
        <v>344530</v>
      </c>
      <c r="E188" s="214">
        <v>-7.5</v>
      </c>
    </row>
    <row r="189" spans="1:5" ht="22.5" x14ac:dyDescent="0.2">
      <c r="A189" s="166" t="s">
        <v>452</v>
      </c>
      <c r="B189" s="167" t="s">
        <v>453</v>
      </c>
      <c r="C189" s="128">
        <v>1</v>
      </c>
      <c r="D189" s="128" t="s">
        <v>18</v>
      </c>
      <c r="E189" s="214" t="s">
        <v>18</v>
      </c>
    </row>
    <row r="190" spans="1:5" x14ac:dyDescent="0.2">
      <c r="A190" s="166" t="s">
        <v>454</v>
      </c>
      <c r="B190" s="167" t="s">
        <v>455</v>
      </c>
      <c r="C190" s="128">
        <v>18</v>
      </c>
      <c r="D190" s="128">
        <v>1246502</v>
      </c>
      <c r="E190" s="214">
        <v>0.9</v>
      </c>
    </row>
    <row r="191" spans="1:5" x14ac:dyDescent="0.2">
      <c r="A191" s="166" t="s">
        <v>456</v>
      </c>
      <c r="B191" s="167" t="s">
        <v>234</v>
      </c>
      <c r="C191" s="128">
        <v>1</v>
      </c>
      <c r="D191" s="128" t="s">
        <v>18</v>
      </c>
      <c r="E191" s="214" t="s">
        <v>18</v>
      </c>
    </row>
    <row r="192" spans="1:5" x14ac:dyDescent="0.2">
      <c r="A192" s="164" t="s">
        <v>129</v>
      </c>
      <c r="B192" s="165" t="s">
        <v>41</v>
      </c>
      <c r="C192" s="138">
        <v>14</v>
      </c>
      <c r="D192" s="138" t="s">
        <v>18</v>
      </c>
      <c r="E192" s="213" t="s">
        <v>18</v>
      </c>
    </row>
    <row r="193" spans="1:5" s="84" customFormat="1" x14ac:dyDescent="0.2">
      <c r="A193" s="166" t="s">
        <v>457</v>
      </c>
      <c r="B193" s="167" t="s">
        <v>458</v>
      </c>
      <c r="C193" s="128">
        <v>1</v>
      </c>
      <c r="D193" s="128" t="s">
        <v>18</v>
      </c>
      <c r="E193" s="214" t="s">
        <v>18</v>
      </c>
    </row>
    <row r="194" spans="1:5" x14ac:dyDescent="0.2">
      <c r="A194" s="166" t="s">
        <v>459</v>
      </c>
      <c r="B194" s="167" t="s">
        <v>460</v>
      </c>
      <c r="C194" s="212" t="s">
        <v>9</v>
      </c>
      <c r="D194" s="212" t="s">
        <v>9</v>
      </c>
      <c r="E194" s="212" t="s">
        <v>9</v>
      </c>
    </row>
    <row r="195" spans="1:5" x14ac:dyDescent="0.2">
      <c r="A195" s="166" t="s">
        <v>461</v>
      </c>
      <c r="B195" s="167" t="s">
        <v>462</v>
      </c>
      <c r="C195" s="128">
        <v>8</v>
      </c>
      <c r="D195" s="128">
        <v>201484</v>
      </c>
      <c r="E195" s="214">
        <v>31.5</v>
      </c>
    </row>
    <row r="196" spans="1:5" x14ac:dyDescent="0.2">
      <c r="A196" s="166" t="s">
        <v>463</v>
      </c>
      <c r="B196" s="167" t="s">
        <v>464</v>
      </c>
      <c r="C196" s="128">
        <v>4</v>
      </c>
      <c r="D196" s="128" t="s">
        <v>18</v>
      </c>
      <c r="E196" s="214" t="s">
        <v>18</v>
      </c>
    </row>
    <row r="197" spans="1:5" x14ac:dyDescent="0.2">
      <c r="A197" s="166" t="s">
        <v>465</v>
      </c>
      <c r="B197" s="167" t="s">
        <v>466</v>
      </c>
      <c r="C197" s="128">
        <v>2</v>
      </c>
      <c r="D197" s="128" t="s">
        <v>18</v>
      </c>
      <c r="E197" s="214" t="s">
        <v>18</v>
      </c>
    </row>
    <row r="198" spans="1:5" s="84" customFormat="1" x14ac:dyDescent="0.2">
      <c r="A198" s="164" t="s">
        <v>130</v>
      </c>
      <c r="B198" s="165" t="s">
        <v>131</v>
      </c>
      <c r="C198" s="138">
        <v>18</v>
      </c>
      <c r="D198" s="138">
        <v>208340</v>
      </c>
      <c r="E198" s="213">
        <v>-4.4000000000000004</v>
      </c>
    </row>
    <row r="199" spans="1:5" x14ac:dyDescent="0.2">
      <c r="A199" s="166" t="s">
        <v>467</v>
      </c>
      <c r="B199" s="167" t="s">
        <v>468</v>
      </c>
      <c r="C199" s="128">
        <v>3</v>
      </c>
      <c r="D199" s="128" t="s">
        <v>18</v>
      </c>
      <c r="E199" s="214" t="s">
        <v>18</v>
      </c>
    </row>
    <row r="200" spans="1:5" x14ac:dyDescent="0.2">
      <c r="A200" s="166" t="s">
        <v>469</v>
      </c>
      <c r="B200" s="167" t="s">
        <v>470</v>
      </c>
      <c r="C200" s="128">
        <v>7</v>
      </c>
      <c r="D200" s="128">
        <v>80126</v>
      </c>
      <c r="E200" s="214">
        <v>-12.5</v>
      </c>
    </row>
    <row r="201" spans="1:5" x14ac:dyDescent="0.2">
      <c r="A201" s="166" t="s">
        <v>471</v>
      </c>
      <c r="B201" s="167" t="s">
        <v>472</v>
      </c>
      <c r="C201" s="128">
        <v>2</v>
      </c>
      <c r="D201" s="128" t="s">
        <v>18</v>
      </c>
      <c r="E201" s="214" t="s">
        <v>18</v>
      </c>
    </row>
    <row r="202" spans="1:5" x14ac:dyDescent="0.2">
      <c r="A202" s="166" t="s">
        <v>473</v>
      </c>
      <c r="B202" s="167" t="s">
        <v>474</v>
      </c>
      <c r="C202" s="128">
        <v>8</v>
      </c>
      <c r="D202" s="128">
        <v>109476</v>
      </c>
      <c r="E202" s="214">
        <v>4.2</v>
      </c>
    </row>
    <row r="203" spans="1:5" s="84" customFormat="1" x14ac:dyDescent="0.2">
      <c r="A203" s="164" t="s">
        <v>132</v>
      </c>
      <c r="B203" s="165" t="s">
        <v>133</v>
      </c>
      <c r="C203" s="138">
        <v>67</v>
      </c>
      <c r="D203" s="138">
        <v>426298</v>
      </c>
      <c r="E203" s="213">
        <v>7.2</v>
      </c>
    </row>
    <row r="204" spans="1:5" x14ac:dyDescent="0.2">
      <c r="A204" s="166" t="s">
        <v>475</v>
      </c>
      <c r="B204" s="167" t="s">
        <v>476</v>
      </c>
      <c r="C204" s="128">
        <v>1</v>
      </c>
      <c r="D204" s="128" t="s">
        <v>18</v>
      </c>
      <c r="E204" s="214" t="s">
        <v>18</v>
      </c>
    </row>
    <row r="205" spans="1:5" s="84" customFormat="1" x14ac:dyDescent="0.2">
      <c r="A205" s="166" t="s">
        <v>477</v>
      </c>
      <c r="B205" s="167" t="s">
        <v>478</v>
      </c>
      <c r="C205" s="128">
        <v>1</v>
      </c>
      <c r="D205" s="128" t="s">
        <v>18</v>
      </c>
      <c r="E205" s="214" t="s">
        <v>18</v>
      </c>
    </row>
    <row r="206" spans="1:5" x14ac:dyDescent="0.2">
      <c r="A206" s="166" t="s">
        <v>479</v>
      </c>
      <c r="B206" s="167" t="s">
        <v>480</v>
      </c>
      <c r="C206" s="128">
        <v>8</v>
      </c>
      <c r="D206" s="128">
        <v>44586</v>
      </c>
      <c r="E206" s="214">
        <v>-7.4</v>
      </c>
    </row>
    <row r="207" spans="1:5" x14ac:dyDescent="0.2">
      <c r="A207" s="166" t="s">
        <v>481</v>
      </c>
      <c r="B207" s="167" t="s">
        <v>482</v>
      </c>
      <c r="C207" s="128">
        <v>52</v>
      </c>
      <c r="D207" s="128">
        <v>362724</v>
      </c>
      <c r="E207" s="214">
        <v>10.9</v>
      </c>
    </row>
    <row r="208" spans="1:5" x14ac:dyDescent="0.2">
      <c r="A208" s="166" t="s">
        <v>483</v>
      </c>
      <c r="B208" s="167" t="s">
        <v>484</v>
      </c>
      <c r="C208" s="128">
        <v>1</v>
      </c>
      <c r="D208" s="128" t="s">
        <v>18</v>
      </c>
      <c r="E208" s="214" t="s">
        <v>18</v>
      </c>
    </row>
    <row r="209" spans="1:5" ht="22.5" x14ac:dyDescent="0.2">
      <c r="A209" s="166" t="s">
        <v>485</v>
      </c>
      <c r="B209" s="167" t="s">
        <v>486</v>
      </c>
      <c r="C209" s="128">
        <v>4</v>
      </c>
      <c r="D209" s="128">
        <v>15227</v>
      </c>
      <c r="E209" s="214">
        <v>-13.4</v>
      </c>
    </row>
    <row r="210" spans="1:5" s="84" customFormat="1" ht="22.5" x14ac:dyDescent="0.2">
      <c r="A210" s="164" t="s">
        <v>87</v>
      </c>
      <c r="B210" s="165" t="s">
        <v>88</v>
      </c>
      <c r="C210" s="138">
        <v>204</v>
      </c>
      <c r="D210" s="138">
        <v>4053913</v>
      </c>
      <c r="E210" s="213">
        <v>35.6</v>
      </c>
    </row>
    <row r="211" spans="1:5" x14ac:dyDescent="0.2">
      <c r="A211" s="166" t="s">
        <v>487</v>
      </c>
      <c r="B211" s="167" t="s">
        <v>488</v>
      </c>
      <c r="C211" s="128">
        <v>25</v>
      </c>
      <c r="D211" s="128">
        <v>110572</v>
      </c>
      <c r="E211" s="214">
        <v>-3.4</v>
      </c>
    </row>
    <row r="212" spans="1:5" x14ac:dyDescent="0.2">
      <c r="A212" s="166" t="s">
        <v>489</v>
      </c>
      <c r="B212" s="169" t="s">
        <v>490</v>
      </c>
      <c r="C212" s="128">
        <v>88</v>
      </c>
      <c r="D212" s="128">
        <v>472761</v>
      </c>
      <c r="E212" s="214">
        <v>15.3</v>
      </c>
    </row>
    <row r="213" spans="1:5" x14ac:dyDescent="0.2">
      <c r="A213" s="170" t="s">
        <v>491</v>
      </c>
      <c r="B213" s="147" t="s">
        <v>492</v>
      </c>
      <c r="C213" s="193">
        <v>18</v>
      </c>
      <c r="D213" s="193">
        <v>30927</v>
      </c>
      <c r="E213" s="214">
        <v>14.2</v>
      </c>
    </row>
    <row r="214" spans="1:5" x14ac:dyDescent="0.2">
      <c r="A214" s="170" t="s">
        <v>493</v>
      </c>
      <c r="B214" s="147" t="s">
        <v>494</v>
      </c>
      <c r="C214" s="193">
        <v>8</v>
      </c>
      <c r="D214" s="193">
        <v>22504</v>
      </c>
      <c r="E214" s="214">
        <v>9.6999999999999993</v>
      </c>
    </row>
    <row r="215" spans="1:5" x14ac:dyDescent="0.2">
      <c r="A215" s="170" t="s">
        <v>495</v>
      </c>
      <c r="B215" s="147" t="s">
        <v>496</v>
      </c>
      <c r="C215" s="193">
        <v>1</v>
      </c>
      <c r="D215" s="193" t="s">
        <v>18</v>
      </c>
      <c r="E215" s="214" t="s">
        <v>18</v>
      </c>
    </row>
    <row r="216" spans="1:5" ht="22.5" x14ac:dyDescent="0.2">
      <c r="A216" s="170" t="s">
        <v>497</v>
      </c>
      <c r="B216" s="147" t="s">
        <v>498</v>
      </c>
      <c r="C216" s="193">
        <v>10</v>
      </c>
      <c r="D216" s="193" t="s">
        <v>18</v>
      </c>
      <c r="E216" s="214" t="s">
        <v>18</v>
      </c>
    </row>
    <row r="217" spans="1:5" x14ac:dyDescent="0.2">
      <c r="A217" s="170" t="s">
        <v>499</v>
      </c>
      <c r="B217" s="147" t="s">
        <v>500</v>
      </c>
      <c r="C217" s="193">
        <v>17</v>
      </c>
      <c r="D217" s="193">
        <v>596753</v>
      </c>
      <c r="E217" s="214">
        <v>13.4</v>
      </c>
    </row>
    <row r="218" spans="1:5" x14ac:dyDescent="0.2">
      <c r="A218" s="170" t="s">
        <v>501</v>
      </c>
      <c r="B218" s="147" t="s">
        <v>502</v>
      </c>
      <c r="C218" s="193">
        <v>4</v>
      </c>
      <c r="D218" s="193">
        <v>4120</v>
      </c>
      <c r="E218" s="85" t="s">
        <v>9</v>
      </c>
    </row>
    <row r="219" spans="1:5" x14ac:dyDescent="0.2">
      <c r="A219" s="170" t="s">
        <v>503</v>
      </c>
      <c r="B219" s="147" t="s">
        <v>504</v>
      </c>
      <c r="C219" s="193">
        <v>71</v>
      </c>
      <c r="D219" s="193">
        <v>434262</v>
      </c>
      <c r="E219" s="214">
        <v>-1.8</v>
      </c>
    </row>
    <row r="220" spans="1:5" ht="13.5" x14ac:dyDescent="0.25">
      <c r="A220" s="171"/>
      <c r="B220" s="121"/>
      <c r="C220" s="156"/>
      <c r="D220" s="156"/>
      <c r="E220" s="157"/>
    </row>
  </sheetData>
  <mergeCells count="5">
    <mergeCell ref="A1:E1"/>
    <mergeCell ref="A3:A5"/>
    <mergeCell ref="B3:B5"/>
    <mergeCell ref="C3:D3"/>
    <mergeCell ref="E3:E4"/>
  </mergeCells>
  <hyperlinks>
    <hyperlink ref="A1:B1" location="Inhaltsverzeichnis!A16" display="Inhaltsverzeichnis!A16" xr:uid="{931117F9-9A4A-455D-BF7C-1919BE5D53AE}"/>
    <hyperlink ref="A1:E1" location="Inhaltsverzeichnis!B20" display="Inhaltsverzeichnis!B20" xr:uid="{BF13678D-57C5-48A0-8435-E369BEA5EA5E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&amp;C&amp;"-,Standard"&amp;8– &amp;P –</oddHeader>
    <oddFooter>&amp;C&amp;"-,Standard"&amp;7&amp;K000000 Amt für Statistik Berlin-Brandenburg — SB E I 5 – j / 25 –  Brandenburg  &amp;G</oddFooter>
  </headerFooter>
  <rowBreaks count="4" manualBreakCount="4">
    <brk id="51" max="16383" man="1"/>
    <brk id="100" max="16383" man="1"/>
    <brk id="149" max="16383" man="1"/>
    <brk id="197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9BB2-E740-44D9-9163-AC719B6F27BB}">
  <dimension ref="A1:H959"/>
  <sheetViews>
    <sheetView zoomScaleNormal="100" zoomScaleSheetLayoutView="100" workbookViewId="0">
      <selection sqref="A1:F1"/>
    </sheetView>
  </sheetViews>
  <sheetFormatPr baseColWidth="10" defaultColWidth="11.42578125" defaultRowHeight="12" customHeight="1" x14ac:dyDescent="0.2"/>
  <cols>
    <col min="1" max="1" width="9.42578125" style="68" customWidth="1"/>
    <col min="2" max="2" width="53.140625" style="69" customWidth="1"/>
    <col min="3" max="3" width="6.28515625" style="90" customWidth="1"/>
    <col min="4" max="4" width="9.140625" style="102" customWidth="1"/>
    <col min="5" max="5" width="9.28515625" style="102" customWidth="1"/>
    <col min="6" max="6" width="6.42578125" style="102" customWidth="1"/>
    <col min="7" max="16384" width="11.42578125" style="69"/>
  </cols>
  <sheetData>
    <row r="1" spans="1:6" s="88" customFormat="1" ht="24" customHeight="1" x14ac:dyDescent="0.2">
      <c r="A1" s="229" t="s">
        <v>505</v>
      </c>
      <c r="B1" s="229"/>
      <c r="C1" s="229"/>
      <c r="D1" s="229"/>
      <c r="E1" s="229"/>
      <c r="F1" s="229"/>
    </row>
    <row r="2" spans="1:6" s="89" customFormat="1" ht="13.5" x14ac:dyDescent="0.25">
      <c r="A2" s="172"/>
      <c r="B2" s="154"/>
      <c r="C2" s="173"/>
      <c r="D2" s="174"/>
      <c r="E2" s="175"/>
      <c r="F2" s="176"/>
    </row>
    <row r="3" spans="1:6" s="89" customFormat="1" ht="12.75" x14ac:dyDescent="0.2">
      <c r="A3" s="247" t="s">
        <v>99</v>
      </c>
      <c r="B3" s="234" t="s">
        <v>506</v>
      </c>
      <c r="C3" s="250" t="s">
        <v>507</v>
      </c>
      <c r="D3" s="253">
        <v>2025</v>
      </c>
      <c r="E3" s="253"/>
      <c r="F3" s="253"/>
    </row>
    <row r="4" spans="1:6" s="89" customFormat="1" ht="12.75" x14ac:dyDescent="0.2">
      <c r="A4" s="248"/>
      <c r="B4" s="235"/>
      <c r="C4" s="251"/>
      <c r="D4" s="177" t="s">
        <v>52</v>
      </c>
      <c r="E4" s="178" t="s">
        <v>39</v>
      </c>
      <c r="F4" s="179" t="s">
        <v>102</v>
      </c>
    </row>
    <row r="5" spans="1:6" s="89" customFormat="1" ht="12.75" x14ac:dyDescent="0.2">
      <c r="A5" s="249"/>
      <c r="B5" s="236"/>
      <c r="C5" s="252"/>
      <c r="D5" s="180" t="s">
        <v>508</v>
      </c>
      <c r="E5" s="181" t="s">
        <v>79</v>
      </c>
      <c r="F5" s="179" t="s">
        <v>0</v>
      </c>
    </row>
    <row r="6" spans="1:6" ht="11.25" x14ac:dyDescent="0.2">
      <c r="A6" s="159"/>
      <c r="B6" s="182"/>
      <c r="C6" s="183"/>
      <c r="D6" s="184"/>
      <c r="E6" s="184"/>
      <c r="F6" s="184"/>
    </row>
    <row r="7" spans="1:6" s="91" customFormat="1" ht="11.25" x14ac:dyDescent="0.2">
      <c r="A7" s="185" t="s">
        <v>103</v>
      </c>
      <c r="B7" s="186" t="s">
        <v>54</v>
      </c>
      <c r="C7" s="144" t="s">
        <v>509</v>
      </c>
      <c r="D7" s="187" t="s">
        <v>21</v>
      </c>
      <c r="E7" s="188">
        <v>34016430</v>
      </c>
      <c r="F7" s="187" t="s">
        <v>21</v>
      </c>
    </row>
    <row r="8" spans="1:6" s="91" customFormat="1" ht="11.25" x14ac:dyDescent="0.2">
      <c r="A8" s="189" t="s">
        <v>104</v>
      </c>
      <c r="B8" s="190" t="s">
        <v>105</v>
      </c>
      <c r="C8" s="144" t="s">
        <v>509</v>
      </c>
      <c r="D8" s="188" t="s">
        <v>21</v>
      </c>
      <c r="E8" s="188" t="s">
        <v>18</v>
      </c>
      <c r="F8" s="188">
        <v>1</v>
      </c>
    </row>
    <row r="9" spans="1:6" ht="11.25" x14ac:dyDescent="0.2">
      <c r="A9" s="191" t="s">
        <v>137</v>
      </c>
      <c r="B9" s="192" t="s">
        <v>138</v>
      </c>
      <c r="C9" s="135" t="s">
        <v>53</v>
      </c>
      <c r="D9" s="193" t="s">
        <v>18</v>
      </c>
      <c r="E9" s="129">
        <v>0</v>
      </c>
      <c r="F9" s="193">
        <v>1</v>
      </c>
    </row>
    <row r="10" spans="1:6" s="91" customFormat="1" ht="11.25" x14ac:dyDescent="0.2">
      <c r="A10" s="189" t="s">
        <v>106</v>
      </c>
      <c r="B10" s="194" t="s">
        <v>51</v>
      </c>
      <c r="C10" s="144" t="s">
        <v>509</v>
      </c>
      <c r="D10" s="188" t="s">
        <v>21</v>
      </c>
      <c r="E10" s="195">
        <v>103392</v>
      </c>
      <c r="F10" s="188">
        <v>36</v>
      </c>
    </row>
    <row r="11" spans="1:6" ht="11.25" x14ac:dyDescent="0.2">
      <c r="A11" s="191" t="s">
        <v>139</v>
      </c>
      <c r="B11" s="191" t="s">
        <v>140</v>
      </c>
      <c r="C11" s="135" t="s">
        <v>53</v>
      </c>
      <c r="D11" s="193" t="s">
        <v>18</v>
      </c>
      <c r="E11" s="193" t="s">
        <v>18</v>
      </c>
      <c r="F11" s="193">
        <v>7</v>
      </c>
    </row>
    <row r="12" spans="1:6" ht="11.25" x14ac:dyDescent="0.2">
      <c r="A12" s="191" t="s">
        <v>510</v>
      </c>
      <c r="B12" s="192" t="s">
        <v>511</v>
      </c>
      <c r="C12" s="135" t="s">
        <v>53</v>
      </c>
      <c r="D12" s="129">
        <v>2316</v>
      </c>
      <c r="E12" s="129">
        <v>37</v>
      </c>
      <c r="F12" s="193">
        <v>6</v>
      </c>
    </row>
    <row r="13" spans="1:6" ht="11.25" x14ac:dyDescent="0.2">
      <c r="A13" s="191" t="s">
        <v>141</v>
      </c>
      <c r="B13" s="192" t="s">
        <v>142</v>
      </c>
      <c r="C13" s="135" t="s">
        <v>512</v>
      </c>
      <c r="D13" s="193" t="s">
        <v>18</v>
      </c>
      <c r="E13" s="193" t="s">
        <v>18</v>
      </c>
      <c r="F13" s="193">
        <v>35</v>
      </c>
    </row>
    <row r="14" spans="1:6" ht="11.25" x14ac:dyDescent="0.2">
      <c r="A14" s="191" t="s">
        <v>513</v>
      </c>
      <c r="B14" s="192" t="s">
        <v>514</v>
      </c>
      <c r="C14" s="135" t="s">
        <v>512</v>
      </c>
      <c r="D14" s="129">
        <v>421</v>
      </c>
      <c r="E14" s="129">
        <v>14925</v>
      </c>
      <c r="F14" s="193">
        <v>3</v>
      </c>
    </row>
    <row r="15" spans="1:6" ht="12.75" customHeight="1" x14ac:dyDescent="0.2">
      <c r="A15" s="191" t="s">
        <v>515</v>
      </c>
      <c r="B15" s="192" t="s">
        <v>516</v>
      </c>
      <c r="C15" s="135" t="s">
        <v>512</v>
      </c>
      <c r="D15" s="129">
        <v>3187</v>
      </c>
      <c r="E15" s="129">
        <v>20945</v>
      </c>
      <c r="F15" s="193">
        <v>27</v>
      </c>
    </row>
    <row r="16" spans="1:6" ht="11.25" x14ac:dyDescent="0.2">
      <c r="A16" s="191" t="s">
        <v>517</v>
      </c>
      <c r="B16" s="192" t="s">
        <v>518</v>
      </c>
      <c r="C16" s="135" t="s">
        <v>512</v>
      </c>
      <c r="D16" s="129">
        <v>2887</v>
      </c>
      <c r="E16" s="129">
        <v>29162</v>
      </c>
      <c r="F16" s="193">
        <v>25</v>
      </c>
    </row>
    <row r="17" spans="1:6" ht="11.25" x14ac:dyDescent="0.2">
      <c r="A17" s="191" t="s">
        <v>519</v>
      </c>
      <c r="B17" s="192" t="s">
        <v>520</v>
      </c>
      <c r="C17" s="135" t="s">
        <v>512</v>
      </c>
      <c r="D17" s="129">
        <v>914</v>
      </c>
      <c r="E17" s="129">
        <v>8240</v>
      </c>
      <c r="F17" s="193">
        <v>5</v>
      </c>
    </row>
    <row r="18" spans="1:6" ht="22.5" x14ac:dyDescent="0.2">
      <c r="A18" s="191" t="s">
        <v>521</v>
      </c>
      <c r="B18" s="192" t="s">
        <v>522</v>
      </c>
      <c r="C18" s="135" t="s">
        <v>512</v>
      </c>
      <c r="D18" s="129">
        <v>1191</v>
      </c>
      <c r="E18" s="129">
        <v>11179</v>
      </c>
      <c r="F18" s="193">
        <v>10</v>
      </c>
    </row>
    <row r="19" spans="1:6" s="91" customFormat="1" ht="11.25" x14ac:dyDescent="0.2">
      <c r="A19" s="189" t="s">
        <v>107</v>
      </c>
      <c r="B19" s="189" t="s">
        <v>108</v>
      </c>
      <c r="C19" s="144" t="s">
        <v>509</v>
      </c>
      <c r="D19" s="188" t="s">
        <v>21</v>
      </c>
      <c r="E19" s="188" t="s">
        <v>18</v>
      </c>
      <c r="F19" s="188">
        <v>2</v>
      </c>
    </row>
    <row r="20" spans="1:6" ht="22.5" x14ac:dyDescent="0.2">
      <c r="A20" s="191" t="s">
        <v>143</v>
      </c>
      <c r="B20" s="192" t="s">
        <v>144</v>
      </c>
      <c r="C20" s="135" t="s">
        <v>509</v>
      </c>
      <c r="D20" s="193" t="s">
        <v>21</v>
      </c>
      <c r="E20" s="193" t="s">
        <v>18</v>
      </c>
      <c r="F20" s="193">
        <v>2</v>
      </c>
    </row>
    <row r="21" spans="1:6" s="91" customFormat="1" ht="11.25" x14ac:dyDescent="0.2">
      <c r="A21" s="189" t="s">
        <v>85</v>
      </c>
      <c r="B21" s="194" t="s">
        <v>86</v>
      </c>
      <c r="C21" s="144" t="s">
        <v>509</v>
      </c>
      <c r="D21" s="188" t="s">
        <v>21</v>
      </c>
      <c r="E21" s="195">
        <v>3787656</v>
      </c>
      <c r="F21" s="188">
        <v>150</v>
      </c>
    </row>
    <row r="22" spans="1:6" ht="11.25" x14ac:dyDescent="0.2">
      <c r="A22" s="191" t="s">
        <v>145</v>
      </c>
      <c r="B22" s="192" t="s">
        <v>146</v>
      </c>
      <c r="C22" s="135" t="s">
        <v>509</v>
      </c>
      <c r="D22" s="193" t="s">
        <v>21</v>
      </c>
      <c r="E22" s="129">
        <v>221583</v>
      </c>
      <c r="F22" s="193">
        <v>20</v>
      </c>
    </row>
    <row r="23" spans="1:6" ht="22.5" x14ac:dyDescent="0.2">
      <c r="A23" s="191" t="s">
        <v>523</v>
      </c>
      <c r="B23" s="192" t="s">
        <v>524</v>
      </c>
      <c r="C23" s="135" t="s">
        <v>525</v>
      </c>
      <c r="D23" s="193" t="s">
        <v>18</v>
      </c>
      <c r="E23" s="193" t="s">
        <v>18</v>
      </c>
      <c r="F23" s="193">
        <v>6</v>
      </c>
    </row>
    <row r="24" spans="1:6" ht="11.25" x14ac:dyDescent="0.2">
      <c r="A24" s="191" t="s">
        <v>526</v>
      </c>
      <c r="B24" s="192" t="s">
        <v>527</v>
      </c>
      <c r="C24" s="135" t="s">
        <v>53</v>
      </c>
      <c r="D24" s="129">
        <v>323</v>
      </c>
      <c r="E24" s="129">
        <v>3245</v>
      </c>
      <c r="F24" s="193">
        <v>9</v>
      </c>
    </row>
    <row r="25" spans="1:6" ht="11.25" x14ac:dyDescent="0.2">
      <c r="A25" s="191" t="s">
        <v>528</v>
      </c>
      <c r="B25" s="192" t="s">
        <v>529</v>
      </c>
      <c r="C25" s="135" t="s">
        <v>53</v>
      </c>
      <c r="D25" s="193" t="s">
        <v>18</v>
      </c>
      <c r="E25" s="193" t="s">
        <v>18</v>
      </c>
      <c r="F25" s="193">
        <v>4</v>
      </c>
    </row>
    <row r="26" spans="1:6" ht="11.25" x14ac:dyDescent="0.2">
      <c r="A26" s="191" t="s">
        <v>530</v>
      </c>
      <c r="B26" s="192" t="s">
        <v>531</v>
      </c>
      <c r="C26" s="135" t="s">
        <v>53</v>
      </c>
      <c r="D26" s="129">
        <v>1623</v>
      </c>
      <c r="E26" s="129">
        <v>7523</v>
      </c>
      <c r="F26" s="193">
        <v>12</v>
      </c>
    </row>
    <row r="27" spans="1:6" ht="22.5" customHeight="1" x14ac:dyDescent="0.2">
      <c r="A27" s="191" t="s">
        <v>532</v>
      </c>
      <c r="B27" s="192" t="s">
        <v>533</v>
      </c>
      <c r="C27" s="135" t="s">
        <v>53</v>
      </c>
      <c r="D27" s="193" t="s">
        <v>18</v>
      </c>
      <c r="E27" s="129">
        <v>4724</v>
      </c>
      <c r="F27" s="193">
        <v>4</v>
      </c>
    </row>
    <row r="28" spans="1:6" ht="22.5" customHeight="1" x14ac:dyDescent="0.2">
      <c r="A28" s="191" t="s">
        <v>534</v>
      </c>
      <c r="B28" s="192" t="s">
        <v>535</v>
      </c>
      <c r="C28" s="135" t="s">
        <v>525</v>
      </c>
      <c r="D28" s="129">
        <v>5490</v>
      </c>
      <c r="E28" s="129">
        <v>67</v>
      </c>
      <c r="F28" s="193">
        <v>4</v>
      </c>
    </row>
    <row r="29" spans="1:6" ht="22.5" customHeight="1" x14ac:dyDescent="0.2">
      <c r="A29" s="191" t="s">
        <v>536</v>
      </c>
      <c r="B29" s="192" t="s">
        <v>537</v>
      </c>
      <c r="C29" s="135" t="s">
        <v>53</v>
      </c>
      <c r="D29" s="193" t="s">
        <v>18</v>
      </c>
      <c r="E29" s="193" t="s">
        <v>18</v>
      </c>
      <c r="F29" s="193">
        <v>4</v>
      </c>
    </row>
    <row r="30" spans="1:6" ht="11.25" x14ac:dyDescent="0.2">
      <c r="A30" s="191" t="s">
        <v>147</v>
      </c>
      <c r="B30" s="192" t="s">
        <v>148</v>
      </c>
      <c r="C30" s="135" t="s">
        <v>509</v>
      </c>
      <c r="D30" s="193" t="s">
        <v>21</v>
      </c>
      <c r="E30" s="193" t="s">
        <v>18</v>
      </c>
      <c r="F30" s="193">
        <v>10</v>
      </c>
    </row>
    <row r="31" spans="1:6" ht="11.25" x14ac:dyDescent="0.2">
      <c r="A31" s="191" t="s">
        <v>149</v>
      </c>
      <c r="B31" s="192" t="s">
        <v>150</v>
      </c>
      <c r="C31" s="135" t="s">
        <v>509</v>
      </c>
      <c r="D31" s="193" t="s">
        <v>21</v>
      </c>
      <c r="E31" s="129">
        <v>415829</v>
      </c>
      <c r="F31" s="193">
        <v>37</v>
      </c>
    </row>
    <row r="32" spans="1:6" ht="22.5" x14ac:dyDescent="0.2">
      <c r="A32" s="191" t="s">
        <v>538</v>
      </c>
      <c r="B32" s="192" t="s">
        <v>539</v>
      </c>
      <c r="C32" s="135" t="s">
        <v>53</v>
      </c>
      <c r="D32" s="129">
        <v>1339</v>
      </c>
      <c r="E32" s="129">
        <v>7221</v>
      </c>
      <c r="F32" s="193">
        <v>18</v>
      </c>
    </row>
    <row r="33" spans="1:6" ht="12.75" customHeight="1" x14ac:dyDescent="0.2">
      <c r="A33" s="191" t="s">
        <v>540</v>
      </c>
      <c r="B33" s="192" t="s">
        <v>541</v>
      </c>
      <c r="C33" s="135" t="s">
        <v>53</v>
      </c>
      <c r="D33" s="129">
        <v>115</v>
      </c>
      <c r="E33" s="129">
        <v>649</v>
      </c>
      <c r="F33" s="193">
        <v>11</v>
      </c>
    </row>
    <row r="34" spans="1:6" ht="11.25" x14ac:dyDescent="0.2">
      <c r="A34" s="191" t="s">
        <v>542</v>
      </c>
      <c r="B34" s="192" t="s">
        <v>543</v>
      </c>
      <c r="C34" s="135" t="s">
        <v>53</v>
      </c>
      <c r="D34" s="129">
        <v>3674</v>
      </c>
      <c r="E34" s="129">
        <v>22343</v>
      </c>
      <c r="F34" s="193">
        <v>18</v>
      </c>
    </row>
    <row r="35" spans="1:6" ht="11.25" x14ac:dyDescent="0.2">
      <c r="A35" s="191" t="s">
        <v>544</v>
      </c>
      <c r="B35" s="192" t="s">
        <v>545</v>
      </c>
      <c r="C35" s="135" t="s">
        <v>53</v>
      </c>
      <c r="D35" s="129">
        <v>230</v>
      </c>
      <c r="E35" s="129">
        <v>2090</v>
      </c>
      <c r="F35" s="193">
        <v>8</v>
      </c>
    </row>
    <row r="36" spans="1:6" ht="22.5" x14ac:dyDescent="0.2">
      <c r="A36" s="191" t="s">
        <v>546</v>
      </c>
      <c r="B36" s="192" t="s">
        <v>547</v>
      </c>
      <c r="C36" s="135" t="s">
        <v>53</v>
      </c>
      <c r="D36" s="129">
        <v>315</v>
      </c>
      <c r="E36" s="129">
        <v>2689</v>
      </c>
      <c r="F36" s="193">
        <v>13</v>
      </c>
    </row>
    <row r="37" spans="1:6" ht="33.75" customHeight="1" x14ac:dyDescent="0.2">
      <c r="A37" s="191" t="s">
        <v>548</v>
      </c>
      <c r="B37" s="192" t="s">
        <v>549</v>
      </c>
      <c r="C37" s="135" t="s">
        <v>53</v>
      </c>
      <c r="D37" s="129">
        <v>2101</v>
      </c>
      <c r="E37" s="129">
        <v>20194</v>
      </c>
      <c r="F37" s="193">
        <v>28</v>
      </c>
    </row>
    <row r="38" spans="1:6" ht="33.75" customHeight="1" x14ac:dyDescent="0.2">
      <c r="A38" s="191" t="s">
        <v>550</v>
      </c>
      <c r="B38" s="192" t="s">
        <v>551</v>
      </c>
      <c r="C38" s="135" t="s">
        <v>53</v>
      </c>
      <c r="D38" s="129">
        <v>3520</v>
      </c>
      <c r="E38" s="129">
        <v>25990</v>
      </c>
      <c r="F38" s="193">
        <v>27</v>
      </c>
    </row>
    <row r="39" spans="1:6" ht="33.75" customHeight="1" x14ac:dyDescent="0.2">
      <c r="A39" s="191" t="s">
        <v>552</v>
      </c>
      <c r="B39" s="196" t="s">
        <v>553</v>
      </c>
      <c r="C39" s="135" t="s">
        <v>53</v>
      </c>
      <c r="D39" s="129">
        <v>19114</v>
      </c>
      <c r="E39" s="129">
        <v>113019</v>
      </c>
      <c r="F39" s="193">
        <v>29</v>
      </c>
    </row>
    <row r="40" spans="1:6" ht="11.25" x14ac:dyDescent="0.2">
      <c r="A40" s="191" t="s">
        <v>554</v>
      </c>
      <c r="B40" s="196" t="s">
        <v>555</v>
      </c>
      <c r="C40" s="135" t="s">
        <v>53</v>
      </c>
      <c r="D40" s="129">
        <v>5809</v>
      </c>
      <c r="E40" s="129">
        <v>22898</v>
      </c>
      <c r="F40" s="193">
        <v>6</v>
      </c>
    </row>
    <row r="41" spans="1:6" ht="11.25" x14ac:dyDescent="0.2">
      <c r="A41" s="191" t="s">
        <v>556</v>
      </c>
      <c r="B41" s="192" t="s">
        <v>557</v>
      </c>
      <c r="C41" s="135" t="s">
        <v>53</v>
      </c>
      <c r="D41" s="129">
        <v>906</v>
      </c>
      <c r="E41" s="129">
        <v>9138</v>
      </c>
      <c r="F41" s="193">
        <v>16</v>
      </c>
    </row>
    <row r="42" spans="1:6" ht="33.75" customHeight="1" x14ac:dyDescent="0.2">
      <c r="A42" s="191" t="s">
        <v>558</v>
      </c>
      <c r="B42" s="192" t="s">
        <v>559</v>
      </c>
      <c r="C42" s="135" t="s">
        <v>53</v>
      </c>
      <c r="D42" s="193" t="s">
        <v>18</v>
      </c>
      <c r="E42" s="129">
        <v>2495</v>
      </c>
      <c r="F42" s="193">
        <v>6</v>
      </c>
    </row>
    <row r="43" spans="1:6" ht="22.5" x14ac:dyDescent="0.2">
      <c r="A43" s="191" t="s">
        <v>560</v>
      </c>
      <c r="B43" s="192" t="s">
        <v>561</v>
      </c>
      <c r="C43" s="135" t="s">
        <v>53</v>
      </c>
      <c r="D43" s="193" t="s">
        <v>18</v>
      </c>
      <c r="E43" s="129">
        <v>63725</v>
      </c>
      <c r="F43" s="193">
        <v>11</v>
      </c>
    </row>
    <row r="44" spans="1:6" ht="12.75" customHeight="1" x14ac:dyDescent="0.2">
      <c r="A44" s="191" t="s">
        <v>562</v>
      </c>
      <c r="B44" s="192" t="s">
        <v>563</v>
      </c>
      <c r="C44" s="135" t="s">
        <v>53</v>
      </c>
      <c r="D44" s="193" t="s">
        <v>18</v>
      </c>
      <c r="E44" s="129">
        <v>536</v>
      </c>
      <c r="F44" s="193">
        <v>6</v>
      </c>
    </row>
    <row r="45" spans="1:6" ht="22.5" x14ac:dyDescent="0.2">
      <c r="A45" s="191" t="s">
        <v>564</v>
      </c>
      <c r="B45" s="192" t="s">
        <v>565</v>
      </c>
      <c r="C45" s="135" t="s">
        <v>53</v>
      </c>
      <c r="D45" s="129">
        <v>18427</v>
      </c>
      <c r="E45" s="129">
        <v>110449</v>
      </c>
      <c r="F45" s="193">
        <v>11</v>
      </c>
    </row>
    <row r="46" spans="1:6" ht="11.25" x14ac:dyDescent="0.2">
      <c r="A46" s="191" t="s">
        <v>151</v>
      </c>
      <c r="B46" s="192" t="s">
        <v>152</v>
      </c>
      <c r="C46" s="135" t="s">
        <v>525</v>
      </c>
      <c r="D46" s="193" t="s">
        <v>18</v>
      </c>
      <c r="E46" s="193" t="s">
        <v>18</v>
      </c>
      <c r="F46" s="193">
        <v>3</v>
      </c>
    </row>
    <row r="47" spans="1:6" ht="11.25" x14ac:dyDescent="0.2">
      <c r="A47" s="191" t="s">
        <v>153</v>
      </c>
      <c r="B47" s="192" t="s">
        <v>154</v>
      </c>
      <c r="C47" s="135" t="s">
        <v>509</v>
      </c>
      <c r="D47" s="193" t="s">
        <v>21</v>
      </c>
      <c r="E47" s="193" t="s">
        <v>18</v>
      </c>
      <c r="F47" s="193">
        <v>2</v>
      </c>
    </row>
    <row r="48" spans="1:6" ht="22.5" x14ac:dyDescent="0.2">
      <c r="A48" s="191" t="s">
        <v>155</v>
      </c>
      <c r="B48" s="192" t="s">
        <v>566</v>
      </c>
      <c r="C48" s="135" t="s">
        <v>509</v>
      </c>
      <c r="D48" s="193" t="s">
        <v>21</v>
      </c>
      <c r="E48" s="193" t="s">
        <v>18</v>
      </c>
      <c r="F48" s="193">
        <v>3</v>
      </c>
    </row>
    <row r="49" spans="1:8" ht="22.5" x14ac:dyDescent="0.2">
      <c r="A49" s="191" t="s">
        <v>567</v>
      </c>
      <c r="B49" s="192" t="s">
        <v>568</v>
      </c>
      <c r="C49" s="135" t="s">
        <v>569</v>
      </c>
      <c r="D49" s="193" t="s">
        <v>18</v>
      </c>
      <c r="E49" s="129">
        <v>443</v>
      </c>
      <c r="F49" s="193">
        <v>3</v>
      </c>
    </row>
    <row r="50" spans="1:8" ht="11.25" x14ac:dyDescent="0.2">
      <c r="A50" s="191" t="s">
        <v>157</v>
      </c>
      <c r="B50" s="191" t="s">
        <v>158</v>
      </c>
      <c r="C50" s="135" t="s">
        <v>509</v>
      </c>
      <c r="D50" s="193" t="s">
        <v>21</v>
      </c>
      <c r="E50" s="129">
        <v>236208</v>
      </c>
      <c r="F50" s="193">
        <v>15</v>
      </c>
    </row>
    <row r="51" spans="1:8" ht="11.25" x14ac:dyDescent="0.2">
      <c r="A51" s="191" t="s">
        <v>570</v>
      </c>
      <c r="B51" s="192" t="s">
        <v>571</v>
      </c>
      <c r="C51" s="135" t="s">
        <v>525</v>
      </c>
      <c r="D51" s="129">
        <v>43056995</v>
      </c>
      <c r="E51" s="129">
        <v>62538</v>
      </c>
      <c r="F51" s="193">
        <v>4</v>
      </c>
      <c r="H51" s="94"/>
    </row>
    <row r="52" spans="1:8" ht="22.5" x14ac:dyDescent="0.2">
      <c r="A52" s="191" t="s">
        <v>572</v>
      </c>
      <c r="B52" s="192" t="s">
        <v>573</v>
      </c>
      <c r="C52" s="135" t="s">
        <v>525</v>
      </c>
      <c r="D52" s="129">
        <v>8110804</v>
      </c>
      <c r="E52" s="129">
        <v>10537</v>
      </c>
      <c r="F52" s="193">
        <v>4</v>
      </c>
    </row>
    <row r="53" spans="1:8" ht="45" x14ac:dyDescent="0.2">
      <c r="A53" s="191" t="s">
        <v>574</v>
      </c>
      <c r="B53" s="192" t="s">
        <v>575</v>
      </c>
      <c r="C53" s="135" t="s">
        <v>525</v>
      </c>
      <c r="D53" s="129">
        <v>260498</v>
      </c>
      <c r="E53" s="129">
        <v>1203</v>
      </c>
      <c r="F53" s="193">
        <v>3</v>
      </c>
    </row>
    <row r="54" spans="1:8" ht="11.25" x14ac:dyDescent="0.2">
      <c r="A54" s="191" t="s">
        <v>161</v>
      </c>
      <c r="B54" s="192" t="s">
        <v>162</v>
      </c>
      <c r="C54" s="135" t="s">
        <v>509</v>
      </c>
      <c r="D54" s="193" t="s">
        <v>21</v>
      </c>
      <c r="E54" s="129">
        <v>437592</v>
      </c>
      <c r="F54" s="193">
        <v>7</v>
      </c>
    </row>
    <row r="55" spans="1:8" ht="22.5" x14ac:dyDescent="0.2">
      <c r="A55" s="191" t="s">
        <v>576</v>
      </c>
      <c r="B55" s="192" t="s">
        <v>577</v>
      </c>
      <c r="C55" s="135" t="s">
        <v>578</v>
      </c>
      <c r="D55" s="129">
        <v>147537</v>
      </c>
      <c r="E55" s="129">
        <v>111872</v>
      </c>
      <c r="F55" s="193">
        <v>4</v>
      </c>
    </row>
    <row r="56" spans="1:8" ht="22.5" x14ac:dyDescent="0.2">
      <c r="A56" s="191" t="s">
        <v>579</v>
      </c>
      <c r="B56" s="192" t="s">
        <v>580</v>
      </c>
      <c r="C56" s="135" t="s">
        <v>578</v>
      </c>
      <c r="D56" s="193" t="s">
        <v>18</v>
      </c>
      <c r="E56" s="193" t="s">
        <v>18</v>
      </c>
      <c r="F56" s="193">
        <v>4</v>
      </c>
    </row>
    <row r="57" spans="1:8" ht="11.25" x14ac:dyDescent="0.2">
      <c r="A57" s="191" t="s">
        <v>581</v>
      </c>
      <c r="B57" s="191" t="s">
        <v>582</v>
      </c>
      <c r="C57" s="135" t="s">
        <v>53</v>
      </c>
      <c r="D57" s="193" t="s">
        <v>18</v>
      </c>
      <c r="E57" s="129">
        <v>137163</v>
      </c>
      <c r="F57" s="193">
        <v>4</v>
      </c>
    </row>
    <row r="58" spans="1:8" ht="22.5" x14ac:dyDescent="0.2">
      <c r="A58" s="191" t="s">
        <v>583</v>
      </c>
      <c r="B58" s="192" t="s">
        <v>584</v>
      </c>
      <c r="C58" s="135" t="s">
        <v>53</v>
      </c>
      <c r="D58" s="129">
        <v>16505</v>
      </c>
      <c r="E58" s="193" t="s">
        <v>18</v>
      </c>
      <c r="F58" s="193">
        <v>4</v>
      </c>
    </row>
    <row r="59" spans="1:8" ht="11.25" x14ac:dyDescent="0.2">
      <c r="A59" s="191" t="s">
        <v>585</v>
      </c>
      <c r="B59" s="192" t="s">
        <v>586</v>
      </c>
      <c r="C59" s="135" t="s">
        <v>53</v>
      </c>
      <c r="D59" s="129">
        <v>6578</v>
      </c>
      <c r="E59" s="129">
        <v>2880</v>
      </c>
      <c r="F59" s="193">
        <v>4</v>
      </c>
    </row>
    <row r="60" spans="1:8" ht="22.5" x14ac:dyDescent="0.2">
      <c r="A60" s="191" t="s">
        <v>163</v>
      </c>
      <c r="B60" s="192" t="s">
        <v>587</v>
      </c>
      <c r="C60" s="135" t="s">
        <v>569</v>
      </c>
      <c r="D60" s="193" t="s">
        <v>18</v>
      </c>
      <c r="E60" s="129">
        <v>714</v>
      </c>
      <c r="F60" s="193">
        <v>3</v>
      </c>
    </row>
    <row r="61" spans="1:8" ht="22.5" x14ac:dyDescent="0.2">
      <c r="A61" s="191" t="s">
        <v>588</v>
      </c>
      <c r="B61" s="192" t="s">
        <v>587</v>
      </c>
      <c r="C61" s="135" t="s">
        <v>569</v>
      </c>
      <c r="D61" s="193" t="s">
        <v>18</v>
      </c>
      <c r="E61" s="129">
        <v>714</v>
      </c>
      <c r="F61" s="193">
        <v>3</v>
      </c>
    </row>
    <row r="62" spans="1:8" ht="11.25" x14ac:dyDescent="0.2">
      <c r="A62" s="191" t="s">
        <v>165</v>
      </c>
      <c r="B62" s="192" t="s">
        <v>166</v>
      </c>
      <c r="C62" s="135" t="s">
        <v>509</v>
      </c>
      <c r="D62" s="193" t="s">
        <v>21</v>
      </c>
      <c r="E62" s="129">
        <v>133570</v>
      </c>
      <c r="F62" s="193">
        <v>5</v>
      </c>
    </row>
    <row r="63" spans="1:8" ht="11.25" x14ac:dyDescent="0.2">
      <c r="A63" s="191" t="s">
        <v>167</v>
      </c>
      <c r="B63" s="192" t="s">
        <v>168</v>
      </c>
      <c r="C63" s="135" t="s">
        <v>509</v>
      </c>
      <c r="D63" s="193" t="s">
        <v>21</v>
      </c>
      <c r="E63" s="129">
        <v>198992</v>
      </c>
      <c r="F63" s="193">
        <v>4</v>
      </c>
    </row>
    <row r="64" spans="1:8" ht="11.25" x14ac:dyDescent="0.2">
      <c r="A64" s="191" t="s">
        <v>169</v>
      </c>
      <c r="B64" s="192" t="s">
        <v>170</v>
      </c>
      <c r="C64" s="135" t="s">
        <v>509</v>
      </c>
      <c r="D64" s="193" t="s">
        <v>21</v>
      </c>
      <c r="E64" s="129">
        <v>568284</v>
      </c>
      <c r="F64" s="193">
        <v>49</v>
      </c>
    </row>
    <row r="65" spans="1:6" ht="22.5" x14ac:dyDescent="0.2">
      <c r="A65" s="191" t="s">
        <v>589</v>
      </c>
      <c r="B65" s="192" t="s">
        <v>590</v>
      </c>
      <c r="C65" s="135" t="s">
        <v>53</v>
      </c>
      <c r="D65" s="129">
        <v>1157015</v>
      </c>
      <c r="E65" s="129">
        <v>459151</v>
      </c>
      <c r="F65" s="193">
        <v>49</v>
      </c>
    </row>
    <row r="66" spans="1:6" ht="11.25" x14ac:dyDescent="0.2">
      <c r="A66" s="191" t="s">
        <v>591</v>
      </c>
      <c r="B66" s="192" t="s">
        <v>592</v>
      </c>
      <c r="C66" s="135" t="s">
        <v>509</v>
      </c>
      <c r="D66" s="193" t="s">
        <v>21</v>
      </c>
      <c r="E66" s="129">
        <v>109134</v>
      </c>
      <c r="F66" s="193">
        <v>44</v>
      </c>
    </row>
    <row r="67" spans="1:6" ht="11.25" x14ac:dyDescent="0.2">
      <c r="A67" s="191" t="s">
        <v>171</v>
      </c>
      <c r="B67" s="192" t="s">
        <v>172</v>
      </c>
      <c r="C67" s="135" t="s">
        <v>525</v>
      </c>
      <c r="D67" s="193" t="s">
        <v>18</v>
      </c>
      <c r="E67" s="193" t="s">
        <v>18</v>
      </c>
      <c r="F67" s="193">
        <v>10</v>
      </c>
    </row>
    <row r="68" spans="1:6" ht="22.5" x14ac:dyDescent="0.2">
      <c r="A68" s="191" t="s">
        <v>593</v>
      </c>
      <c r="B68" s="192" t="s">
        <v>594</v>
      </c>
      <c r="C68" s="135" t="s">
        <v>525</v>
      </c>
      <c r="D68" s="129">
        <v>10123</v>
      </c>
      <c r="E68" s="129">
        <v>101</v>
      </c>
      <c r="F68" s="193">
        <v>4</v>
      </c>
    </row>
    <row r="69" spans="1:6" ht="11.25" x14ac:dyDescent="0.2">
      <c r="A69" s="191" t="s">
        <v>595</v>
      </c>
      <c r="B69" s="192" t="s">
        <v>596</v>
      </c>
      <c r="C69" s="135" t="s">
        <v>525</v>
      </c>
      <c r="D69" s="129">
        <v>12168</v>
      </c>
      <c r="E69" s="129">
        <v>238</v>
      </c>
      <c r="F69" s="193">
        <v>3</v>
      </c>
    </row>
    <row r="70" spans="1:6" ht="11.25" x14ac:dyDescent="0.2">
      <c r="A70" s="191" t="s">
        <v>173</v>
      </c>
      <c r="B70" s="192" t="s">
        <v>174</v>
      </c>
      <c r="C70" s="135" t="s">
        <v>525</v>
      </c>
      <c r="D70" s="129">
        <v>139814289</v>
      </c>
      <c r="E70" s="129">
        <v>54896</v>
      </c>
      <c r="F70" s="193">
        <v>5</v>
      </c>
    </row>
    <row r="71" spans="1:6" ht="11.25" x14ac:dyDescent="0.2">
      <c r="A71" s="191" t="s">
        <v>175</v>
      </c>
      <c r="B71" s="192" t="s">
        <v>176</v>
      </c>
      <c r="C71" s="135" t="s">
        <v>525</v>
      </c>
      <c r="D71" s="193" t="s">
        <v>18</v>
      </c>
      <c r="E71" s="193" t="s">
        <v>18</v>
      </c>
      <c r="F71" s="193">
        <v>3</v>
      </c>
    </row>
    <row r="72" spans="1:6" ht="11.25" x14ac:dyDescent="0.2">
      <c r="A72" s="191" t="s">
        <v>177</v>
      </c>
      <c r="B72" s="192" t="s">
        <v>178</v>
      </c>
      <c r="C72" s="135" t="s">
        <v>509</v>
      </c>
      <c r="D72" s="193" t="s">
        <v>21</v>
      </c>
      <c r="E72" s="129">
        <v>119770</v>
      </c>
      <c r="F72" s="193">
        <v>7</v>
      </c>
    </row>
    <row r="73" spans="1:6" ht="11.25" x14ac:dyDescent="0.2">
      <c r="A73" s="191" t="s">
        <v>179</v>
      </c>
      <c r="B73" s="197" t="s">
        <v>180</v>
      </c>
      <c r="C73" s="135" t="s">
        <v>509</v>
      </c>
      <c r="D73" s="193" t="s">
        <v>21</v>
      </c>
      <c r="E73" s="129">
        <v>22620</v>
      </c>
      <c r="F73" s="193">
        <v>8</v>
      </c>
    </row>
    <row r="74" spans="1:6" ht="12.75" customHeight="1" x14ac:dyDescent="0.2">
      <c r="A74" s="191" t="s">
        <v>597</v>
      </c>
      <c r="B74" s="192" t="s">
        <v>598</v>
      </c>
      <c r="C74" s="135" t="s">
        <v>525</v>
      </c>
      <c r="D74" s="129">
        <v>192782</v>
      </c>
      <c r="E74" s="129">
        <v>1843</v>
      </c>
      <c r="F74" s="193">
        <v>4</v>
      </c>
    </row>
    <row r="75" spans="1:6" ht="11.25" x14ac:dyDescent="0.2">
      <c r="A75" s="191" t="s">
        <v>181</v>
      </c>
      <c r="B75" s="192" t="s">
        <v>599</v>
      </c>
      <c r="C75" s="135" t="s">
        <v>525</v>
      </c>
      <c r="D75" s="193" t="s">
        <v>18</v>
      </c>
      <c r="E75" s="193" t="s">
        <v>18</v>
      </c>
      <c r="F75" s="193">
        <v>1</v>
      </c>
    </row>
    <row r="76" spans="1:6" ht="11.25" x14ac:dyDescent="0.2">
      <c r="A76" s="191" t="s">
        <v>183</v>
      </c>
      <c r="B76" s="192" t="s">
        <v>184</v>
      </c>
      <c r="C76" s="198" t="s">
        <v>509</v>
      </c>
      <c r="D76" s="193" t="s">
        <v>21</v>
      </c>
      <c r="E76" s="129">
        <v>266491</v>
      </c>
      <c r="F76" s="193">
        <v>11</v>
      </c>
    </row>
    <row r="77" spans="1:6" ht="22.5" x14ac:dyDescent="0.2">
      <c r="A77" s="191" t="s">
        <v>600</v>
      </c>
      <c r="B77" s="192" t="s">
        <v>601</v>
      </c>
      <c r="C77" s="198" t="s">
        <v>525</v>
      </c>
      <c r="D77" s="193" t="s">
        <v>18</v>
      </c>
      <c r="E77" s="129">
        <v>10095</v>
      </c>
      <c r="F77" s="193">
        <v>3</v>
      </c>
    </row>
    <row r="78" spans="1:6" ht="11.25" x14ac:dyDescent="0.2">
      <c r="A78" s="191" t="s">
        <v>185</v>
      </c>
      <c r="B78" s="192" t="s">
        <v>186</v>
      </c>
      <c r="C78" s="135" t="s">
        <v>509</v>
      </c>
      <c r="D78" s="193" t="s">
        <v>21</v>
      </c>
      <c r="E78" s="129">
        <v>456342</v>
      </c>
      <c r="F78" s="193">
        <v>11</v>
      </c>
    </row>
    <row r="79" spans="1:6" ht="22.5" x14ac:dyDescent="0.2">
      <c r="A79" s="191" t="s">
        <v>602</v>
      </c>
      <c r="B79" s="192" t="s">
        <v>603</v>
      </c>
      <c r="C79" s="135" t="s">
        <v>53</v>
      </c>
      <c r="D79" s="129">
        <v>162183</v>
      </c>
      <c r="E79" s="129">
        <v>51724</v>
      </c>
      <c r="F79" s="193">
        <v>7</v>
      </c>
    </row>
    <row r="80" spans="1:6" ht="22.5" x14ac:dyDescent="0.2">
      <c r="A80" s="191" t="s">
        <v>604</v>
      </c>
      <c r="B80" s="192" t="s">
        <v>605</v>
      </c>
      <c r="C80" s="135" t="s">
        <v>53</v>
      </c>
      <c r="D80" s="129">
        <v>173502</v>
      </c>
      <c r="E80" s="129">
        <v>74344</v>
      </c>
      <c r="F80" s="193">
        <v>7</v>
      </c>
    </row>
    <row r="81" spans="1:6" ht="22.5" x14ac:dyDescent="0.2">
      <c r="A81" s="191" t="s">
        <v>606</v>
      </c>
      <c r="B81" s="192" t="s">
        <v>607</v>
      </c>
      <c r="C81" s="135" t="s">
        <v>53</v>
      </c>
      <c r="D81" s="129">
        <v>782324</v>
      </c>
      <c r="E81" s="129">
        <v>246982</v>
      </c>
      <c r="F81" s="193">
        <v>9</v>
      </c>
    </row>
    <row r="82" spans="1:6" ht="22.5" x14ac:dyDescent="0.2">
      <c r="A82" s="191" t="s">
        <v>608</v>
      </c>
      <c r="B82" s="192" t="s">
        <v>609</v>
      </c>
      <c r="C82" s="135" t="s">
        <v>53</v>
      </c>
      <c r="D82" s="129">
        <v>85075</v>
      </c>
      <c r="E82" s="129">
        <v>63016</v>
      </c>
      <c r="F82" s="193">
        <v>5</v>
      </c>
    </row>
    <row r="83" spans="1:6" ht="11.25" x14ac:dyDescent="0.2">
      <c r="A83" s="191" t="s">
        <v>187</v>
      </c>
      <c r="B83" s="191" t="s">
        <v>188</v>
      </c>
      <c r="C83" s="135" t="s">
        <v>53</v>
      </c>
      <c r="D83" s="193" t="s">
        <v>18</v>
      </c>
      <c r="E83" s="193" t="s">
        <v>18</v>
      </c>
      <c r="F83" s="193">
        <v>1</v>
      </c>
    </row>
    <row r="84" spans="1:6" s="91" customFormat="1" ht="11.25" x14ac:dyDescent="0.2">
      <c r="A84" s="189" t="s">
        <v>109</v>
      </c>
      <c r="B84" s="194" t="s">
        <v>110</v>
      </c>
      <c r="C84" s="144" t="s">
        <v>509</v>
      </c>
      <c r="D84" s="188" t="s">
        <v>21</v>
      </c>
      <c r="E84" s="195">
        <v>323814</v>
      </c>
      <c r="F84" s="188">
        <v>11</v>
      </c>
    </row>
    <row r="85" spans="1:6" ht="11.25" x14ac:dyDescent="0.2">
      <c r="A85" s="191" t="s">
        <v>189</v>
      </c>
      <c r="B85" s="192" t="s">
        <v>610</v>
      </c>
      <c r="C85" s="135" t="s">
        <v>611</v>
      </c>
      <c r="D85" s="193" t="s">
        <v>18</v>
      </c>
      <c r="E85" s="193" t="s">
        <v>18</v>
      </c>
      <c r="F85" s="193">
        <v>1</v>
      </c>
    </row>
    <row r="86" spans="1:6" ht="11.25" x14ac:dyDescent="0.2">
      <c r="A86" s="191" t="s">
        <v>189</v>
      </c>
      <c r="B86" s="192" t="s">
        <v>610</v>
      </c>
      <c r="C86" s="135" t="s">
        <v>612</v>
      </c>
      <c r="D86" s="193" t="s">
        <v>18</v>
      </c>
      <c r="E86" s="129">
        <v>0</v>
      </c>
      <c r="F86" s="193">
        <v>1</v>
      </c>
    </row>
    <row r="87" spans="1:6" ht="11.25" x14ac:dyDescent="0.2">
      <c r="A87" s="191" t="s">
        <v>191</v>
      </c>
      <c r="B87" s="192" t="s">
        <v>192</v>
      </c>
      <c r="C87" s="135" t="s">
        <v>569</v>
      </c>
      <c r="D87" s="193" t="s">
        <v>18</v>
      </c>
      <c r="E87" s="193" t="s">
        <v>18</v>
      </c>
      <c r="F87" s="193">
        <v>4</v>
      </c>
    </row>
    <row r="88" spans="1:6" ht="22.5" x14ac:dyDescent="0.2">
      <c r="A88" s="191" t="s">
        <v>613</v>
      </c>
      <c r="B88" s="192" t="s">
        <v>614</v>
      </c>
      <c r="C88" s="135" t="s">
        <v>569</v>
      </c>
      <c r="D88" s="193" t="s">
        <v>18</v>
      </c>
      <c r="E88" s="193" t="s">
        <v>18</v>
      </c>
      <c r="F88" s="193">
        <v>3</v>
      </c>
    </row>
    <row r="89" spans="1:6" ht="11.25" x14ac:dyDescent="0.2">
      <c r="A89" s="191" t="s">
        <v>193</v>
      </c>
      <c r="B89" s="192" t="s">
        <v>194</v>
      </c>
      <c r="C89" s="135" t="s">
        <v>509</v>
      </c>
      <c r="D89" s="193" t="s">
        <v>21</v>
      </c>
      <c r="E89" s="193" t="s">
        <v>18</v>
      </c>
      <c r="F89" s="193">
        <v>3</v>
      </c>
    </row>
    <row r="90" spans="1:6" ht="11.25" x14ac:dyDescent="0.2">
      <c r="A90" s="191" t="s">
        <v>195</v>
      </c>
      <c r="B90" s="191" t="s">
        <v>615</v>
      </c>
      <c r="C90" s="135" t="s">
        <v>569</v>
      </c>
      <c r="D90" s="129">
        <v>659282488</v>
      </c>
      <c r="E90" s="129">
        <v>217073</v>
      </c>
      <c r="F90" s="193">
        <v>10</v>
      </c>
    </row>
    <row r="91" spans="1:6" ht="22.5" customHeight="1" x14ac:dyDescent="0.2">
      <c r="A91" s="191" t="s">
        <v>616</v>
      </c>
      <c r="B91" s="192" t="s">
        <v>617</v>
      </c>
      <c r="C91" s="135" t="s">
        <v>569</v>
      </c>
      <c r="D91" s="129">
        <v>116572147</v>
      </c>
      <c r="E91" s="129">
        <v>18353</v>
      </c>
      <c r="F91" s="193">
        <v>4</v>
      </c>
    </row>
    <row r="92" spans="1:6" ht="22.5" customHeight="1" x14ac:dyDescent="0.2">
      <c r="A92" s="191" t="s">
        <v>618</v>
      </c>
      <c r="B92" s="192" t="s">
        <v>619</v>
      </c>
      <c r="C92" s="135" t="s">
        <v>569</v>
      </c>
      <c r="D92" s="129">
        <v>235296856</v>
      </c>
      <c r="E92" s="129">
        <v>38635</v>
      </c>
      <c r="F92" s="193">
        <v>4</v>
      </c>
    </row>
    <row r="93" spans="1:6" ht="11.25" x14ac:dyDescent="0.2">
      <c r="A93" s="191" t="s">
        <v>620</v>
      </c>
      <c r="B93" s="191" t="s">
        <v>621</v>
      </c>
      <c r="C93" s="135" t="s">
        <v>569</v>
      </c>
      <c r="D93" s="129">
        <v>66177458</v>
      </c>
      <c r="E93" s="193" t="s">
        <v>18</v>
      </c>
      <c r="F93" s="193">
        <v>4</v>
      </c>
    </row>
    <row r="94" spans="1:6" ht="11.25" x14ac:dyDescent="0.2">
      <c r="A94" s="191" t="s">
        <v>622</v>
      </c>
      <c r="B94" s="191" t="s">
        <v>623</v>
      </c>
      <c r="C94" s="135" t="s">
        <v>569</v>
      </c>
      <c r="D94" s="193" t="s">
        <v>18</v>
      </c>
      <c r="E94" s="129">
        <v>2480</v>
      </c>
      <c r="F94" s="193">
        <v>3</v>
      </c>
    </row>
    <row r="95" spans="1:6" ht="33.75" x14ac:dyDescent="0.2">
      <c r="A95" s="191" t="s">
        <v>624</v>
      </c>
      <c r="B95" s="192" t="s">
        <v>625</v>
      </c>
      <c r="C95" s="135" t="s">
        <v>569</v>
      </c>
      <c r="D95" s="193" t="s">
        <v>18</v>
      </c>
      <c r="E95" s="193" t="s">
        <v>18</v>
      </c>
      <c r="F95" s="193">
        <v>2</v>
      </c>
    </row>
    <row r="96" spans="1:6" ht="22.5" x14ac:dyDescent="0.2">
      <c r="A96" s="191" t="s">
        <v>626</v>
      </c>
      <c r="B96" s="192" t="s">
        <v>627</v>
      </c>
      <c r="C96" s="135" t="s">
        <v>569</v>
      </c>
      <c r="D96" s="193" t="s">
        <v>18</v>
      </c>
      <c r="E96" s="193" t="s">
        <v>18</v>
      </c>
      <c r="F96" s="193">
        <v>3</v>
      </c>
    </row>
    <row r="97" spans="1:6" s="91" customFormat="1" ht="11.25" x14ac:dyDescent="0.2">
      <c r="A97" s="189" t="s">
        <v>112</v>
      </c>
      <c r="B97" s="194" t="s">
        <v>49</v>
      </c>
      <c r="C97" s="144" t="s">
        <v>509</v>
      </c>
      <c r="D97" s="188" t="s">
        <v>21</v>
      </c>
      <c r="E97" s="195">
        <v>66553</v>
      </c>
      <c r="F97" s="188">
        <v>11</v>
      </c>
    </row>
    <row r="98" spans="1:6" ht="11.25" x14ac:dyDescent="0.2">
      <c r="A98" s="191" t="s">
        <v>199</v>
      </c>
      <c r="B98" s="192" t="s">
        <v>200</v>
      </c>
      <c r="C98" s="135" t="s">
        <v>525</v>
      </c>
      <c r="D98" s="193" t="s">
        <v>18</v>
      </c>
      <c r="E98" s="193" t="s">
        <v>18</v>
      </c>
      <c r="F98" s="193">
        <v>2</v>
      </c>
    </row>
    <row r="99" spans="1:6" ht="11.25" x14ac:dyDescent="0.2">
      <c r="A99" s="191" t="s">
        <v>201</v>
      </c>
      <c r="B99" s="192" t="s">
        <v>202</v>
      </c>
      <c r="C99" s="135" t="s">
        <v>509</v>
      </c>
      <c r="D99" s="193" t="s">
        <v>21</v>
      </c>
      <c r="E99" s="193" t="s">
        <v>18</v>
      </c>
      <c r="F99" s="193">
        <v>1</v>
      </c>
    </row>
    <row r="100" spans="1:6" ht="11.25" x14ac:dyDescent="0.2">
      <c r="A100" s="191" t="s">
        <v>203</v>
      </c>
      <c r="B100" s="192" t="s">
        <v>204</v>
      </c>
      <c r="C100" s="135" t="s">
        <v>509</v>
      </c>
      <c r="D100" s="193" t="s">
        <v>21</v>
      </c>
      <c r="E100" s="129">
        <v>6668</v>
      </c>
      <c r="F100" s="193">
        <v>5</v>
      </c>
    </row>
    <row r="101" spans="1:6" ht="11.25" x14ac:dyDescent="0.2">
      <c r="A101" s="191" t="s">
        <v>205</v>
      </c>
      <c r="B101" s="192" t="s">
        <v>206</v>
      </c>
      <c r="C101" s="135" t="s">
        <v>525</v>
      </c>
      <c r="D101" s="193" t="s">
        <v>18</v>
      </c>
      <c r="E101" s="193" t="s">
        <v>18</v>
      </c>
      <c r="F101" s="193">
        <v>1</v>
      </c>
    </row>
    <row r="102" spans="1:6" ht="22.5" x14ac:dyDescent="0.2">
      <c r="A102" s="191" t="s">
        <v>207</v>
      </c>
      <c r="B102" s="192" t="s">
        <v>208</v>
      </c>
      <c r="C102" s="135" t="s">
        <v>525</v>
      </c>
      <c r="D102" s="193" t="s">
        <v>18</v>
      </c>
      <c r="E102" s="193" t="s">
        <v>18</v>
      </c>
      <c r="F102" s="193">
        <v>2</v>
      </c>
    </row>
    <row r="103" spans="1:6" ht="11.25" x14ac:dyDescent="0.2">
      <c r="A103" s="191" t="s">
        <v>209</v>
      </c>
      <c r="B103" s="192" t="s">
        <v>210</v>
      </c>
      <c r="C103" s="135" t="s">
        <v>509</v>
      </c>
      <c r="D103" s="193" t="s">
        <v>21</v>
      </c>
      <c r="E103" s="193" t="s">
        <v>18</v>
      </c>
      <c r="F103" s="193">
        <v>2</v>
      </c>
    </row>
    <row r="104" spans="1:6" s="91" customFormat="1" ht="11.25" x14ac:dyDescent="0.2">
      <c r="A104" s="189" t="s">
        <v>114</v>
      </c>
      <c r="B104" s="194" t="s">
        <v>48</v>
      </c>
      <c r="C104" s="144" t="s">
        <v>509</v>
      </c>
      <c r="D104" s="188" t="s">
        <v>21</v>
      </c>
      <c r="E104" s="188" t="s">
        <v>18</v>
      </c>
      <c r="F104" s="188">
        <v>2</v>
      </c>
    </row>
    <row r="105" spans="1:6" ht="11.25" x14ac:dyDescent="0.2">
      <c r="A105" s="191" t="s">
        <v>211</v>
      </c>
      <c r="B105" s="192" t="s">
        <v>212</v>
      </c>
      <c r="C105" s="135" t="s">
        <v>509</v>
      </c>
      <c r="D105" s="193" t="s">
        <v>21</v>
      </c>
      <c r="E105" s="193" t="s">
        <v>18</v>
      </c>
      <c r="F105" s="193">
        <v>1</v>
      </c>
    </row>
    <row r="106" spans="1:6" ht="11.25" x14ac:dyDescent="0.2">
      <c r="A106" s="191" t="s">
        <v>213</v>
      </c>
      <c r="B106" s="192" t="s">
        <v>214</v>
      </c>
      <c r="C106" s="135" t="s">
        <v>509</v>
      </c>
      <c r="D106" s="193" t="s">
        <v>21</v>
      </c>
      <c r="E106" s="193" t="s">
        <v>18</v>
      </c>
      <c r="F106" s="193">
        <v>2</v>
      </c>
    </row>
    <row r="107" spans="1:6" s="91" customFormat="1" ht="11.25" x14ac:dyDescent="0.2">
      <c r="A107" s="189" t="s">
        <v>94</v>
      </c>
      <c r="B107" s="189" t="s">
        <v>95</v>
      </c>
      <c r="C107" s="144" t="s">
        <v>509</v>
      </c>
      <c r="D107" s="188" t="s">
        <v>21</v>
      </c>
      <c r="E107" s="195">
        <v>1453440</v>
      </c>
      <c r="F107" s="188">
        <v>49</v>
      </c>
    </row>
    <row r="108" spans="1:6" ht="11.25" x14ac:dyDescent="0.2">
      <c r="A108" s="191" t="s">
        <v>215</v>
      </c>
      <c r="B108" s="192" t="s">
        <v>216</v>
      </c>
      <c r="C108" s="135" t="s">
        <v>509</v>
      </c>
      <c r="D108" s="193" t="s">
        <v>21</v>
      </c>
      <c r="E108" s="129">
        <v>213919</v>
      </c>
      <c r="F108" s="193">
        <v>9</v>
      </c>
    </row>
    <row r="109" spans="1:6" ht="11.25" x14ac:dyDescent="0.2">
      <c r="A109" s="191" t="s">
        <v>217</v>
      </c>
      <c r="B109" s="192" t="s">
        <v>218</v>
      </c>
      <c r="C109" s="135" t="s">
        <v>509</v>
      </c>
      <c r="D109" s="193" t="s">
        <v>21</v>
      </c>
      <c r="E109" s="129">
        <v>1072901</v>
      </c>
      <c r="F109" s="193">
        <v>9</v>
      </c>
    </row>
    <row r="110" spans="1:6" ht="11.25" x14ac:dyDescent="0.2">
      <c r="A110" s="191" t="s">
        <v>628</v>
      </c>
      <c r="B110" s="192" t="s">
        <v>629</v>
      </c>
      <c r="C110" s="135" t="s">
        <v>630</v>
      </c>
      <c r="D110" s="129">
        <v>843565</v>
      </c>
      <c r="E110" s="129">
        <v>269184</v>
      </c>
      <c r="F110" s="193">
        <v>4</v>
      </c>
    </row>
    <row r="111" spans="1:6" ht="11.25" x14ac:dyDescent="0.2">
      <c r="A111" s="191" t="s">
        <v>219</v>
      </c>
      <c r="B111" s="191" t="s">
        <v>631</v>
      </c>
      <c r="C111" s="135" t="s">
        <v>509</v>
      </c>
      <c r="D111" s="193" t="s">
        <v>21</v>
      </c>
      <c r="E111" s="129">
        <v>146069</v>
      </c>
      <c r="F111" s="193">
        <v>29</v>
      </c>
    </row>
    <row r="112" spans="1:6" ht="11.25" x14ac:dyDescent="0.2">
      <c r="A112" s="191" t="s">
        <v>632</v>
      </c>
      <c r="B112" s="192" t="s">
        <v>633</v>
      </c>
      <c r="C112" s="135" t="s">
        <v>634</v>
      </c>
      <c r="D112" s="129">
        <v>45506</v>
      </c>
      <c r="E112" s="129">
        <v>37374</v>
      </c>
      <c r="F112" s="193">
        <v>14</v>
      </c>
    </row>
    <row r="113" spans="1:6" ht="11.25" x14ac:dyDescent="0.2">
      <c r="A113" s="191" t="s">
        <v>635</v>
      </c>
      <c r="B113" s="192" t="s">
        <v>636</v>
      </c>
      <c r="C113" s="135" t="s">
        <v>634</v>
      </c>
      <c r="D113" s="193" t="s">
        <v>18</v>
      </c>
      <c r="E113" s="129">
        <v>18896</v>
      </c>
      <c r="F113" s="193">
        <v>9</v>
      </c>
    </row>
    <row r="114" spans="1:6" ht="11.25" x14ac:dyDescent="0.2">
      <c r="A114" s="191" t="s">
        <v>637</v>
      </c>
      <c r="B114" s="192" t="s">
        <v>638</v>
      </c>
      <c r="C114" s="135" t="s">
        <v>634</v>
      </c>
      <c r="D114" s="193" t="s">
        <v>18</v>
      </c>
      <c r="E114" s="129">
        <v>6122</v>
      </c>
      <c r="F114" s="193">
        <v>5</v>
      </c>
    </row>
    <row r="115" spans="1:6" ht="11.25" x14ac:dyDescent="0.2">
      <c r="A115" s="191" t="s">
        <v>639</v>
      </c>
      <c r="B115" s="192" t="s">
        <v>640</v>
      </c>
      <c r="C115" s="135" t="s">
        <v>509</v>
      </c>
      <c r="D115" s="193" t="s">
        <v>21</v>
      </c>
      <c r="E115" s="129">
        <v>16007</v>
      </c>
      <c r="F115" s="193">
        <v>7</v>
      </c>
    </row>
    <row r="116" spans="1:6" ht="11.25" x14ac:dyDescent="0.2">
      <c r="A116" s="191" t="s">
        <v>641</v>
      </c>
      <c r="B116" s="192" t="s">
        <v>642</v>
      </c>
      <c r="C116" s="135" t="s">
        <v>634</v>
      </c>
      <c r="D116" s="193" t="s">
        <v>18</v>
      </c>
      <c r="E116" s="129">
        <v>0</v>
      </c>
      <c r="F116" s="193">
        <v>2</v>
      </c>
    </row>
    <row r="117" spans="1:6" ht="11.25" x14ac:dyDescent="0.2">
      <c r="A117" s="191" t="s">
        <v>221</v>
      </c>
      <c r="B117" s="192" t="s">
        <v>222</v>
      </c>
      <c r="C117" s="135" t="s">
        <v>509</v>
      </c>
      <c r="D117" s="193" t="s">
        <v>21</v>
      </c>
      <c r="E117" s="193" t="s">
        <v>18</v>
      </c>
      <c r="F117" s="193">
        <v>2</v>
      </c>
    </row>
    <row r="118" spans="1:6" ht="11.25" x14ac:dyDescent="0.2">
      <c r="A118" s="191" t="s">
        <v>223</v>
      </c>
      <c r="B118" s="192" t="s">
        <v>224</v>
      </c>
      <c r="C118" s="135" t="s">
        <v>509</v>
      </c>
      <c r="D118" s="193" t="s">
        <v>21</v>
      </c>
      <c r="E118" s="193" t="s">
        <v>18</v>
      </c>
      <c r="F118" s="193">
        <v>3</v>
      </c>
    </row>
    <row r="119" spans="1:6" s="91" customFormat="1" ht="11.25" x14ac:dyDescent="0.2">
      <c r="A119" s="189" t="s">
        <v>92</v>
      </c>
      <c r="B119" s="194" t="s">
        <v>47</v>
      </c>
      <c r="C119" s="144" t="s">
        <v>509</v>
      </c>
      <c r="D119" s="188" t="s">
        <v>21</v>
      </c>
      <c r="E119" s="195">
        <v>1737281</v>
      </c>
      <c r="F119" s="188">
        <v>19</v>
      </c>
    </row>
    <row r="120" spans="1:6" ht="11.25" x14ac:dyDescent="0.2">
      <c r="A120" s="191" t="s">
        <v>225</v>
      </c>
      <c r="B120" s="192" t="s">
        <v>226</v>
      </c>
      <c r="C120" s="135" t="s">
        <v>509</v>
      </c>
      <c r="D120" s="193" t="s">
        <v>21</v>
      </c>
      <c r="E120" s="129">
        <v>1281127</v>
      </c>
      <c r="F120" s="193">
        <v>6</v>
      </c>
    </row>
    <row r="121" spans="1:6" ht="11.25" x14ac:dyDescent="0.2">
      <c r="A121" s="191" t="s">
        <v>227</v>
      </c>
      <c r="B121" s="192" t="s">
        <v>228</v>
      </c>
      <c r="C121" s="135" t="s">
        <v>53</v>
      </c>
      <c r="D121" s="129">
        <v>223287</v>
      </c>
      <c r="E121" s="129">
        <v>320583</v>
      </c>
      <c r="F121" s="193">
        <v>8</v>
      </c>
    </row>
    <row r="122" spans="1:6" ht="11.25" x14ac:dyDescent="0.2">
      <c r="A122" s="191" t="s">
        <v>643</v>
      </c>
      <c r="B122" s="192" t="s">
        <v>644</v>
      </c>
      <c r="C122" s="135" t="s">
        <v>53</v>
      </c>
      <c r="D122" s="129">
        <v>148466</v>
      </c>
      <c r="E122" s="129">
        <v>180250</v>
      </c>
      <c r="F122" s="193">
        <v>5</v>
      </c>
    </row>
    <row r="123" spans="1:6" ht="11.25" x14ac:dyDescent="0.2">
      <c r="A123" s="191" t="s">
        <v>229</v>
      </c>
      <c r="B123" s="192" t="s">
        <v>230</v>
      </c>
      <c r="C123" s="135" t="s">
        <v>509</v>
      </c>
      <c r="D123" s="193" t="s">
        <v>21</v>
      </c>
      <c r="E123" s="193" t="s">
        <v>18</v>
      </c>
      <c r="F123" s="193">
        <v>2</v>
      </c>
    </row>
    <row r="124" spans="1:6" ht="11.25" x14ac:dyDescent="0.2">
      <c r="A124" s="191" t="s">
        <v>231</v>
      </c>
      <c r="B124" s="192" t="s">
        <v>232</v>
      </c>
      <c r="C124" s="135" t="s">
        <v>509</v>
      </c>
      <c r="D124" s="193" t="s">
        <v>21</v>
      </c>
      <c r="E124" s="193" t="s">
        <v>18</v>
      </c>
      <c r="F124" s="193">
        <v>2</v>
      </c>
    </row>
    <row r="125" spans="1:6" ht="11.25" x14ac:dyDescent="0.2">
      <c r="A125" s="191" t="s">
        <v>233</v>
      </c>
      <c r="B125" s="192" t="s">
        <v>234</v>
      </c>
      <c r="C125" s="135" t="s">
        <v>509</v>
      </c>
      <c r="D125" s="193" t="s">
        <v>21</v>
      </c>
      <c r="E125" s="193" t="s">
        <v>18</v>
      </c>
      <c r="F125" s="193">
        <v>1</v>
      </c>
    </row>
    <row r="126" spans="1:6" s="91" customFormat="1" ht="11.25" x14ac:dyDescent="0.2">
      <c r="A126" s="189" t="s">
        <v>115</v>
      </c>
      <c r="B126" s="194" t="s">
        <v>116</v>
      </c>
      <c r="C126" s="144" t="s">
        <v>509</v>
      </c>
      <c r="D126" s="188" t="s">
        <v>21</v>
      </c>
      <c r="E126" s="195">
        <v>114330</v>
      </c>
      <c r="F126" s="188">
        <v>18</v>
      </c>
    </row>
    <row r="127" spans="1:6" ht="11.25" x14ac:dyDescent="0.2">
      <c r="A127" s="191" t="s">
        <v>235</v>
      </c>
      <c r="B127" s="192" t="s">
        <v>236</v>
      </c>
      <c r="C127" s="135" t="s">
        <v>509</v>
      </c>
      <c r="D127" s="193" t="s">
        <v>21</v>
      </c>
      <c r="E127" s="193" t="s">
        <v>18</v>
      </c>
      <c r="F127" s="193">
        <v>2</v>
      </c>
    </row>
    <row r="128" spans="1:6" ht="11.25" x14ac:dyDescent="0.2">
      <c r="A128" s="191" t="s">
        <v>237</v>
      </c>
      <c r="B128" s="192" t="s">
        <v>238</v>
      </c>
      <c r="C128" s="135" t="s">
        <v>509</v>
      </c>
      <c r="D128" s="193" t="s">
        <v>21</v>
      </c>
      <c r="E128" s="129">
        <v>95339</v>
      </c>
      <c r="F128" s="193">
        <v>17</v>
      </c>
    </row>
    <row r="129" spans="1:6" ht="22.5" x14ac:dyDescent="0.2">
      <c r="A129" s="191" t="s">
        <v>645</v>
      </c>
      <c r="B129" s="192" t="s">
        <v>646</v>
      </c>
      <c r="C129" s="199" t="s">
        <v>509</v>
      </c>
      <c r="D129" s="193" t="s">
        <v>21</v>
      </c>
      <c r="E129" s="129">
        <v>9794</v>
      </c>
      <c r="F129" s="193">
        <v>3</v>
      </c>
    </row>
    <row r="130" spans="1:6" ht="22.7" customHeight="1" x14ac:dyDescent="0.2">
      <c r="A130" s="191" t="s">
        <v>647</v>
      </c>
      <c r="B130" s="192" t="s">
        <v>648</v>
      </c>
      <c r="C130" s="135" t="s">
        <v>509</v>
      </c>
      <c r="D130" s="193" t="s">
        <v>21</v>
      </c>
      <c r="E130" s="193" t="s">
        <v>18</v>
      </c>
      <c r="F130" s="193">
        <v>2</v>
      </c>
    </row>
    <row r="131" spans="1:6" ht="22.5" x14ac:dyDescent="0.2">
      <c r="A131" s="191" t="s">
        <v>649</v>
      </c>
      <c r="B131" s="192" t="s">
        <v>650</v>
      </c>
      <c r="C131" s="135" t="s">
        <v>509</v>
      </c>
      <c r="D131" s="193" t="s">
        <v>21</v>
      </c>
      <c r="E131" s="129">
        <v>8978</v>
      </c>
      <c r="F131" s="193">
        <v>3</v>
      </c>
    </row>
    <row r="132" spans="1:6" ht="22.5" x14ac:dyDescent="0.2">
      <c r="A132" s="191" t="s">
        <v>651</v>
      </c>
      <c r="B132" s="192" t="s">
        <v>652</v>
      </c>
      <c r="C132" s="135" t="s">
        <v>509</v>
      </c>
      <c r="D132" s="193" t="s">
        <v>21</v>
      </c>
      <c r="E132" s="129">
        <v>27263</v>
      </c>
      <c r="F132" s="193">
        <v>6</v>
      </c>
    </row>
    <row r="133" spans="1:6" ht="11.25" x14ac:dyDescent="0.2">
      <c r="A133" s="191" t="s">
        <v>653</v>
      </c>
      <c r="B133" s="192" t="s">
        <v>654</v>
      </c>
      <c r="C133" s="199" t="s">
        <v>509</v>
      </c>
      <c r="D133" s="193" t="s">
        <v>21</v>
      </c>
      <c r="E133" s="129">
        <v>130</v>
      </c>
      <c r="F133" s="193">
        <v>3</v>
      </c>
    </row>
    <row r="134" spans="1:6" ht="11.25" x14ac:dyDescent="0.2">
      <c r="A134" s="191" t="s">
        <v>239</v>
      </c>
      <c r="B134" s="192" t="s">
        <v>240</v>
      </c>
      <c r="C134" s="199" t="s">
        <v>509</v>
      </c>
      <c r="D134" s="193" t="s">
        <v>21</v>
      </c>
      <c r="E134" s="129">
        <v>4895</v>
      </c>
      <c r="F134" s="193">
        <v>3</v>
      </c>
    </row>
    <row r="135" spans="1:6" ht="11.25" x14ac:dyDescent="0.2">
      <c r="A135" s="191" t="s">
        <v>241</v>
      </c>
      <c r="B135" s="192" t="s">
        <v>242</v>
      </c>
      <c r="C135" s="199" t="s">
        <v>509</v>
      </c>
      <c r="D135" s="193" t="s">
        <v>21</v>
      </c>
      <c r="E135" s="193" t="s">
        <v>18</v>
      </c>
      <c r="F135" s="193">
        <v>2</v>
      </c>
    </row>
    <row r="136" spans="1:6" ht="33.75" x14ac:dyDescent="0.2">
      <c r="A136" s="191" t="s">
        <v>655</v>
      </c>
      <c r="B136" s="192" t="s">
        <v>656</v>
      </c>
      <c r="C136" s="199" t="s">
        <v>509</v>
      </c>
      <c r="D136" s="193" t="s">
        <v>21</v>
      </c>
      <c r="E136" s="193" t="s">
        <v>18</v>
      </c>
      <c r="F136" s="193">
        <v>2</v>
      </c>
    </row>
    <row r="137" spans="1:6" s="91" customFormat="1" ht="11.25" x14ac:dyDescent="0.2">
      <c r="A137" s="189" t="s">
        <v>117</v>
      </c>
      <c r="B137" s="194" t="s">
        <v>118</v>
      </c>
      <c r="C137" s="200" t="s">
        <v>509</v>
      </c>
      <c r="D137" s="188" t="s">
        <v>21</v>
      </c>
      <c r="E137" s="188" t="s">
        <v>18</v>
      </c>
      <c r="F137" s="188">
        <v>3</v>
      </c>
    </row>
    <row r="138" spans="1:6" ht="11.25" x14ac:dyDescent="0.2">
      <c r="A138" s="191" t="s">
        <v>243</v>
      </c>
      <c r="B138" s="192" t="s">
        <v>244</v>
      </c>
      <c r="C138" s="199" t="s">
        <v>509</v>
      </c>
      <c r="D138" s="193" t="s">
        <v>21</v>
      </c>
      <c r="E138" s="193" t="s">
        <v>18</v>
      </c>
      <c r="F138" s="193">
        <v>3</v>
      </c>
    </row>
    <row r="139" spans="1:6" s="91" customFormat="1" ht="11.25" x14ac:dyDescent="0.2">
      <c r="A139" s="189" t="s">
        <v>91</v>
      </c>
      <c r="B139" s="194" t="s">
        <v>46</v>
      </c>
      <c r="C139" s="200" t="s">
        <v>509</v>
      </c>
      <c r="D139" s="188" t="s">
        <v>21</v>
      </c>
      <c r="E139" s="195">
        <v>1975568</v>
      </c>
      <c r="F139" s="188">
        <v>41</v>
      </c>
    </row>
    <row r="140" spans="1:6" ht="11.25" x14ac:dyDescent="0.2">
      <c r="A140" s="191" t="s">
        <v>245</v>
      </c>
      <c r="B140" s="192" t="s">
        <v>246</v>
      </c>
      <c r="C140" s="199" t="s">
        <v>509</v>
      </c>
      <c r="D140" s="193" t="s">
        <v>21</v>
      </c>
      <c r="E140" s="193" t="s">
        <v>18</v>
      </c>
      <c r="F140" s="193">
        <v>2</v>
      </c>
    </row>
    <row r="141" spans="1:6" ht="11.25" x14ac:dyDescent="0.2">
      <c r="A141" s="191" t="s">
        <v>247</v>
      </c>
      <c r="B141" s="192" t="s">
        <v>248</v>
      </c>
      <c r="C141" s="135" t="s">
        <v>509</v>
      </c>
      <c r="D141" s="193" t="s">
        <v>21</v>
      </c>
      <c r="E141" s="193" t="s">
        <v>18</v>
      </c>
      <c r="F141" s="193">
        <v>2</v>
      </c>
    </row>
    <row r="142" spans="1:6" ht="12.75" customHeight="1" x14ac:dyDescent="0.2">
      <c r="A142" s="191" t="s">
        <v>249</v>
      </c>
      <c r="B142" s="192" t="s">
        <v>250</v>
      </c>
      <c r="C142" s="135" t="s">
        <v>509</v>
      </c>
      <c r="D142" s="193" t="s">
        <v>21</v>
      </c>
      <c r="E142" s="193" t="s">
        <v>18</v>
      </c>
      <c r="F142" s="193">
        <v>4</v>
      </c>
    </row>
    <row r="143" spans="1:6" ht="11.25" x14ac:dyDescent="0.2">
      <c r="A143" s="191" t="s">
        <v>251</v>
      </c>
      <c r="B143" s="192" t="s">
        <v>252</v>
      </c>
      <c r="C143" s="135" t="s">
        <v>509</v>
      </c>
      <c r="D143" s="193" t="s">
        <v>21</v>
      </c>
      <c r="E143" s="129">
        <v>79964</v>
      </c>
      <c r="F143" s="193">
        <v>7</v>
      </c>
    </row>
    <row r="144" spans="1:6" ht="11.25" x14ac:dyDescent="0.2">
      <c r="A144" s="191" t="s">
        <v>253</v>
      </c>
      <c r="B144" s="192" t="s">
        <v>254</v>
      </c>
      <c r="C144" s="135" t="s">
        <v>509</v>
      </c>
      <c r="D144" s="193" t="s">
        <v>21</v>
      </c>
      <c r="E144" s="193" t="s">
        <v>18</v>
      </c>
      <c r="F144" s="193">
        <v>1</v>
      </c>
    </row>
    <row r="145" spans="1:6" ht="11.25" x14ac:dyDescent="0.2">
      <c r="A145" s="191" t="s">
        <v>255</v>
      </c>
      <c r="B145" s="192" t="s">
        <v>256</v>
      </c>
      <c r="C145" s="135" t="s">
        <v>53</v>
      </c>
      <c r="D145" s="129">
        <v>373223</v>
      </c>
      <c r="E145" s="129">
        <v>501069</v>
      </c>
      <c r="F145" s="193">
        <v>9</v>
      </c>
    </row>
    <row r="146" spans="1:6" ht="11.25" x14ac:dyDescent="0.2">
      <c r="A146" s="191" t="s">
        <v>257</v>
      </c>
      <c r="B146" s="192" t="s">
        <v>258</v>
      </c>
      <c r="C146" s="135" t="s">
        <v>657</v>
      </c>
      <c r="D146" s="193" t="s">
        <v>18</v>
      </c>
      <c r="E146" s="193" t="s">
        <v>18</v>
      </c>
      <c r="F146" s="193">
        <v>4</v>
      </c>
    </row>
    <row r="147" spans="1:6" ht="11.25" x14ac:dyDescent="0.2">
      <c r="A147" s="191" t="s">
        <v>259</v>
      </c>
      <c r="B147" s="192" t="s">
        <v>260</v>
      </c>
      <c r="C147" s="135" t="s">
        <v>53</v>
      </c>
      <c r="D147" s="193" t="s">
        <v>18</v>
      </c>
      <c r="E147" s="193" t="s">
        <v>18</v>
      </c>
      <c r="F147" s="193">
        <v>2</v>
      </c>
    </row>
    <row r="148" spans="1:6" ht="11.25" x14ac:dyDescent="0.2">
      <c r="A148" s="191" t="s">
        <v>261</v>
      </c>
      <c r="B148" s="192" t="s">
        <v>262</v>
      </c>
      <c r="C148" s="135" t="s">
        <v>509</v>
      </c>
      <c r="D148" s="193" t="s">
        <v>21</v>
      </c>
      <c r="E148" s="129">
        <v>14206</v>
      </c>
      <c r="F148" s="193">
        <v>4</v>
      </c>
    </row>
    <row r="149" spans="1:6" ht="11.25" x14ac:dyDescent="0.2">
      <c r="A149" s="191" t="s">
        <v>263</v>
      </c>
      <c r="B149" s="192" t="s">
        <v>264</v>
      </c>
      <c r="C149" s="135" t="s">
        <v>509</v>
      </c>
      <c r="D149" s="193" t="s">
        <v>21</v>
      </c>
      <c r="E149" s="129">
        <v>19855</v>
      </c>
      <c r="F149" s="193">
        <v>4</v>
      </c>
    </row>
    <row r="150" spans="1:6" ht="11.25" x14ac:dyDescent="0.2">
      <c r="A150" s="191" t="s">
        <v>658</v>
      </c>
      <c r="B150" s="191" t="s">
        <v>659</v>
      </c>
      <c r="C150" s="135" t="s">
        <v>525</v>
      </c>
      <c r="D150" s="193" t="s">
        <v>18</v>
      </c>
      <c r="E150" s="129">
        <v>12073</v>
      </c>
      <c r="F150" s="193">
        <v>3</v>
      </c>
    </row>
    <row r="151" spans="1:6" ht="11.25" x14ac:dyDescent="0.2">
      <c r="A151" s="191" t="s">
        <v>265</v>
      </c>
      <c r="B151" s="192" t="s">
        <v>266</v>
      </c>
      <c r="C151" s="135" t="s">
        <v>509</v>
      </c>
      <c r="D151" s="193" t="s">
        <v>21</v>
      </c>
      <c r="E151" s="129">
        <v>469099</v>
      </c>
      <c r="F151" s="193">
        <v>20</v>
      </c>
    </row>
    <row r="152" spans="1:6" ht="22.7" customHeight="1" x14ac:dyDescent="0.2">
      <c r="A152" s="191" t="s">
        <v>660</v>
      </c>
      <c r="B152" s="192" t="s">
        <v>661</v>
      </c>
      <c r="C152" s="135" t="s">
        <v>525</v>
      </c>
      <c r="D152" s="193" t="s">
        <v>18</v>
      </c>
      <c r="E152" s="129">
        <v>57361</v>
      </c>
      <c r="F152" s="193">
        <v>5</v>
      </c>
    </row>
    <row r="153" spans="1:6" ht="33.75" x14ac:dyDescent="0.2">
      <c r="A153" s="191" t="s">
        <v>662</v>
      </c>
      <c r="B153" s="192" t="s">
        <v>663</v>
      </c>
      <c r="C153" s="135" t="s">
        <v>53</v>
      </c>
      <c r="D153" s="129">
        <v>445696</v>
      </c>
      <c r="E153" s="129">
        <v>194175</v>
      </c>
      <c r="F153" s="193">
        <v>3</v>
      </c>
    </row>
    <row r="154" spans="1:6" ht="22.7" customHeight="1" x14ac:dyDescent="0.2">
      <c r="A154" s="191" t="s">
        <v>664</v>
      </c>
      <c r="B154" s="192" t="s">
        <v>665</v>
      </c>
      <c r="C154" s="135" t="s">
        <v>53</v>
      </c>
      <c r="D154" s="129">
        <v>41065</v>
      </c>
      <c r="E154" s="129">
        <v>28800</v>
      </c>
      <c r="F154" s="193">
        <v>4</v>
      </c>
    </row>
    <row r="155" spans="1:6" ht="11.25" x14ac:dyDescent="0.2">
      <c r="A155" s="191" t="s">
        <v>267</v>
      </c>
      <c r="B155" s="192" t="s">
        <v>268</v>
      </c>
      <c r="C155" s="135" t="s">
        <v>53</v>
      </c>
      <c r="D155" s="193" t="s">
        <v>18</v>
      </c>
      <c r="E155" s="193" t="s">
        <v>18</v>
      </c>
      <c r="F155" s="193">
        <v>2</v>
      </c>
    </row>
    <row r="156" spans="1:6" ht="11.25" x14ac:dyDescent="0.2">
      <c r="A156" s="191" t="s">
        <v>269</v>
      </c>
      <c r="B156" s="192" t="s">
        <v>234</v>
      </c>
      <c r="C156" s="135" t="s">
        <v>509</v>
      </c>
      <c r="D156" s="193" t="s">
        <v>21</v>
      </c>
      <c r="E156" s="193" t="s">
        <v>18</v>
      </c>
      <c r="F156" s="193">
        <v>2</v>
      </c>
    </row>
    <row r="157" spans="1:6" s="91" customFormat="1" ht="11.25" x14ac:dyDescent="0.2">
      <c r="A157" s="189" t="s">
        <v>119</v>
      </c>
      <c r="B157" s="194" t="s">
        <v>120</v>
      </c>
      <c r="C157" s="144" t="s">
        <v>509</v>
      </c>
      <c r="D157" s="188" t="s">
        <v>21</v>
      </c>
      <c r="E157" s="195">
        <v>488558</v>
      </c>
      <c r="F157" s="188">
        <v>11</v>
      </c>
    </row>
    <row r="158" spans="1:6" ht="11.25" x14ac:dyDescent="0.2">
      <c r="A158" s="191" t="s">
        <v>270</v>
      </c>
      <c r="B158" s="192" t="s">
        <v>271</v>
      </c>
      <c r="C158" s="135" t="s">
        <v>509</v>
      </c>
      <c r="D158" s="193" t="s">
        <v>21</v>
      </c>
      <c r="E158" s="129">
        <v>17341</v>
      </c>
      <c r="F158" s="193">
        <v>4</v>
      </c>
    </row>
    <row r="159" spans="1:6" ht="33.75" x14ac:dyDescent="0.2">
      <c r="A159" s="191" t="s">
        <v>666</v>
      </c>
      <c r="B159" s="192" t="s">
        <v>667</v>
      </c>
      <c r="C159" s="135" t="s">
        <v>509</v>
      </c>
      <c r="D159" s="193" t="s">
        <v>21</v>
      </c>
      <c r="E159" s="129">
        <v>17341</v>
      </c>
      <c r="F159" s="193">
        <v>4</v>
      </c>
    </row>
    <row r="160" spans="1:6" ht="11.25" x14ac:dyDescent="0.2">
      <c r="A160" s="191" t="s">
        <v>272</v>
      </c>
      <c r="B160" s="192" t="s">
        <v>668</v>
      </c>
      <c r="C160" s="135" t="s">
        <v>509</v>
      </c>
      <c r="D160" s="193" t="s">
        <v>21</v>
      </c>
      <c r="E160" s="193" t="s">
        <v>18</v>
      </c>
      <c r="F160" s="193">
        <v>5</v>
      </c>
    </row>
    <row r="161" spans="1:6" ht="11.25" x14ac:dyDescent="0.2">
      <c r="A161" s="191" t="s">
        <v>274</v>
      </c>
      <c r="B161" s="192" t="s">
        <v>234</v>
      </c>
      <c r="C161" s="135" t="s">
        <v>509</v>
      </c>
      <c r="D161" s="193" t="s">
        <v>21</v>
      </c>
      <c r="E161" s="193" t="s">
        <v>18</v>
      </c>
      <c r="F161" s="193">
        <v>2</v>
      </c>
    </row>
    <row r="162" spans="1:6" s="91" customFormat="1" ht="11.25" x14ac:dyDescent="0.2">
      <c r="A162" s="189" t="s">
        <v>93</v>
      </c>
      <c r="B162" s="194" t="s">
        <v>45</v>
      </c>
      <c r="C162" s="144" t="s">
        <v>509</v>
      </c>
      <c r="D162" s="188" t="s">
        <v>21</v>
      </c>
      <c r="E162" s="195">
        <v>1690794</v>
      </c>
      <c r="F162" s="188">
        <v>83</v>
      </c>
    </row>
    <row r="163" spans="1:6" ht="11.25" x14ac:dyDescent="0.2">
      <c r="A163" s="191" t="s">
        <v>275</v>
      </c>
      <c r="B163" s="192" t="s">
        <v>276</v>
      </c>
      <c r="C163" s="135" t="s">
        <v>509</v>
      </c>
      <c r="D163" s="193" t="s">
        <v>21</v>
      </c>
      <c r="E163" s="193" t="s">
        <v>18</v>
      </c>
      <c r="F163" s="193">
        <v>2</v>
      </c>
    </row>
    <row r="164" spans="1:6" ht="11.25" x14ac:dyDescent="0.2">
      <c r="A164" s="191" t="s">
        <v>277</v>
      </c>
      <c r="B164" s="192" t="s">
        <v>278</v>
      </c>
      <c r="C164" s="135" t="s">
        <v>509</v>
      </c>
      <c r="D164" s="193" t="s">
        <v>21</v>
      </c>
      <c r="E164" s="129">
        <v>139032</v>
      </c>
      <c r="F164" s="193">
        <v>12</v>
      </c>
    </row>
    <row r="165" spans="1:6" ht="11.25" x14ac:dyDescent="0.2">
      <c r="A165" s="191" t="s">
        <v>279</v>
      </c>
      <c r="B165" s="192" t="s">
        <v>280</v>
      </c>
      <c r="C165" s="135" t="s">
        <v>509</v>
      </c>
      <c r="D165" s="193" t="s">
        <v>21</v>
      </c>
      <c r="E165" s="129">
        <v>316663</v>
      </c>
      <c r="F165" s="193">
        <v>22</v>
      </c>
    </row>
    <row r="166" spans="1:6" ht="11.25" x14ac:dyDescent="0.2">
      <c r="A166" s="191" t="s">
        <v>669</v>
      </c>
      <c r="B166" s="192" t="s">
        <v>670</v>
      </c>
      <c r="C166" s="135" t="s">
        <v>525</v>
      </c>
      <c r="D166" s="129">
        <v>199124</v>
      </c>
      <c r="E166" s="129">
        <v>2357</v>
      </c>
      <c r="F166" s="193">
        <v>3</v>
      </c>
    </row>
    <row r="167" spans="1:6" ht="33.75" customHeight="1" x14ac:dyDescent="0.2">
      <c r="A167" s="191" t="s">
        <v>671</v>
      </c>
      <c r="B167" s="192" t="s">
        <v>672</v>
      </c>
      <c r="C167" s="135" t="s">
        <v>525</v>
      </c>
      <c r="D167" s="129">
        <v>5713555</v>
      </c>
      <c r="E167" s="129">
        <v>16327</v>
      </c>
      <c r="F167" s="193">
        <v>5</v>
      </c>
    </row>
    <row r="168" spans="1:6" ht="11.25" x14ac:dyDescent="0.2">
      <c r="A168" s="191" t="s">
        <v>281</v>
      </c>
      <c r="B168" s="192" t="s">
        <v>282</v>
      </c>
      <c r="C168" s="135" t="s">
        <v>509</v>
      </c>
      <c r="D168" s="193" t="s">
        <v>21</v>
      </c>
      <c r="E168" s="129">
        <v>147795</v>
      </c>
      <c r="F168" s="193">
        <v>5</v>
      </c>
    </row>
    <row r="169" spans="1:6" ht="11.25" x14ac:dyDescent="0.2">
      <c r="A169" s="191" t="s">
        <v>673</v>
      </c>
      <c r="B169" s="192" t="s">
        <v>674</v>
      </c>
      <c r="C169" s="135" t="s">
        <v>525</v>
      </c>
      <c r="D169" s="193" t="s">
        <v>18</v>
      </c>
      <c r="E169" s="193" t="s">
        <v>18</v>
      </c>
      <c r="F169" s="193">
        <v>1</v>
      </c>
    </row>
    <row r="170" spans="1:6" ht="11.25" x14ac:dyDescent="0.2">
      <c r="A170" s="191" t="s">
        <v>283</v>
      </c>
      <c r="B170" s="192" t="s">
        <v>284</v>
      </c>
      <c r="C170" s="135" t="s">
        <v>509</v>
      </c>
      <c r="D170" s="193" t="s">
        <v>21</v>
      </c>
      <c r="E170" s="129">
        <v>201710</v>
      </c>
      <c r="F170" s="193">
        <v>29</v>
      </c>
    </row>
    <row r="171" spans="1:6" ht="11.25" x14ac:dyDescent="0.2">
      <c r="A171" s="191" t="s">
        <v>675</v>
      </c>
      <c r="B171" s="192" t="s">
        <v>676</v>
      </c>
      <c r="C171" s="135" t="s">
        <v>634</v>
      </c>
      <c r="D171" s="129">
        <v>267318</v>
      </c>
      <c r="E171" s="129">
        <v>113531</v>
      </c>
      <c r="F171" s="193">
        <v>18</v>
      </c>
    </row>
    <row r="172" spans="1:6" ht="11.25" x14ac:dyDescent="0.2">
      <c r="A172" s="191" t="s">
        <v>677</v>
      </c>
      <c r="B172" s="192" t="s">
        <v>678</v>
      </c>
      <c r="C172" s="135" t="s">
        <v>634</v>
      </c>
      <c r="D172" s="129">
        <v>16769</v>
      </c>
      <c r="E172" s="129">
        <v>14752</v>
      </c>
      <c r="F172" s="193">
        <v>10</v>
      </c>
    </row>
    <row r="173" spans="1:6" ht="11.25" x14ac:dyDescent="0.2">
      <c r="A173" s="191" t="s">
        <v>679</v>
      </c>
      <c r="B173" s="192" t="s">
        <v>680</v>
      </c>
      <c r="C173" s="135" t="s">
        <v>634</v>
      </c>
      <c r="D173" s="129">
        <v>163922</v>
      </c>
      <c r="E173" s="129">
        <v>37235</v>
      </c>
      <c r="F173" s="193">
        <v>6</v>
      </c>
    </row>
    <row r="174" spans="1:6" ht="11.25" x14ac:dyDescent="0.2">
      <c r="A174" s="191" t="s">
        <v>285</v>
      </c>
      <c r="B174" s="192" t="s">
        <v>286</v>
      </c>
      <c r="C174" s="135" t="s">
        <v>509</v>
      </c>
      <c r="D174" s="193" t="s">
        <v>21</v>
      </c>
      <c r="E174" s="129">
        <v>189703</v>
      </c>
      <c r="F174" s="193">
        <v>21</v>
      </c>
    </row>
    <row r="175" spans="1:6" ht="33.75" x14ac:dyDescent="0.2">
      <c r="A175" s="191" t="s">
        <v>681</v>
      </c>
      <c r="B175" s="192" t="s">
        <v>682</v>
      </c>
      <c r="C175" s="135" t="s">
        <v>525</v>
      </c>
      <c r="D175" s="129">
        <v>1155544</v>
      </c>
      <c r="E175" s="129">
        <v>13694</v>
      </c>
      <c r="F175" s="193">
        <v>6</v>
      </c>
    </row>
    <row r="176" spans="1:6" ht="11.25" x14ac:dyDescent="0.2">
      <c r="A176" s="191" t="s">
        <v>683</v>
      </c>
      <c r="B176" s="191" t="s">
        <v>684</v>
      </c>
      <c r="C176" s="135" t="s">
        <v>525</v>
      </c>
      <c r="D176" s="129">
        <v>1270831</v>
      </c>
      <c r="E176" s="129">
        <v>16945</v>
      </c>
      <c r="F176" s="193">
        <v>6</v>
      </c>
    </row>
    <row r="177" spans="1:6" ht="11.25" x14ac:dyDescent="0.2">
      <c r="A177" s="191" t="s">
        <v>685</v>
      </c>
      <c r="B177" s="191" t="s">
        <v>686</v>
      </c>
      <c r="C177" s="135" t="s">
        <v>525</v>
      </c>
      <c r="D177" s="193" t="s">
        <v>18</v>
      </c>
      <c r="E177" s="129">
        <v>24712</v>
      </c>
      <c r="F177" s="193">
        <v>4</v>
      </c>
    </row>
    <row r="178" spans="1:6" ht="33.75" x14ac:dyDescent="0.2">
      <c r="A178" s="191" t="s">
        <v>287</v>
      </c>
      <c r="B178" s="192" t="s">
        <v>687</v>
      </c>
      <c r="C178" s="135" t="s">
        <v>509</v>
      </c>
      <c r="D178" s="193" t="s">
        <v>21</v>
      </c>
      <c r="E178" s="193" t="s">
        <v>18</v>
      </c>
      <c r="F178" s="193">
        <v>1</v>
      </c>
    </row>
    <row r="179" spans="1:6" ht="11.25" x14ac:dyDescent="0.2">
      <c r="A179" s="191" t="s">
        <v>289</v>
      </c>
      <c r="B179" s="192" t="s">
        <v>234</v>
      </c>
      <c r="C179" s="135" t="s">
        <v>509</v>
      </c>
      <c r="D179" s="193" t="s">
        <v>21</v>
      </c>
      <c r="E179" s="193" t="s">
        <v>18</v>
      </c>
      <c r="F179" s="193">
        <v>3</v>
      </c>
    </row>
    <row r="180" spans="1:6" s="91" customFormat="1" ht="11.25" x14ac:dyDescent="0.2">
      <c r="A180" s="189" t="s">
        <v>121</v>
      </c>
      <c r="B180" s="194" t="s">
        <v>688</v>
      </c>
      <c r="C180" s="144" t="s">
        <v>509</v>
      </c>
      <c r="D180" s="188" t="s">
        <v>21</v>
      </c>
      <c r="E180" s="195">
        <v>1157962</v>
      </c>
      <c r="F180" s="188">
        <v>166</v>
      </c>
    </row>
    <row r="181" spans="1:6" ht="11.25" x14ac:dyDescent="0.2">
      <c r="A181" s="191" t="s">
        <v>290</v>
      </c>
      <c r="B181" s="192" t="s">
        <v>291</v>
      </c>
      <c r="C181" s="135" t="s">
        <v>509</v>
      </c>
      <c r="D181" s="193" t="s">
        <v>21</v>
      </c>
      <c r="E181" s="193" t="s">
        <v>18</v>
      </c>
      <c r="F181" s="193">
        <v>1</v>
      </c>
    </row>
    <row r="182" spans="1:6" ht="11.25" x14ac:dyDescent="0.2">
      <c r="A182" s="191" t="s">
        <v>292</v>
      </c>
      <c r="B182" s="191" t="s">
        <v>293</v>
      </c>
      <c r="C182" s="135" t="s">
        <v>509</v>
      </c>
      <c r="D182" s="193" t="s">
        <v>21</v>
      </c>
      <c r="E182" s="129">
        <v>65758</v>
      </c>
      <c r="F182" s="193">
        <v>11</v>
      </c>
    </row>
    <row r="183" spans="1:6" ht="11.25" x14ac:dyDescent="0.2">
      <c r="A183" s="191" t="s">
        <v>689</v>
      </c>
      <c r="B183" s="192" t="s">
        <v>690</v>
      </c>
      <c r="C183" s="135" t="s">
        <v>691</v>
      </c>
      <c r="D183" s="129">
        <v>21601</v>
      </c>
      <c r="E183" s="129">
        <v>811</v>
      </c>
      <c r="F183" s="193">
        <v>3</v>
      </c>
    </row>
    <row r="184" spans="1:6" ht="11.25" x14ac:dyDescent="0.2">
      <c r="A184" s="191" t="s">
        <v>692</v>
      </c>
      <c r="B184" s="192" t="s">
        <v>693</v>
      </c>
      <c r="C184" s="135" t="s">
        <v>691</v>
      </c>
      <c r="D184" s="129">
        <v>729870</v>
      </c>
      <c r="E184" s="129">
        <v>45676</v>
      </c>
      <c r="F184" s="193">
        <v>8</v>
      </c>
    </row>
    <row r="185" spans="1:6" ht="11.25" x14ac:dyDescent="0.2">
      <c r="A185" s="191" t="s">
        <v>294</v>
      </c>
      <c r="B185" s="192" t="s">
        <v>295</v>
      </c>
      <c r="C185" s="135" t="s">
        <v>509</v>
      </c>
      <c r="D185" s="193" t="s">
        <v>21</v>
      </c>
      <c r="E185" s="193" t="s">
        <v>18</v>
      </c>
      <c r="F185" s="193">
        <v>1</v>
      </c>
    </row>
    <row r="186" spans="1:6" ht="11.25" x14ac:dyDescent="0.2">
      <c r="A186" s="191" t="s">
        <v>298</v>
      </c>
      <c r="B186" s="192" t="s">
        <v>299</v>
      </c>
      <c r="C186" s="135" t="s">
        <v>509</v>
      </c>
      <c r="D186" s="193" t="s">
        <v>21</v>
      </c>
      <c r="E186" s="193" t="s">
        <v>18</v>
      </c>
      <c r="F186" s="193">
        <v>1</v>
      </c>
    </row>
    <row r="187" spans="1:6" ht="11.25" x14ac:dyDescent="0.2">
      <c r="A187" s="191" t="s">
        <v>300</v>
      </c>
      <c r="B187" s="192" t="s">
        <v>301</v>
      </c>
      <c r="C187" s="135" t="s">
        <v>53</v>
      </c>
      <c r="D187" s="193" t="s">
        <v>18</v>
      </c>
      <c r="E187" s="193" t="s">
        <v>18</v>
      </c>
      <c r="F187" s="193">
        <v>2</v>
      </c>
    </row>
    <row r="188" spans="1:6" ht="11.25" x14ac:dyDescent="0.2">
      <c r="A188" s="191" t="s">
        <v>302</v>
      </c>
      <c r="B188" s="192" t="s">
        <v>303</v>
      </c>
      <c r="C188" s="135" t="s">
        <v>691</v>
      </c>
      <c r="D188" s="193" t="s">
        <v>18</v>
      </c>
      <c r="E188" s="193" t="s">
        <v>18</v>
      </c>
      <c r="F188" s="193">
        <v>1</v>
      </c>
    </row>
    <row r="189" spans="1:6" ht="11.25" x14ac:dyDescent="0.2">
      <c r="A189" s="191" t="s">
        <v>304</v>
      </c>
      <c r="B189" s="192" t="s">
        <v>694</v>
      </c>
      <c r="C189" s="135" t="s">
        <v>509</v>
      </c>
      <c r="D189" s="193" t="s">
        <v>21</v>
      </c>
      <c r="E189" s="129">
        <v>72035</v>
      </c>
      <c r="F189" s="193">
        <v>4</v>
      </c>
    </row>
    <row r="190" spans="1:6" ht="11.25" x14ac:dyDescent="0.2">
      <c r="A190" s="191" t="s">
        <v>306</v>
      </c>
      <c r="B190" s="192" t="s">
        <v>307</v>
      </c>
      <c r="C190" s="135" t="s">
        <v>509</v>
      </c>
      <c r="D190" s="193" t="s">
        <v>21</v>
      </c>
      <c r="E190" s="193" t="s">
        <v>18</v>
      </c>
      <c r="F190" s="193">
        <v>1</v>
      </c>
    </row>
    <row r="191" spans="1:6" ht="11.25" x14ac:dyDescent="0.2">
      <c r="A191" s="191" t="s">
        <v>308</v>
      </c>
      <c r="B191" s="192" t="s">
        <v>309</v>
      </c>
      <c r="C191" s="135" t="s">
        <v>525</v>
      </c>
      <c r="D191" s="193" t="s">
        <v>18</v>
      </c>
      <c r="E191" s="193" t="s">
        <v>18</v>
      </c>
      <c r="F191" s="193">
        <v>2</v>
      </c>
    </row>
    <row r="192" spans="1:6" ht="11.25" x14ac:dyDescent="0.2">
      <c r="A192" s="191" t="s">
        <v>310</v>
      </c>
      <c r="B192" s="192" t="s">
        <v>311</v>
      </c>
      <c r="C192" s="135" t="s">
        <v>53</v>
      </c>
      <c r="D192" s="129">
        <v>2046148</v>
      </c>
      <c r="E192" s="129">
        <v>212368</v>
      </c>
      <c r="F192" s="193">
        <v>4</v>
      </c>
    </row>
    <row r="193" spans="1:6" ht="11.25" x14ac:dyDescent="0.2">
      <c r="A193" s="191" t="s">
        <v>695</v>
      </c>
      <c r="B193" s="192" t="s">
        <v>696</v>
      </c>
      <c r="C193" s="135" t="s">
        <v>53</v>
      </c>
      <c r="D193" s="129">
        <v>1757166</v>
      </c>
      <c r="E193" s="129">
        <v>177713</v>
      </c>
      <c r="F193" s="193">
        <v>4</v>
      </c>
    </row>
    <row r="194" spans="1:6" ht="11.25" x14ac:dyDescent="0.2">
      <c r="A194" s="191" t="s">
        <v>312</v>
      </c>
      <c r="B194" s="192" t="s">
        <v>313</v>
      </c>
      <c r="C194" s="135" t="s">
        <v>53</v>
      </c>
      <c r="D194" s="129">
        <v>49713</v>
      </c>
      <c r="E194" s="129">
        <v>6463</v>
      </c>
      <c r="F194" s="193">
        <v>4</v>
      </c>
    </row>
    <row r="195" spans="1:6" ht="11.25" x14ac:dyDescent="0.2">
      <c r="A195" s="191" t="s">
        <v>314</v>
      </c>
      <c r="B195" s="191" t="s">
        <v>697</v>
      </c>
      <c r="C195" s="135" t="s">
        <v>509</v>
      </c>
      <c r="D195" s="193" t="s">
        <v>21</v>
      </c>
      <c r="E195" s="129">
        <v>231798</v>
      </c>
      <c r="F195" s="193">
        <v>38</v>
      </c>
    </row>
    <row r="196" spans="1:6" ht="11.25" x14ac:dyDescent="0.2">
      <c r="A196" s="191" t="s">
        <v>698</v>
      </c>
      <c r="B196" s="192" t="s">
        <v>699</v>
      </c>
      <c r="C196" s="135" t="s">
        <v>630</v>
      </c>
      <c r="D196" s="129">
        <v>87212</v>
      </c>
      <c r="E196" s="129">
        <v>9372</v>
      </c>
      <c r="F196" s="193">
        <v>3</v>
      </c>
    </row>
    <row r="197" spans="1:6" ht="11.25" x14ac:dyDescent="0.2">
      <c r="A197" s="191" t="s">
        <v>700</v>
      </c>
      <c r="B197" s="192" t="s">
        <v>701</v>
      </c>
      <c r="C197" s="135" t="s">
        <v>630</v>
      </c>
      <c r="D197" s="129">
        <v>90111</v>
      </c>
      <c r="E197" s="129">
        <v>10126</v>
      </c>
      <c r="F197" s="193">
        <v>3</v>
      </c>
    </row>
    <row r="198" spans="1:6" ht="11.25" x14ac:dyDescent="0.2">
      <c r="A198" s="191" t="s">
        <v>702</v>
      </c>
      <c r="B198" s="192" t="s">
        <v>703</v>
      </c>
      <c r="C198" s="135" t="s">
        <v>53</v>
      </c>
      <c r="D198" s="129">
        <v>43997</v>
      </c>
      <c r="E198" s="129">
        <v>5545</v>
      </c>
      <c r="F198" s="193">
        <v>4</v>
      </c>
    </row>
    <row r="199" spans="1:6" ht="11.25" x14ac:dyDescent="0.2">
      <c r="A199" s="191" t="s">
        <v>704</v>
      </c>
      <c r="B199" s="192" t="s">
        <v>705</v>
      </c>
      <c r="C199" s="135" t="s">
        <v>53</v>
      </c>
      <c r="D199" s="129">
        <v>744280</v>
      </c>
      <c r="E199" s="129">
        <v>51188</v>
      </c>
      <c r="F199" s="193">
        <v>9</v>
      </c>
    </row>
    <row r="200" spans="1:6" ht="22.5" x14ac:dyDescent="0.2">
      <c r="A200" s="191" t="s">
        <v>706</v>
      </c>
      <c r="B200" s="192" t="s">
        <v>707</v>
      </c>
      <c r="C200" s="135" t="s">
        <v>53</v>
      </c>
      <c r="D200" s="129">
        <v>63774</v>
      </c>
      <c r="E200" s="129">
        <v>23019</v>
      </c>
      <c r="F200" s="193">
        <v>5</v>
      </c>
    </row>
    <row r="201" spans="1:6" ht="11.25" x14ac:dyDescent="0.2">
      <c r="A201" s="191" t="s">
        <v>708</v>
      </c>
      <c r="B201" s="191" t="s">
        <v>709</v>
      </c>
      <c r="C201" s="135" t="s">
        <v>53</v>
      </c>
      <c r="D201" s="129">
        <v>121857</v>
      </c>
      <c r="E201" s="129">
        <v>17614</v>
      </c>
      <c r="F201" s="193">
        <v>5</v>
      </c>
    </row>
    <row r="202" spans="1:6" ht="22.5" x14ac:dyDescent="0.2">
      <c r="A202" s="191" t="s">
        <v>710</v>
      </c>
      <c r="B202" s="192" t="s">
        <v>711</v>
      </c>
      <c r="C202" s="135" t="s">
        <v>53</v>
      </c>
      <c r="D202" s="193" t="s">
        <v>18</v>
      </c>
      <c r="E202" s="193" t="s">
        <v>18</v>
      </c>
      <c r="F202" s="193">
        <v>2</v>
      </c>
    </row>
    <row r="203" spans="1:6" ht="22.5" x14ac:dyDescent="0.2">
      <c r="A203" s="191" t="s">
        <v>712</v>
      </c>
      <c r="B203" s="192" t="s">
        <v>713</v>
      </c>
      <c r="C203" s="135" t="s">
        <v>53</v>
      </c>
      <c r="D203" s="129">
        <v>97619</v>
      </c>
      <c r="E203" s="129">
        <v>33773</v>
      </c>
      <c r="F203" s="193">
        <v>7</v>
      </c>
    </row>
    <row r="204" spans="1:6" ht="11.25" x14ac:dyDescent="0.2">
      <c r="A204" s="191" t="s">
        <v>714</v>
      </c>
      <c r="B204" s="192" t="s">
        <v>715</v>
      </c>
      <c r="C204" s="135" t="s">
        <v>53</v>
      </c>
      <c r="D204" s="129">
        <v>201403</v>
      </c>
      <c r="E204" s="129">
        <v>44710</v>
      </c>
      <c r="F204" s="193">
        <v>11</v>
      </c>
    </row>
    <row r="205" spans="1:6" ht="11.25" x14ac:dyDescent="0.2">
      <c r="A205" s="191" t="s">
        <v>316</v>
      </c>
      <c r="B205" s="192" t="s">
        <v>317</v>
      </c>
      <c r="C205" s="135" t="s">
        <v>716</v>
      </c>
      <c r="D205" s="129">
        <v>73155</v>
      </c>
      <c r="E205" s="129">
        <v>151746</v>
      </c>
      <c r="F205" s="193">
        <v>4</v>
      </c>
    </row>
    <row r="206" spans="1:6" ht="11.25" x14ac:dyDescent="0.2">
      <c r="A206" s="191" t="s">
        <v>318</v>
      </c>
      <c r="B206" s="192" t="s">
        <v>319</v>
      </c>
      <c r="C206" s="135" t="s">
        <v>630</v>
      </c>
      <c r="D206" s="129">
        <v>1135546</v>
      </c>
      <c r="E206" s="129">
        <v>130749</v>
      </c>
      <c r="F206" s="193">
        <v>72</v>
      </c>
    </row>
    <row r="207" spans="1:6" ht="11.25" x14ac:dyDescent="0.2">
      <c r="A207" s="191" t="s">
        <v>717</v>
      </c>
      <c r="B207" s="192" t="s">
        <v>319</v>
      </c>
      <c r="C207" s="135" t="s">
        <v>630</v>
      </c>
      <c r="D207" s="129">
        <v>1135546</v>
      </c>
      <c r="E207" s="129">
        <v>130749</v>
      </c>
      <c r="F207" s="193">
        <v>72</v>
      </c>
    </row>
    <row r="208" spans="1:6" ht="11.25" x14ac:dyDescent="0.2">
      <c r="A208" s="191" t="s">
        <v>320</v>
      </c>
      <c r="B208" s="192" t="s">
        <v>321</v>
      </c>
      <c r="C208" s="135" t="s">
        <v>509</v>
      </c>
      <c r="D208" s="193" t="s">
        <v>21</v>
      </c>
      <c r="E208" s="129">
        <v>48241</v>
      </c>
      <c r="F208" s="193">
        <v>6</v>
      </c>
    </row>
    <row r="209" spans="1:6" ht="11.25" x14ac:dyDescent="0.2">
      <c r="A209" s="191" t="s">
        <v>718</v>
      </c>
      <c r="B209" s="192" t="s">
        <v>719</v>
      </c>
      <c r="C209" s="135" t="s">
        <v>53</v>
      </c>
      <c r="D209" s="129">
        <v>55878</v>
      </c>
      <c r="E209" s="129">
        <v>6615</v>
      </c>
      <c r="F209" s="193">
        <v>4</v>
      </c>
    </row>
    <row r="210" spans="1:6" ht="12.75" customHeight="1" x14ac:dyDescent="0.2">
      <c r="A210" s="191" t="s">
        <v>720</v>
      </c>
      <c r="B210" s="192" t="s">
        <v>721</v>
      </c>
      <c r="C210" s="135" t="s">
        <v>53</v>
      </c>
      <c r="D210" s="129">
        <v>12342</v>
      </c>
      <c r="E210" s="129">
        <v>3688</v>
      </c>
      <c r="F210" s="193">
        <v>3</v>
      </c>
    </row>
    <row r="211" spans="1:6" ht="11.25" x14ac:dyDescent="0.2">
      <c r="A211" s="191" t="s">
        <v>722</v>
      </c>
      <c r="B211" s="192" t="s">
        <v>723</v>
      </c>
      <c r="C211" s="135" t="s">
        <v>53</v>
      </c>
      <c r="D211" s="129">
        <v>51612</v>
      </c>
      <c r="E211" s="193" t="s">
        <v>18</v>
      </c>
      <c r="F211" s="193">
        <v>4</v>
      </c>
    </row>
    <row r="212" spans="1:6" ht="11.25" x14ac:dyDescent="0.2">
      <c r="A212" s="191" t="s">
        <v>322</v>
      </c>
      <c r="B212" s="192" t="s">
        <v>323</v>
      </c>
      <c r="C212" s="135" t="s">
        <v>509</v>
      </c>
      <c r="D212" s="193" t="s">
        <v>21</v>
      </c>
      <c r="E212" s="193" t="s">
        <v>18</v>
      </c>
      <c r="F212" s="193">
        <v>1</v>
      </c>
    </row>
    <row r="213" spans="1:6" ht="11.25" x14ac:dyDescent="0.2">
      <c r="A213" s="191" t="s">
        <v>326</v>
      </c>
      <c r="B213" s="192" t="s">
        <v>724</v>
      </c>
      <c r="C213" s="135" t="s">
        <v>509</v>
      </c>
      <c r="D213" s="193" t="s">
        <v>21</v>
      </c>
      <c r="E213" s="129">
        <v>106662</v>
      </c>
      <c r="F213" s="193">
        <v>24</v>
      </c>
    </row>
    <row r="214" spans="1:6" ht="33.75" x14ac:dyDescent="0.2">
      <c r="A214" s="191" t="s">
        <v>725</v>
      </c>
      <c r="B214" s="192" t="s">
        <v>726</v>
      </c>
      <c r="C214" s="135" t="s">
        <v>53</v>
      </c>
      <c r="D214" s="129">
        <v>369909</v>
      </c>
      <c r="E214" s="129">
        <v>23724</v>
      </c>
      <c r="F214" s="193">
        <v>9</v>
      </c>
    </row>
    <row r="215" spans="1:6" ht="33.75" x14ac:dyDescent="0.2">
      <c r="A215" s="191" t="s">
        <v>727</v>
      </c>
      <c r="B215" s="192" t="s">
        <v>728</v>
      </c>
      <c r="C215" s="135" t="s">
        <v>53</v>
      </c>
      <c r="D215" s="129">
        <v>909971</v>
      </c>
      <c r="E215" s="129">
        <v>50851</v>
      </c>
      <c r="F215" s="193">
        <v>11</v>
      </c>
    </row>
    <row r="216" spans="1:6" s="91" customFormat="1" ht="11.25" x14ac:dyDescent="0.2">
      <c r="A216" s="189" t="s">
        <v>89</v>
      </c>
      <c r="B216" s="194" t="s">
        <v>90</v>
      </c>
      <c r="C216" s="144" t="s">
        <v>509</v>
      </c>
      <c r="D216" s="188" t="s">
        <v>21</v>
      </c>
      <c r="E216" s="195">
        <v>1817579</v>
      </c>
      <c r="F216" s="188">
        <v>20</v>
      </c>
    </row>
    <row r="217" spans="1:6" ht="11.25" x14ac:dyDescent="0.2">
      <c r="A217" s="191" t="s">
        <v>328</v>
      </c>
      <c r="B217" s="192" t="s">
        <v>329</v>
      </c>
      <c r="C217" s="135" t="s">
        <v>53</v>
      </c>
      <c r="D217" s="129">
        <v>3174677</v>
      </c>
      <c r="E217" s="129">
        <v>1505703</v>
      </c>
      <c r="F217" s="193">
        <v>6</v>
      </c>
    </row>
    <row r="218" spans="1:6" ht="22.5" x14ac:dyDescent="0.2">
      <c r="A218" s="191" t="s">
        <v>330</v>
      </c>
      <c r="B218" s="192" t="s">
        <v>331</v>
      </c>
      <c r="C218" s="135" t="s">
        <v>53</v>
      </c>
      <c r="D218" s="129">
        <v>11708</v>
      </c>
      <c r="E218" s="129">
        <v>64011</v>
      </c>
      <c r="F218" s="193">
        <v>6</v>
      </c>
    </row>
    <row r="219" spans="1:6" ht="22.5" x14ac:dyDescent="0.2">
      <c r="A219" s="191" t="s">
        <v>729</v>
      </c>
      <c r="B219" s="192" t="s">
        <v>730</v>
      </c>
      <c r="C219" s="135" t="s">
        <v>53</v>
      </c>
      <c r="D219" s="193" t="s">
        <v>18</v>
      </c>
      <c r="E219" s="193" t="s">
        <v>18</v>
      </c>
      <c r="F219" s="193">
        <v>3</v>
      </c>
    </row>
    <row r="220" spans="1:6" ht="11.25" x14ac:dyDescent="0.2">
      <c r="A220" s="191" t="s">
        <v>332</v>
      </c>
      <c r="B220" s="192" t="s">
        <v>333</v>
      </c>
      <c r="C220" s="135" t="s">
        <v>53</v>
      </c>
      <c r="D220" s="193" t="s">
        <v>18</v>
      </c>
      <c r="E220" s="193" t="s">
        <v>18</v>
      </c>
      <c r="F220" s="193">
        <v>1</v>
      </c>
    </row>
    <row r="221" spans="1:6" ht="11.25" x14ac:dyDescent="0.2">
      <c r="A221" s="191" t="s">
        <v>334</v>
      </c>
      <c r="B221" s="191" t="s">
        <v>335</v>
      </c>
      <c r="C221" s="135" t="s">
        <v>53</v>
      </c>
      <c r="D221" s="193" t="s">
        <v>18</v>
      </c>
      <c r="E221" s="193" t="s">
        <v>18</v>
      </c>
      <c r="F221" s="193">
        <v>1</v>
      </c>
    </row>
    <row r="222" spans="1:6" ht="11.25" x14ac:dyDescent="0.2">
      <c r="A222" s="191" t="s">
        <v>338</v>
      </c>
      <c r="B222" s="192" t="s">
        <v>339</v>
      </c>
      <c r="C222" s="135" t="s">
        <v>53</v>
      </c>
      <c r="D222" s="193" t="s">
        <v>18</v>
      </c>
      <c r="E222" s="193" t="s">
        <v>18</v>
      </c>
      <c r="F222" s="193">
        <v>2</v>
      </c>
    </row>
    <row r="223" spans="1:6" ht="11.25" x14ac:dyDescent="0.2">
      <c r="A223" s="191" t="s">
        <v>340</v>
      </c>
      <c r="B223" s="192" t="s">
        <v>341</v>
      </c>
      <c r="C223" s="135" t="s">
        <v>53</v>
      </c>
      <c r="D223" s="193" t="s">
        <v>18</v>
      </c>
      <c r="E223" s="193" t="s">
        <v>18</v>
      </c>
      <c r="F223" s="193">
        <v>1</v>
      </c>
    </row>
    <row r="224" spans="1:6" ht="11.25" x14ac:dyDescent="0.2">
      <c r="A224" s="191" t="s">
        <v>346</v>
      </c>
      <c r="B224" s="192" t="s">
        <v>347</v>
      </c>
      <c r="C224" s="135" t="s">
        <v>53</v>
      </c>
      <c r="D224" s="193" t="s">
        <v>18</v>
      </c>
      <c r="E224" s="193" t="s">
        <v>18</v>
      </c>
      <c r="F224" s="193">
        <v>2</v>
      </c>
    </row>
    <row r="225" spans="1:6" ht="11.25" x14ac:dyDescent="0.2">
      <c r="A225" s="191" t="s">
        <v>350</v>
      </c>
      <c r="B225" s="192" t="s">
        <v>351</v>
      </c>
      <c r="C225" s="135" t="s">
        <v>53</v>
      </c>
      <c r="D225" s="193" t="s">
        <v>18</v>
      </c>
      <c r="E225" s="193" t="s">
        <v>18</v>
      </c>
      <c r="F225" s="193">
        <v>1</v>
      </c>
    </row>
    <row r="226" spans="1:6" s="91" customFormat="1" ht="11.25" x14ac:dyDescent="0.2">
      <c r="A226" s="189" t="s">
        <v>123</v>
      </c>
      <c r="B226" s="194" t="s">
        <v>44</v>
      </c>
      <c r="C226" s="144" t="s">
        <v>509</v>
      </c>
      <c r="D226" s="188" t="s">
        <v>21</v>
      </c>
      <c r="E226" s="195">
        <v>1407700</v>
      </c>
      <c r="F226" s="188">
        <v>186</v>
      </c>
    </row>
    <row r="227" spans="1:6" ht="11.25" x14ac:dyDescent="0.2">
      <c r="A227" s="191" t="s">
        <v>352</v>
      </c>
      <c r="B227" s="192" t="s">
        <v>731</v>
      </c>
      <c r="C227" s="135" t="s">
        <v>509</v>
      </c>
      <c r="D227" s="193" t="s">
        <v>21</v>
      </c>
      <c r="E227" s="129">
        <v>365173</v>
      </c>
      <c r="F227" s="193">
        <v>66</v>
      </c>
    </row>
    <row r="228" spans="1:6" ht="11.25" x14ac:dyDescent="0.2">
      <c r="A228" s="191" t="s">
        <v>732</v>
      </c>
      <c r="B228" s="192" t="s">
        <v>733</v>
      </c>
      <c r="C228" s="135" t="s">
        <v>53</v>
      </c>
      <c r="D228" s="193" t="s">
        <v>18</v>
      </c>
      <c r="E228" s="193" t="s">
        <v>18</v>
      </c>
      <c r="F228" s="193">
        <v>2</v>
      </c>
    </row>
    <row r="229" spans="1:6" ht="22.5" x14ac:dyDescent="0.2">
      <c r="A229" s="191" t="s">
        <v>734</v>
      </c>
      <c r="B229" s="192" t="s">
        <v>735</v>
      </c>
      <c r="C229" s="135" t="s">
        <v>53</v>
      </c>
      <c r="D229" s="129">
        <v>6361</v>
      </c>
      <c r="E229" s="129">
        <v>26440</v>
      </c>
      <c r="F229" s="193">
        <v>7</v>
      </c>
    </row>
    <row r="230" spans="1:6" ht="11.25" x14ac:dyDescent="0.2">
      <c r="A230" s="191" t="s">
        <v>736</v>
      </c>
      <c r="B230" s="191" t="s">
        <v>737</v>
      </c>
      <c r="C230" s="135" t="s">
        <v>53</v>
      </c>
      <c r="D230" s="129">
        <v>39461</v>
      </c>
      <c r="E230" s="129">
        <v>147200</v>
      </c>
      <c r="F230" s="193">
        <v>17</v>
      </c>
    </row>
    <row r="231" spans="1:6" ht="11.25" x14ac:dyDescent="0.2">
      <c r="A231" s="191" t="s">
        <v>738</v>
      </c>
      <c r="B231" s="191" t="s">
        <v>739</v>
      </c>
      <c r="C231" s="135" t="s">
        <v>53</v>
      </c>
      <c r="D231" s="129">
        <v>3044</v>
      </c>
      <c r="E231" s="129">
        <v>18995</v>
      </c>
      <c r="F231" s="193">
        <v>16</v>
      </c>
    </row>
    <row r="232" spans="1:6" ht="11.25" x14ac:dyDescent="0.2">
      <c r="A232" s="191" t="s">
        <v>740</v>
      </c>
      <c r="B232" s="192" t="s">
        <v>741</v>
      </c>
      <c r="C232" s="135" t="s">
        <v>53</v>
      </c>
      <c r="D232" s="193" t="s">
        <v>18</v>
      </c>
      <c r="E232" s="193" t="s">
        <v>18</v>
      </c>
      <c r="F232" s="193">
        <v>3</v>
      </c>
    </row>
    <row r="233" spans="1:6" ht="11.25" x14ac:dyDescent="0.2">
      <c r="A233" s="191" t="s">
        <v>742</v>
      </c>
      <c r="B233" s="192" t="s">
        <v>743</v>
      </c>
      <c r="C233" s="135" t="s">
        <v>53</v>
      </c>
      <c r="D233" s="193" t="s">
        <v>18</v>
      </c>
      <c r="E233" s="193" t="s">
        <v>18</v>
      </c>
      <c r="F233" s="193">
        <v>4</v>
      </c>
    </row>
    <row r="234" spans="1:6" ht="11.25" x14ac:dyDescent="0.2">
      <c r="A234" s="191" t="s">
        <v>744</v>
      </c>
      <c r="B234" s="192" t="s">
        <v>745</v>
      </c>
      <c r="C234" s="135" t="s">
        <v>53</v>
      </c>
      <c r="D234" s="193" t="s">
        <v>18</v>
      </c>
      <c r="E234" s="193" t="s">
        <v>18</v>
      </c>
      <c r="F234" s="193">
        <v>3</v>
      </c>
    </row>
    <row r="235" spans="1:6" ht="22.5" x14ac:dyDescent="0.2">
      <c r="A235" s="191" t="s">
        <v>746</v>
      </c>
      <c r="B235" s="192" t="s">
        <v>747</v>
      </c>
      <c r="C235" s="135" t="s">
        <v>53</v>
      </c>
      <c r="D235" s="129">
        <v>310</v>
      </c>
      <c r="E235" s="129">
        <v>2677</v>
      </c>
      <c r="F235" s="193">
        <v>6</v>
      </c>
    </row>
    <row r="236" spans="1:6" ht="22.5" x14ac:dyDescent="0.2">
      <c r="A236" s="191" t="s">
        <v>354</v>
      </c>
      <c r="B236" s="192" t="s">
        <v>748</v>
      </c>
      <c r="C236" s="135" t="s">
        <v>634</v>
      </c>
      <c r="D236" s="129">
        <v>23327</v>
      </c>
      <c r="E236" s="129">
        <v>51052</v>
      </c>
      <c r="F236" s="193">
        <v>20</v>
      </c>
    </row>
    <row r="237" spans="1:6" ht="11.25" x14ac:dyDescent="0.2">
      <c r="A237" s="191" t="s">
        <v>749</v>
      </c>
      <c r="B237" s="192" t="s">
        <v>750</v>
      </c>
      <c r="C237" s="135" t="s">
        <v>634</v>
      </c>
      <c r="D237" s="193" t="s">
        <v>18</v>
      </c>
      <c r="E237" s="129">
        <v>8794</v>
      </c>
      <c r="F237" s="193">
        <v>5</v>
      </c>
    </row>
    <row r="238" spans="1:6" ht="11.25" x14ac:dyDescent="0.2">
      <c r="A238" s="191" t="s">
        <v>751</v>
      </c>
      <c r="B238" s="191" t="s">
        <v>752</v>
      </c>
      <c r="C238" s="135" t="s">
        <v>634</v>
      </c>
      <c r="D238" s="193" t="s">
        <v>18</v>
      </c>
      <c r="E238" s="193" t="s">
        <v>18</v>
      </c>
      <c r="F238" s="193">
        <v>3</v>
      </c>
    </row>
    <row r="239" spans="1:6" ht="11.25" x14ac:dyDescent="0.2">
      <c r="A239" s="191" t="s">
        <v>753</v>
      </c>
      <c r="B239" s="192" t="s">
        <v>754</v>
      </c>
      <c r="C239" s="135" t="s">
        <v>634</v>
      </c>
      <c r="D239" s="129">
        <v>6373</v>
      </c>
      <c r="E239" s="129">
        <v>15750</v>
      </c>
      <c r="F239" s="193">
        <v>9</v>
      </c>
    </row>
    <row r="240" spans="1:6" ht="11.25" x14ac:dyDescent="0.2">
      <c r="A240" s="191" t="s">
        <v>755</v>
      </c>
      <c r="B240" s="192" t="s">
        <v>752</v>
      </c>
      <c r="C240" s="135" t="s">
        <v>634</v>
      </c>
      <c r="D240" s="129">
        <v>12233</v>
      </c>
      <c r="E240" s="129">
        <v>22702</v>
      </c>
      <c r="F240" s="193">
        <v>12</v>
      </c>
    </row>
    <row r="241" spans="1:6" ht="11.25" x14ac:dyDescent="0.2">
      <c r="A241" s="191" t="s">
        <v>356</v>
      </c>
      <c r="B241" s="191" t="s">
        <v>357</v>
      </c>
      <c r="C241" s="135" t="s">
        <v>509</v>
      </c>
      <c r="D241" s="193" t="s">
        <v>21</v>
      </c>
      <c r="E241" s="193" t="s">
        <v>18</v>
      </c>
      <c r="F241" s="193">
        <v>2</v>
      </c>
    </row>
    <row r="242" spans="1:6" ht="11.25" x14ac:dyDescent="0.2">
      <c r="A242" s="191" t="s">
        <v>358</v>
      </c>
      <c r="B242" s="192" t="s">
        <v>359</v>
      </c>
      <c r="C242" s="135" t="s">
        <v>53</v>
      </c>
      <c r="D242" s="129">
        <v>12940</v>
      </c>
      <c r="E242" s="129">
        <v>154161</v>
      </c>
      <c r="F242" s="193">
        <v>10</v>
      </c>
    </row>
    <row r="243" spans="1:6" ht="22.5" x14ac:dyDescent="0.2">
      <c r="A243" s="191" t="s">
        <v>756</v>
      </c>
      <c r="B243" s="192" t="s">
        <v>757</v>
      </c>
      <c r="C243" s="135" t="s">
        <v>53</v>
      </c>
      <c r="D243" s="129">
        <v>2323</v>
      </c>
      <c r="E243" s="129">
        <v>7640</v>
      </c>
      <c r="F243" s="193">
        <v>3</v>
      </c>
    </row>
    <row r="244" spans="1:6" ht="22.5" x14ac:dyDescent="0.2">
      <c r="A244" s="191" t="s">
        <v>360</v>
      </c>
      <c r="B244" s="192" t="s">
        <v>361</v>
      </c>
      <c r="C244" s="135" t="s">
        <v>509</v>
      </c>
      <c r="D244" s="193" t="s">
        <v>21</v>
      </c>
      <c r="E244" s="193" t="s">
        <v>18</v>
      </c>
      <c r="F244" s="193">
        <v>1</v>
      </c>
    </row>
    <row r="245" spans="1:6" ht="11.25" x14ac:dyDescent="0.2">
      <c r="A245" s="191" t="s">
        <v>362</v>
      </c>
      <c r="B245" s="191" t="s">
        <v>363</v>
      </c>
      <c r="C245" s="135" t="s">
        <v>53</v>
      </c>
      <c r="D245" s="129">
        <v>37158</v>
      </c>
      <c r="E245" s="129">
        <v>220775</v>
      </c>
      <c r="F245" s="193">
        <v>17</v>
      </c>
    </row>
    <row r="246" spans="1:6" ht="11.25" x14ac:dyDescent="0.2">
      <c r="A246" s="191" t="s">
        <v>758</v>
      </c>
      <c r="B246" s="192" t="s">
        <v>759</v>
      </c>
      <c r="C246" s="135" t="s">
        <v>53</v>
      </c>
      <c r="D246" s="129">
        <v>4549</v>
      </c>
      <c r="E246" s="129">
        <v>23826</v>
      </c>
      <c r="F246" s="193">
        <v>5</v>
      </c>
    </row>
    <row r="247" spans="1:6" ht="11.25" x14ac:dyDescent="0.2">
      <c r="A247" s="191" t="s">
        <v>760</v>
      </c>
      <c r="B247" s="192" t="s">
        <v>761</v>
      </c>
      <c r="C247" s="135" t="s">
        <v>53</v>
      </c>
      <c r="D247" s="129">
        <v>12537</v>
      </c>
      <c r="E247" s="129">
        <v>67710</v>
      </c>
      <c r="F247" s="193">
        <v>4</v>
      </c>
    </row>
    <row r="248" spans="1:6" ht="11.25" x14ac:dyDescent="0.2">
      <c r="A248" s="191" t="s">
        <v>762</v>
      </c>
      <c r="B248" s="192" t="s">
        <v>763</v>
      </c>
      <c r="C248" s="135" t="s">
        <v>53</v>
      </c>
      <c r="D248" s="129">
        <v>6404</v>
      </c>
      <c r="E248" s="129">
        <v>55896</v>
      </c>
      <c r="F248" s="193">
        <v>4</v>
      </c>
    </row>
    <row r="249" spans="1:6" ht="11.25" x14ac:dyDescent="0.2">
      <c r="A249" s="191" t="s">
        <v>364</v>
      </c>
      <c r="B249" s="192" t="s">
        <v>365</v>
      </c>
      <c r="C249" s="135" t="s">
        <v>509</v>
      </c>
      <c r="D249" s="193" t="s">
        <v>21</v>
      </c>
      <c r="E249" s="129">
        <v>120608</v>
      </c>
      <c r="F249" s="193">
        <v>29</v>
      </c>
    </row>
    <row r="250" spans="1:6" ht="11.25" x14ac:dyDescent="0.2">
      <c r="A250" s="191" t="s">
        <v>764</v>
      </c>
      <c r="B250" s="192" t="s">
        <v>765</v>
      </c>
      <c r="C250" s="135" t="s">
        <v>509</v>
      </c>
      <c r="D250" s="193" t="s">
        <v>21</v>
      </c>
      <c r="E250" s="129">
        <v>21636</v>
      </c>
      <c r="F250" s="193">
        <v>6</v>
      </c>
    </row>
    <row r="251" spans="1:6" ht="11.25" x14ac:dyDescent="0.2">
      <c r="A251" s="191" t="s">
        <v>766</v>
      </c>
      <c r="B251" s="192" t="s">
        <v>767</v>
      </c>
      <c r="C251" s="135" t="s">
        <v>509</v>
      </c>
      <c r="D251" s="193" t="s">
        <v>21</v>
      </c>
      <c r="E251" s="129">
        <v>17480</v>
      </c>
      <c r="F251" s="193">
        <v>3</v>
      </c>
    </row>
    <row r="252" spans="1:6" ht="11.25" x14ac:dyDescent="0.2">
      <c r="A252" s="191" t="s">
        <v>768</v>
      </c>
      <c r="B252" s="192" t="s">
        <v>769</v>
      </c>
      <c r="C252" s="135" t="s">
        <v>509</v>
      </c>
      <c r="D252" s="193" t="s">
        <v>21</v>
      </c>
      <c r="E252" s="129">
        <v>16436</v>
      </c>
      <c r="F252" s="193">
        <v>7</v>
      </c>
    </row>
    <row r="253" spans="1:6" ht="11.25" x14ac:dyDescent="0.2">
      <c r="A253" s="191" t="s">
        <v>770</v>
      </c>
      <c r="B253" s="192" t="s">
        <v>771</v>
      </c>
      <c r="C253" s="135" t="s">
        <v>509</v>
      </c>
      <c r="D253" s="193" t="s">
        <v>21</v>
      </c>
      <c r="E253" s="129">
        <v>18308</v>
      </c>
      <c r="F253" s="193">
        <v>8</v>
      </c>
    </row>
    <row r="254" spans="1:6" ht="11.25" x14ac:dyDescent="0.2">
      <c r="A254" s="191" t="s">
        <v>772</v>
      </c>
      <c r="B254" s="191" t="s">
        <v>773</v>
      </c>
      <c r="C254" s="135" t="s">
        <v>509</v>
      </c>
      <c r="D254" s="193" t="s">
        <v>21</v>
      </c>
      <c r="E254" s="129">
        <v>13861</v>
      </c>
      <c r="F254" s="193">
        <v>8</v>
      </c>
    </row>
    <row r="255" spans="1:6" ht="11.25" x14ac:dyDescent="0.2">
      <c r="A255" s="191" t="s">
        <v>366</v>
      </c>
      <c r="B255" s="192" t="s">
        <v>367</v>
      </c>
      <c r="C255" s="135" t="s">
        <v>509</v>
      </c>
      <c r="D255" s="193" t="s">
        <v>21</v>
      </c>
      <c r="E255" s="129">
        <v>212486</v>
      </c>
      <c r="F255" s="193">
        <v>40</v>
      </c>
    </row>
    <row r="256" spans="1:6" ht="11.25" x14ac:dyDescent="0.2">
      <c r="A256" s="191" t="s">
        <v>774</v>
      </c>
      <c r="B256" s="192" t="s">
        <v>775</v>
      </c>
      <c r="C256" s="135" t="s">
        <v>525</v>
      </c>
      <c r="D256" s="193" t="s">
        <v>18</v>
      </c>
      <c r="E256" s="193" t="s">
        <v>18</v>
      </c>
      <c r="F256" s="193">
        <v>2</v>
      </c>
    </row>
    <row r="257" spans="1:6" ht="11.25" x14ac:dyDescent="0.2">
      <c r="A257" s="191" t="s">
        <v>776</v>
      </c>
      <c r="B257" s="192" t="s">
        <v>777</v>
      </c>
      <c r="C257" s="135" t="s">
        <v>525</v>
      </c>
      <c r="D257" s="129">
        <v>1211921</v>
      </c>
      <c r="E257" s="129">
        <v>14496</v>
      </c>
      <c r="F257" s="193">
        <v>8</v>
      </c>
    </row>
    <row r="258" spans="1:6" ht="11.25" x14ac:dyDescent="0.2">
      <c r="A258" s="191" t="s">
        <v>778</v>
      </c>
      <c r="B258" s="192" t="s">
        <v>779</v>
      </c>
      <c r="C258" s="135" t="s">
        <v>525</v>
      </c>
      <c r="D258" s="129">
        <v>96475</v>
      </c>
      <c r="E258" s="129">
        <v>4033</v>
      </c>
      <c r="F258" s="193">
        <v>3</v>
      </c>
    </row>
    <row r="259" spans="1:6" ht="11.25" x14ac:dyDescent="0.2">
      <c r="A259" s="191" t="s">
        <v>780</v>
      </c>
      <c r="B259" s="192" t="s">
        <v>781</v>
      </c>
      <c r="C259" s="135" t="s">
        <v>525</v>
      </c>
      <c r="D259" s="193" t="s">
        <v>18</v>
      </c>
      <c r="E259" s="129">
        <v>45303</v>
      </c>
      <c r="F259" s="193">
        <v>9</v>
      </c>
    </row>
    <row r="260" spans="1:6" ht="11.25" x14ac:dyDescent="0.2">
      <c r="A260" s="191" t="s">
        <v>782</v>
      </c>
      <c r="B260" s="192" t="s">
        <v>783</v>
      </c>
      <c r="C260" s="135" t="s">
        <v>509</v>
      </c>
      <c r="D260" s="193" t="s">
        <v>21</v>
      </c>
      <c r="E260" s="129">
        <v>62824</v>
      </c>
      <c r="F260" s="193">
        <v>12</v>
      </c>
    </row>
    <row r="261" spans="1:6" ht="11.25" x14ac:dyDescent="0.2">
      <c r="A261" s="191" t="s">
        <v>784</v>
      </c>
      <c r="B261" s="192" t="s">
        <v>785</v>
      </c>
      <c r="C261" s="135" t="s">
        <v>509</v>
      </c>
      <c r="D261" s="193" t="s">
        <v>21</v>
      </c>
      <c r="E261" s="129">
        <v>68718</v>
      </c>
      <c r="F261" s="193">
        <v>16</v>
      </c>
    </row>
    <row r="262" spans="1:6" ht="11.25" x14ac:dyDescent="0.2">
      <c r="A262" s="191" t="s">
        <v>368</v>
      </c>
      <c r="B262" s="192" t="s">
        <v>369</v>
      </c>
      <c r="C262" s="135" t="s">
        <v>509</v>
      </c>
      <c r="D262" s="193" t="s">
        <v>21</v>
      </c>
      <c r="E262" s="193" t="s">
        <v>18</v>
      </c>
      <c r="F262" s="193">
        <v>1</v>
      </c>
    </row>
    <row r="263" spans="1:6" ht="11.25" x14ac:dyDescent="0.2">
      <c r="A263" s="191" t="s">
        <v>370</v>
      </c>
      <c r="B263" s="192" t="s">
        <v>371</v>
      </c>
      <c r="C263" s="135" t="s">
        <v>509</v>
      </c>
      <c r="D263" s="193" t="s">
        <v>21</v>
      </c>
      <c r="E263" s="129">
        <v>51286</v>
      </c>
      <c r="F263" s="193">
        <v>7</v>
      </c>
    </row>
    <row r="264" spans="1:6" ht="11.25" x14ac:dyDescent="0.2">
      <c r="A264" s="191" t="s">
        <v>372</v>
      </c>
      <c r="B264" s="192" t="s">
        <v>373</v>
      </c>
      <c r="C264" s="135" t="s">
        <v>509</v>
      </c>
      <c r="D264" s="193" t="s">
        <v>21</v>
      </c>
      <c r="E264" s="129">
        <v>20645</v>
      </c>
      <c r="F264" s="193">
        <v>7</v>
      </c>
    </row>
    <row r="265" spans="1:6" ht="11.25" x14ac:dyDescent="0.2">
      <c r="A265" s="191" t="s">
        <v>786</v>
      </c>
      <c r="B265" s="192" t="s">
        <v>787</v>
      </c>
      <c r="C265" s="135" t="s">
        <v>634</v>
      </c>
      <c r="D265" s="193" t="s">
        <v>18</v>
      </c>
      <c r="E265" s="193" t="s">
        <v>18</v>
      </c>
      <c r="F265" s="193">
        <v>2</v>
      </c>
    </row>
    <row r="266" spans="1:6" ht="11.25" x14ac:dyDescent="0.2">
      <c r="A266" s="191" t="s">
        <v>374</v>
      </c>
      <c r="B266" s="192" t="s">
        <v>375</v>
      </c>
      <c r="C266" s="135" t="s">
        <v>634</v>
      </c>
      <c r="D266" s="193" t="s">
        <v>18</v>
      </c>
      <c r="E266" s="193" t="s">
        <v>18</v>
      </c>
      <c r="F266" s="193">
        <v>2</v>
      </c>
    </row>
    <row r="267" spans="1:6" ht="11.25" x14ac:dyDescent="0.2">
      <c r="A267" s="191" t="s">
        <v>376</v>
      </c>
      <c r="B267" s="192" t="s">
        <v>377</v>
      </c>
      <c r="C267" s="135" t="s">
        <v>509</v>
      </c>
      <c r="D267" s="193" t="s">
        <v>21</v>
      </c>
      <c r="E267" s="193" t="s">
        <v>18</v>
      </c>
      <c r="F267" s="193">
        <v>3</v>
      </c>
    </row>
    <row r="268" spans="1:6" ht="11.25" x14ac:dyDescent="0.2">
      <c r="A268" s="191" t="s">
        <v>378</v>
      </c>
      <c r="B268" s="192" t="s">
        <v>379</v>
      </c>
      <c r="C268" s="135" t="s">
        <v>525</v>
      </c>
      <c r="D268" s="193" t="s">
        <v>18</v>
      </c>
      <c r="E268" s="193" t="s">
        <v>18</v>
      </c>
      <c r="F268" s="193">
        <v>2</v>
      </c>
    </row>
    <row r="269" spans="1:6" ht="11.25" x14ac:dyDescent="0.2">
      <c r="A269" s="191" t="s">
        <v>380</v>
      </c>
      <c r="B269" s="192" t="s">
        <v>788</v>
      </c>
      <c r="C269" s="135" t="s">
        <v>509</v>
      </c>
      <c r="D269" s="193" t="s">
        <v>21</v>
      </c>
      <c r="E269" s="129">
        <v>102534</v>
      </c>
      <c r="F269" s="193">
        <v>16</v>
      </c>
    </row>
    <row r="270" spans="1:6" ht="33.75" customHeight="1" x14ac:dyDescent="0.2">
      <c r="A270" s="191" t="s">
        <v>789</v>
      </c>
      <c r="B270" s="192" t="s">
        <v>790</v>
      </c>
      <c r="C270" s="135" t="s">
        <v>525</v>
      </c>
      <c r="D270" s="129">
        <v>18623443</v>
      </c>
      <c r="E270" s="129">
        <v>64859</v>
      </c>
      <c r="F270" s="193">
        <v>5</v>
      </c>
    </row>
    <row r="271" spans="1:6" ht="22.7" customHeight="1" x14ac:dyDescent="0.2">
      <c r="A271" s="191" t="s">
        <v>791</v>
      </c>
      <c r="B271" s="192" t="s">
        <v>792</v>
      </c>
      <c r="C271" s="135" t="s">
        <v>509</v>
      </c>
      <c r="D271" s="193" t="s">
        <v>21</v>
      </c>
      <c r="E271" s="129">
        <v>17822</v>
      </c>
      <c r="F271" s="193">
        <v>4</v>
      </c>
    </row>
    <row r="272" spans="1:6" s="91" customFormat="1" ht="11.25" x14ac:dyDescent="0.2">
      <c r="A272" s="189" t="s">
        <v>124</v>
      </c>
      <c r="B272" s="189" t="s">
        <v>125</v>
      </c>
      <c r="C272" s="144" t="s">
        <v>509</v>
      </c>
      <c r="D272" s="188" t="s">
        <v>21</v>
      </c>
      <c r="E272" s="195">
        <v>355121</v>
      </c>
      <c r="F272" s="188">
        <v>35</v>
      </c>
    </row>
    <row r="273" spans="1:6" ht="11.25" x14ac:dyDescent="0.2">
      <c r="A273" s="191" t="s">
        <v>382</v>
      </c>
      <c r="B273" s="192" t="s">
        <v>383</v>
      </c>
      <c r="C273" s="135" t="s">
        <v>509</v>
      </c>
      <c r="D273" s="193" t="s">
        <v>21</v>
      </c>
      <c r="E273" s="129">
        <v>54329</v>
      </c>
      <c r="F273" s="193">
        <v>9</v>
      </c>
    </row>
    <row r="274" spans="1:6" ht="11.25" x14ac:dyDescent="0.2">
      <c r="A274" s="191" t="s">
        <v>793</v>
      </c>
      <c r="B274" s="192" t="s">
        <v>794</v>
      </c>
      <c r="C274" s="135" t="s">
        <v>634</v>
      </c>
      <c r="D274" s="193" t="s">
        <v>18</v>
      </c>
      <c r="E274" s="129">
        <v>3281</v>
      </c>
      <c r="F274" s="193">
        <v>3</v>
      </c>
    </row>
    <row r="275" spans="1:6" ht="22.5" x14ac:dyDescent="0.2">
      <c r="A275" s="191" t="s">
        <v>795</v>
      </c>
      <c r="B275" s="192" t="s">
        <v>796</v>
      </c>
      <c r="C275" s="135" t="s">
        <v>509</v>
      </c>
      <c r="D275" s="193" t="s">
        <v>21</v>
      </c>
      <c r="E275" s="129">
        <v>28183</v>
      </c>
      <c r="F275" s="193">
        <v>3</v>
      </c>
    </row>
    <row r="276" spans="1:6" ht="11.25" x14ac:dyDescent="0.2">
      <c r="A276" s="191" t="s">
        <v>384</v>
      </c>
      <c r="B276" s="192" t="s">
        <v>385</v>
      </c>
      <c r="C276" s="135" t="s">
        <v>509</v>
      </c>
      <c r="D276" s="193" t="s">
        <v>21</v>
      </c>
      <c r="E276" s="129">
        <v>24926</v>
      </c>
      <c r="F276" s="193">
        <v>4</v>
      </c>
    </row>
    <row r="277" spans="1:6" ht="11.25" x14ac:dyDescent="0.2">
      <c r="A277" s="191" t="s">
        <v>386</v>
      </c>
      <c r="B277" s="192" t="s">
        <v>387</v>
      </c>
      <c r="C277" s="135" t="s">
        <v>509</v>
      </c>
      <c r="D277" s="193" t="s">
        <v>21</v>
      </c>
      <c r="E277" s="193" t="s">
        <v>18</v>
      </c>
      <c r="F277" s="193">
        <v>2</v>
      </c>
    </row>
    <row r="278" spans="1:6" ht="11.25" x14ac:dyDescent="0.2">
      <c r="A278" s="191" t="s">
        <v>390</v>
      </c>
      <c r="B278" s="192" t="s">
        <v>391</v>
      </c>
      <c r="C278" s="135" t="s">
        <v>509</v>
      </c>
      <c r="D278" s="193" t="s">
        <v>21</v>
      </c>
      <c r="E278" s="129">
        <v>260325</v>
      </c>
      <c r="F278" s="193">
        <v>19</v>
      </c>
    </row>
    <row r="279" spans="1:6" ht="22.5" x14ac:dyDescent="0.2">
      <c r="A279" s="191" t="s">
        <v>797</v>
      </c>
      <c r="B279" s="192" t="s">
        <v>798</v>
      </c>
      <c r="C279" s="135" t="s">
        <v>634</v>
      </c>
      <c r="D279" s="193" t="s">
        <v>18</v>
      </c>
      <c r="E279" s="193" t="s">
        <v>18</v>
      </c>
      <c r="F279" s="193">
        <v>1</v>
      </c>
    </row>
    <row r="280" spans="1:6" ht="11.25" x14ac:dyDescent="0.2">
      <c r="A280" s="191" t="s">
        <v>392</v>
      </c>
      <c r="B280" s="192" t="s">
        <v>393</v>
      </c>
      <c r="C280" s="135" t="s">
        <v>509</v>
      </c>
      <c r="D280" s="193" t="s">
        <v>21</v>
      </c>
      <c r="E280" s="129">
        <v>14347</v>
      </c>
      <c r="F280" s="193">
        <v>3</v>
      </c>
    </row>
    <row r="281" spans="1:6" ht="11.25" x14ac:dyDescent="0.2">
      <c r="A281" s="191" t="s">
        <v>394</v>
      </c>
      <c r="B281" s="192" t="s">
        <v>395</v>
      </c>
      <c r="C281" s="135" t="s">
        <v>509</v>
      </c>
      <c r="D281" s="193" t="s">
        <v>21</v>
      </c>
      <c r="E281" s="193" t="s">
        <v>18</v>
      </c>
      <c r="F281" s="193">
        <v>1</v>
      </c>
    </row>
    <row r="282" spans="1:6" s="91" customFormat="1" ht="11.25" x14ac:dyDescent="0.2">
      <c r="A282" s="189" t="s">
        <v>126</v>
      </c>
      <c r="B282" s="194" t="s">
        <v>127</v>
      </c>
      <c r="C282" s="144" t="s">
        <v>509</v>
      </c>
      <c r="D282" s="188" t="s">
        <v>21</v>
      </c>
      <c r="E282" s="195">
        <v>753260</v>
      </c>
      <c r="F282" s="188">
        <v>42</v>
      </c>
    </row>
    <row r="283" spans="1:6" ht="11.25" x14ac:dyDescent="0.2">
      <c r="A283" s="191" t="s">
        <v>396</v>
      </c>
      <c r="B283" s="192" t="s">
        <v>397</v>
      </c>
      <c r="C283" s="135" t="s">
        <v>509</v>
      </c>
      <c r="D283" s="193" t="s">
        <v>21</v>
      </c>
      <c r="E283" s="129">
        <v>118279</v>
      </c>
      <c r="F283" s="193">
        <v>8</v>
      </c>
    </row>
    <row r="284" spans="1:6" ht="11.25" x14ac:dyDescent="0.2">
      <c r="A284" s="191" t="s">
        <v>398</v>
      </c>
      <c r="B284" s="192" t="s">
        <v>399</v>
      </c>
      <c r="C284" s="135" t="s">
        <v>509</v>
      </c>
      <c r="D284" s="193" t="s">
        <v>21</v>
      </c>
      <c r="E284" s="129">
        <v>320866</v>
      </c>
      <c r="F284" s="193">
        <v>14</v>
      </c>
    </row>
    <row r="285" spans="1:6" ht="12.75" customHeight="1" x14ac:dyDescent="0.2">
      <c r="A285" s="191" t="s">
        <v>799</v>
      </c>
      <c r="B285" s="192" t="s">
        <v>800</v>
      </c>
      <c r="C285" s="135" t="s">
        <v>634</v>
      </c>
      <c r="D285" s="129">
        <v>17462</v>
      </c>
      <c r="E285" s="129">
        <v>97392</v>
      </c>
      <c r="F285" s="193">
        <v>6</v>
      </c>
    </row>
    <row r="286" spans="1:6" ht="12.75" customHeight="1" x14ac:dyDescent="0.2">
      <c r="A286" s="191" t="s">
        <v>801</v>
      </c>
      <c r="B286" s="192" t="s">
        <v>802</v>
      </c>
      <c r="C286" s="135" t="s">
        <v>634</v>
      </c>
      <c r="D286" s="129">
        <v>229703</v>
      </c>
      <c r="E286" s="129">
        <v>51422</v>
      </c>
      <c r="F286" s="193">
        <v>5</v>
      </c>
    </row>
    <row r="287" spans="1:6" ht="11.25" x14ac:dyDescent="0.2">
      <c r="A287" s="191" t="s">
        <v>803</v>
      </c>
      <c r="B287" s="192" t="s">
        <v>804</v>
      </c>
      <c r="C287" s="135" t="s">
        <v>509</v>
      </c>
      <c r="D287" s="193" t="s">
        <v>21</v>
      </c>
      <c r="E287" s="129">
        <v>60914</v>
      </c>
      <c r="F287" s="193">
        <v>5</v>
      </c>
    </row>
    <row r="288" spans="1:6" ht="11.25" x14ac:dyDescent="0.2">
      <c r="A288" s="191" t="s">
        <v>400</v>
      </c>
      <c r="B288" s="192" t="s">
        <v>401</v>
      </c>
      <c r="C288" s="135" t="s">
        <v>525</v>
      </c>
      <c r="D288" s="193" t="s">
        <v>18</v>
      </c>
      <c r="E288" s="193" t="s">
        <v>18</v>
      </c>
      <c r="F288" s="193">
        <v>1</v>
      </c>
    </row>
    <row r="289" spans="1:6" ht="11.25" x14ac:dyDescent="0.2">
      <c r="A289" s="191" t="s">
        <v>402</v>
      </c>
      <c r="B289" s="192" t="s">
        <v>403</v>
      </c>
      <c r="C289" s="135" t="s">
        <v>53</v>
      </c>
      <c r="D289" s="193" t="s">
        <v>18</v>
      </c>
      <c r="E289" s="193" t="s">
        <v>18</v>
      </c>
      <c r="F289" s="193">
        <v>2</v>
      </c>
    </row>
    <row r="290" spans="1:6" ht="11.25" x14ac:dyDescent="0.2">
      <c r="A290" s="191" t="s">
        <v>404</v>
      </c>
      <c r="B290" s="192" t="s">
        <v>405</v>
      </c>
      <c r="C290" s="135" t="s">
        <v>509</v>
      </c>
      <c r="D290" s="193" t="s">
        <v>21</v>
      </c>
      <c r="E290" s="129">
        <v>77750</v>
      </c>
      <c r="F290" s="193">
        <v>4</v>
      </c>
    </row>
    <row r="291" spans="1:6" ht="11.25" x14ac:dyDescent="0.2">
      <c r="A291" s="191" t="s">
        <v>406</v>
      </c>
      <c r="B291" s="192" t="s">
        <v>407</v>
      </c>
      <c r="C291" s="135" t="s">
        <v>509</v>
      </c>
      <c r="D291" s="193" t="s">
        <v>21</v>
      </c>
      <c r="E291" s="129">
        <v>53476</v>
      </c>
      <c r="F291" s="193">
        <v>6</v>
      </c>
    </row>
    <row r="292" spans="1:6" ht="22.7" customHeight="1" x14ac:dyDescent="0.2">
      <c r="A292" s="191" t="s">
        <v>408</v>
      </c>
      <c r="B292" s="192" t="s">
        <v>409</v>
      </c>
      <c r="C292" s="135" t="s">
        <v>509</v>
      </c>
      <c r="D292" s="193" t="s">
        <v>21</v>
      </c>
      <c r="E292" s="193" t="s">
        <v>18</v>
      </c>
      <c r="F292" s="193">
        <v>3</v>
      </c>
    </row>
    <row r="293" spans="1:6" ht="11.25" x14ac:dyDescent="0.2">
      <c r="A293" s="191" t="s">
        <v>410</v>
      </c>
      <c r="B293" s="192" t="s">
        <v>411</v>
      </c>
      <c r="C293" s="135" t="s">
        <v>509</v>
      </c>
      <c r="D293" s="193" t="s">
        <v>21</v>
      </c>
      <c r="E293" s="193" t="s">
        <v>18</v>
      </c>
      <c r="F293" s="193">
        <v>1</v>
      </c>
    </row>
    <row r="294" spans="1:6" ht="11.25" x14ac:dyDescent="0.2">
      <c r="A294" s="191" t="s">
        <v>412</v>
      </c>
      <c r="B294" s="192" t="s">
        <v>413</v>
      </c>
      <c r="C294" s="135" t="s">
        <v>509</v>
      </c>
      <c r="D294" s="193" t="s">
        <v>21</v>
      </c>
      <c r="E294" s="129">
        <v>64263</v>
      </c>
      <c r="F294" s="193">
        <v>10</v>
      </c>
    </row>
    <row r="295" spans="1:6" ht="11.25" x14ac:dyDescent="0.2">
      <c r="A295" s="191" t="s">
        <v>805</v>
      </c>
      <c r="B295" s="192" t="s">
        <v>806</v>
      </c>
      <c r="C295" s="135" t="s">
        <v>509</v>
      </c>
      <c r="D295" s="193" t="s">
        <v>21</v>
      </c>
      <c r="E295" s="129">
        <v>20586</v>
      </c>
      <c r="F295" s="193">
        <v>3</v>
      </c>
    </row>
    <row r="296" spans="1:6" s="91" customFormat="1" ht="11.25" x14ac:dyDescent="0.2">
      <c r="A296" s="189" t="s">
        <v>128</v>
      </c>
      <c r="B296" s="194" t="s">
        <v>43</v>
      </c>
      <c r="C296" s="144" t="s">
        <v>509</v>
      </c>
      <c r="D296" s="188" t="s">
        <v>21</v>
      </c>
      <c r="E296" s="195">
        <v>648076</v>
      </c>
      <c r="F296" s="188">
        <v>88</v>
      </c>
    </row>
    <row r="297" spans="1:6" ht="12.75" customHeight="1" x14ac:dyDescent="0.2">
      <c r="A297" s="191" t="s">
        <v>414</v>
      </c>
      <c r="B297" s="192" t="s">
        <v>415</v>
      </c>
      <c r="C297" s="135" t="s">
        <v>509</v>
      </c>
      <c r="D297" s="193" t="s">
        <v>21</v>
      </c>
      <c r="E297" s="193" t="s">
        <v>18</v>
      </c>
      <c r="F297" s="193">
        <v>2</v>
      </c>
    </row>
    <row r="298" spans="1:6" ht="11.25" x14ac:dyDescent="0.2">
      <c r="A298" s="191" t="s">
        <v>416</v>
      </c>
      <c r="B298" s="192" t="s">
        <v>417</v>
      </c>
      <c r="C298" s="135" t="s">
        <v>509</v>
      </c>
      <c r="D298" s="193" t="s">
        <v>21</v>
      </c>
      <c r="E298" s="193" t="s">
        <v>18</v>
      </c>
      <c r="F298" s="193">
        <v>1</v>
      </c>
    </row>
    <row r="299" spans="1:6" ht="11.25" x14ac:dyDescent="0.2">
      <c r="A299" s="191" t="s">
        <v>418</v>
      </c>
      <c r="B299" s="192" t="s">
        <v>419</v>
      </c>
      <c r="C299" s="135" t="s">
        <v>509</v>
      </c>
      <c r="D299" s="193" t="s">
        <v>21</v>
      </c>
      <c r="E299" s="193" t="s">
        <v>18</v>
      </c>
      <c r="F299" s="193">
        <v>2</v>
      </c>
    </row>
    <row r="300" spans="1:6" ht="11.25" x14ac:dyDescent="0.2">
      <c r="A300" s="191" t="s">
        <v>420</v>
      </c>
      <c r="B300" s="192" t="s">
        <v>421</v>
      </c>
      <c r="C300" s="135" t="s">
        <v>509</v>
      </c>
      <c r="D300" s="193" t="s">
        <v>21</v>
      </c>
      <c r="E300" s="129">
        <v>64338</v>
      </c>
      <c r="F300" s="193">
        <v>7</v>
      </c>
    </row>
    <row r="301" spans="1:6" ht="11.25" x14ac:dyDescent="0.2">
      <c r="A301" s="191" t="s">
        <v>422</v>
      </c>
      <c r="B301" s="192" t="s">
        <v>423</v>
      </c>
      <c r="C301" s="135" t="s">
        <v>509</v>
      </c>
      <c r="D301" s="193" t="s">
        <v>21</v>
      </c>
      <c r="E301" s="129">
        <v>92655</v>
      </c>
      <c r="F301" s="193">
        <v>6</v>
      </c>
    </row>
    <row r="302" spans="1:6" ht="11.25" x14ac:dyDescent="0.2">
      <c r="A302" s="191" t="s">
        <v>424</v>
      </c>
      <c r="B302" s="192" t="s">
        <v>425</v>
      </c>
      <c r="C302" s="135" t="s">
        <v>509</v>
      </c>
      <c r="D302" s="193" t="s">
        <v>21</v>
      </c>
      <c r="E302" s="129">
        <v>37996</v>
      </c>
      <c r="F302" s="193">
        <v>13</v>
      </c>
    </row>
    <row r="303" spans="1:6" ht="11.25" x14ac:dyDescent="0.2">
      <c r="A303" s="191" t="s">
        <v>807</v>
      </c>
      <c r="B303" s="192" t="s">
        <v>808</v>
      </c>
      <c r="C303" s="135" t="s">
        <v>634</v>
      </c>
      <c r="D303" s="193" t="s">
        <v>18</v>
      </c>
      <c r="E303" s="129">
        <v>4617</v>
      </c>
      <c r="F303" s="193">
        <v>3</v>
      </c>
    </row>
    <row r="304" spans="1:6" ht="12.75" customHeight="1" x14ac:dyDescent="0.2">
      <c r="A304" s="191" t="s">
        <v>809</v>
      </c>
      <c r="B304" s="192" t="s">
        <v>810</v>
      </c>
      <c r="C304" s="135" t="s">
        <v>634</v>
      </c>
      <c r="D304" s="193" t="s">
        <v>18</v>
      </c>
      <c r="E304" s="193" t="s">
        <v>18</v>
      </c>
      <c r="F304" s="193">
        <v>2</v>
      </c>
    </row>
    <row r="305" spans="1:6" ht="11.25" x14ac:dyDescent="0.2">
      <c r="A305" s="191" t="s">
        <v>426</v>
      </c>
      <c r="B305" s="192" t="s">
        <v>427</v>
      </c>
      <c r="C305" s="135" t="s">
        <v>509</v>
      </c>
      <c r="D305" s="193" t="s">
        <v>21</v>
      </c>
      <c r="E305" s="193" t="s">
        <v>18</v>
      </c>
      <c r="F305" s="193">
        <v>1</v>
      </c>
    </row>
    <row r="306" spans="1:6" ht="11.25" x14ac:dyDescent="0.2">
      <c r="A306" s="191" t="s">
        <v>428</v>
      </c>
      <c r="B306" s="192" t="s">
        <v>429</v>
      </c>
      <c r="C306" s="135" t="s">
        <v>509</v>
      </c>
      <c r="D306" s="193" t="s">
        <v>21</v>
      </c>
      <c r="E306" s="129">
        <v>71788</v>
      </c>
      <c r="F306" s="193">
        <v>9</v>
      </c>
    </row>
    <row r="307" spans="1:6" ht="11.25" x14ac:dyDescent="0.2">
      <c r="A307" s="191" t="s">
        <v>430</v>
      </c>
      <c r="B307" s="192" t="s">
        <v>431</v>
      </c>
      <c r="C307" s="135" t="s">
        <v>509</v>
      </c>
      <c r="D307" s="193" t="s">
        <v>21</v>
      </c>
      <c r="E307" s="129">
        <v>50228</v>
      </c>
      <c r="F307" s="193">
        <v>13</v>
      </c>
    </row>
    <row r="308" spans="1:6" ht="12.75" customHeight="1" x14ac:dyDescent="0.2">
      <c r="A308" s="191" t="s">
        <v>811</v>
      </c>
      <c r="B308" s="192" t="s">
        <v>812</v>
      </c>
      <c r="C308" s="135" t="s">
        <v>509</v>
      </c>
      <c r="D308" s="193" t="s">
        <v>21</v>
      </c>
      <c r="E308" s="129">
        <v>5507</v>
      </c>
      <c r="F308" s="193">
        <v>4</v>
      </c>
    </row>
    <row r="309" spans="1:6" ht="11.25" x14ac:dyDescent="0.2">
      <c r="A309" s="191" t="s">
        <v>432</v>
      </c>
      <c r="B309" s="192" t="s">
        <v>433</v>
      </c>
      <c r="C309" s="135" t="s">
        <v>509</v>
      </c>
      <c r="D309" s="193" t="s">
        <v>21</v>
      </c>
      <c r="E309" s="129">
        <v>35194</v>
      </c>
      <c r="F309" s="193">
        <v>5</v>
      </c>
    </row>
    <row r="310" spans="1:6" ht="11.25" x14ac:dyDescent="0.2">
      <c r="A310" s="191" t="s">
        <v>434</v>
      </c>
      <c r="B310" s="192" t="s">
        <v>435</v>
      </c>
      <c r="C310" s="135" t="s">
        <v>509</v>
      </c>
      <c r="D310" s="193" t="s">
        <v>21</v>
      </c>
      <c r="E310" s="193" t="s">
        <v>18</v>
      </c>
      <c r="F310" s="193">
        <v>2</v>
      </c>
    </row>
    <row r="311" spans="1:6" ht="11.25" x14ac:dyDescent="0.2">
      <c r="A311" s="191" t="s">
        <v>436</v>
      </c>
      <c r="B311" s="192" t="s">
        <v>437</v>
      </c>
      <c r="C311" s="135" t="s">
        <v>509</v>
      </c>
      <c r="D311" s="193" t="s">
        <v>21</v>
      </c>
      <c r="E311" s="193" t="s">
        <v>18</v>
      </c>
      <c r="F311" s="193">
        <v>2</v>
      </c>
    </row>
    <row r="312" spans="1:6" ht="11.25" x14ac:dyDescent="0.2">
      <c r="A312" s="191" t="s">
        <v>438</v>
      </c>
      <c r="B312" s="191" t="s">
        <v>439</v>
      </c>
      <c r="C312" s="135" t="s">
        <v>509</v>
      </c>
      <c r="D312" s="193" t="s">
        <v>21</v>
      </c>
      <c r="E312" s="129">
        <v>8537</v>
      </c>
      <c r="F312" s="193">
        <v>3</v>
      </c>
    </row>
    <row r="313" spans="1:6" ht="11.25" x14ac:dyDescent="0.2">
      <c r="A313" s="191" t="s">
        <v>440</v>
      </c>
      <c r="B313" s="192" t="s">
        <v>441</v>
      </c>
      <c r="C313" s="135" t="s">
        <v>509</v>
      </c>
      <c r="D313" s="193" t="s">
        <v>21</v>
      </c>
      <c r="E313" s="129">
        <v>67643</v>
      </c>
      <c r="F313" s="193">
        <v>6</v>
      </c>
    </row>
    <row r="314" spans="1:6" ht="22.5" x14ac:dyDescent="0.2">
      <c r="A314" s="191" t="s">
        <v>442</v>
      </c>
      <c r="B314" s="192" t="s">
        <v>443</v>
      </c>
      <c r="C314" s="135" t="s">
        <v>509</v>
      </c>
      <c r="D314" s="193" t="s">
        <v>21</v>
      </c>
      <c r="E314" s="193" t="s">
        <v>18</v>
      </c>
      <c r="F314" s="193">
        <v>1</v>
      </c>
    </row>
    <row r="315" spans="1:6" ht="11.25" x14ac:dyDescent="0.2">
      <c r="A315" s="191" t="s">
        <v>444</v>
      </c>
      <c r="B315" s="192" t="s">
        <v>445</v>
      </c>
      <c r="C315" s="135" t="s">
        <v>509</v>
      </c>
      <c r="D315" s="193" t="s">
        <v>21</v>
      </c>
      <c r="E315" s="193" t="s">
        <v>18</v>
      </c>
      <c r="F315" s="193">
        <v>1</v>
      </c>
    </row>
    <row r="316" spans="1:6" ht="11.25" x14ac:dyDescent="0.2">
      <c r="A316" s="191" t="s">
        <v>446</v>
      </c>
      <c r="B316" s="192" t="s">
        <v>813</v>
      </c>
      <c r="C316" s="135" t="s">
        <v>509</v>
      </c>
      <c r="D316" s="193" t="s">
        <v>21</v>
      </c>
      <c r="E316" s="129">
        <v>84818</v>
      </c>
      <c r="F316" s="193">
        <v>25</v>
      </c>
    </row>
    <row r="317" spans="1:6" ht="11.25" x14ac:dyDescent="0.2">
      <c r="A317" s="191" t="s">
        <v>814</v>
      </c>
      <c r="B317" s="192" t="s">
        <v>815</v>
      </c>
      <c r="C317" s="135" t="s">
        <v>634</v>
      </c>
      <c r="D317" s="129">
        <v>936</v>
      </c>
      <c r="E317" s="129">
        <v>19613</v>
      </c>
      <c r="F317" s="193">
        <v>5</v>
      </c>
    </row>
    <row r="318" spans="1:6" ht="22.5" x14ac:dyDescent="0.2">
      <c r="A318" s="191" t="s">
        <v>816</v>
      </c>
      <c r="B318" s="192" t="s">
        <v>817</v>
      </c>
      <c r="C318" s="135" t="s">
        <v>509</v>
      </c>
      <c r="D318" s="193" t="s">
        <v>21</v>
      </c>
      <c r="E318" s="129">
        <v>14145</v>
      </c>
      <c r="F318" s="193">
        <v>15</v>
      </c>
    </row>
    <row r="319" spans="1:6" s="91" customFormat="1" ht="11.25" x14ac:dyDescent="0.2">
      <c r="A319" s="189" t="s">
        <v>84</v>
      </c>
      <c r="B319" s="194" t="s">
        <v>42</v>
      </c>
      <c r="C319" s="144" t="s">
        <v>509</v>
      </c>
      <c r="D319" s="188" t="s">
        <v>21</v>
      </c>
      <c r="E319" s="195">
        <v>9054953</v>
      </c>
      <c r="F319" s="188">
        <v>31</v>
      </c>
    </row>
    <row r="320" spans="1:6" ht="11.25" x14ac:dyDescent="0.2">
      <c r="A320" s="191" t="s">
        <v>448</v>
      </c>
      <c r="B320" s="192" t="s">
        <v>449</v>
      </c>
      <c r="C320" s="135" t="s">
        <v>509</v>
      </c>
      <c r="D320" s="193" t="s">
        <v>21</v>
      </c>
      <c r="E320" s="193" t="s">
        <v>18</v>
      </c>
      <c r="F320" s="193">
        <v>3</v>
      </c>
    </row>
    <row r="321" spans="1:6" ht="11.25" x14ac:dyDescent="0.2">
      <c r="A321" s="191" t="s">
        <v>450</v>
      </c>
      <c r="B321" s="192" t="s">
        <v>451</v>
      </c>
      <c r="C321" s="135" t="s">
        <v>509</v>
      </c>
      <c r="D321" s="193" t="s">
        <v>21</v>
      </c>
      <c r="E321" s="129">
        <v>344530</v>
      </c>
      <c r="F321" s="193">
        <v>10</v>
      </c>
    </row>
    <row r="322" spans="1:6" ht="22.5" x14ac:dyDescent="0.2">
      <c r="A322" s="191" t="s">
        <v>818</v>
      </c>
      <c r="B322" s="192" t="s">
        <v>819</v>
      </c>
      <c r="C322" s="135" t="s">
        <v>634</v>
      </c>
      <c r="D322" s="193" t="s">
        <v>18</v>
      </c>
      <c r="E322" s="129">
        <v>27937</v>
      </c>
      <c r="F322" s="193">
        <v>3</v>
      </c>
    </row>
    <row r="323" spans="1:6" ht="22.5" x14ac:dyDescent="0.2">
      <c r="A323" s="191" t="s">
        <v>452</v>
      </c>
      <c r="B323" s="192" t="s">
        <v>453</v>
      </c>
      <c r="C323" s="135" t="s">
        <v>509</v>
      </c>
      <c r="D323" s="193" t="s">
        <v>21</v>
      </c>
      <c r="E323" s="193" t="s">
        <v>18</v>
      </c>
      <c r="F323" s="193">
        <v>1</v>
      </c>
    </row>
    <row r="324" spans="1:6" ht="11.25" x14ac:dyDescent="0.2">
      <c r="A324" s="191" t="s">
        <v>454</v>
      </c>
      <c r="B324" s="191" t="s">
        <v>820</v>
      </c>
      <c r="C324" s="135" t="s">
        <v>509</v>
      </c>
      <c r="D324" s="193" t="s">
        <v>21</v>
      </c>
      <c r="E324" s="129">
        <v>1246502</v>
      </c>
      <c r="F324" s="193">
        <v>18</v>
      </c>
    </row>
    <row r="325" spans="1:6" ht="11.25" x14ac:dyDescent="0.2">
      <c r="A325" s="191" t="s">
        <v>821</v>
      </c>
      <c r="B325" s="191" t="s">
        <v>822</v>
      </c>
      <c r="C325" s="135" t="s">
        <v>509</v>
      </c>
      <c r="D325" s="193" t="s">
        <v>21</v>
      </c>
      <c r="E325" s="129">
        <v>103358</v>
      </c>
      <c r="F325" s="193">
        <v>5</v>
      </c>
    </row>
    <row r="326" spans="1:6" ht="11.25" x14ac:dyDescent="0.2">
      <c r="A326" s="191" t="s">
        <v>823</v>
      </c>
      <c r="B326" s="191" t="s">
        <v>824</v>
      </c>
      <c r="C326" s="135" t="s">
        <v>509</v>
      </c>
      <c r="D326" s="193" t="s">
        <v>21</v>
      </c>
      <c r="E326" s="129">
        <v>511006</v>
      </c>
      <c r="F326" s="193">
        <v>8</v>
      </c>
    </row>
    <row r="327" spans="1:6" ht="11.25" x14ac:dyDescent="0.2">
      <c r="A327" s="191" t="s">
        <v>456</v>
      </c>
      <c r="B327" s="192" t="s">
        <v>234</v>
      </c>
      <c r="C327" s="135" t="s">
        <v>509</v>
      </c>
      <c r="D327" s="193" t="s">
        <v>21</v>
      </c>
      <c r="E327" s="193" t="s">
        <v>18</v>
      </c>
      <c r="F327" s="193">
        <v>1</v>
      </c>
    </row>
    <row r="328" spans="1:6" s="91" customFormat="1" ht="11.25" x14ac:dyDescent="0.2">
      <c r="A328" s="189" t="s">
        <v>129</v>
      </c>
      <c r="B328" s="194" t="s">
        <v>41</v>
      </c>
      <c r="C328" s="144" t="s">
        <v>509</v>
      </c>
      <c r="D328" s="188" t="s">
        <v>21</v>
      </c>
      <c r="E328" s="188" t="s">
        <v>18</v>
      </c>
      <c r="F328" s="188">
        <v>14</v>
      </c>
    </row>
    <row r="329" spans="1:6" ht="11.25" x14ac:dyDescent="0.2">
      <c r="A329" s="191" t="s">
        <v>457</v>
      </c>
      <c r="B329" s="192" t="s">
        <v>458</v>
      </c>
      <c r="C329" s="135" t="s">
        <v>509</v>
      </c>
      <c r="D329" s="193" t="s">
        <v>21</v>
      </c>
      <c r="E329" s="193" t="s">
        <v>18</v>
      </c>
      <c r="F329" s="193">
        <v>1</v>
      </c>
    </row>
    <row r="330" spans="1:6" ht="11.25" x14ac:dyDescent="0.2">
      <c r="A330" s="191" t="s">
        <v>461</v>
      </c>
      <c r="B330" s="192" t="s">
        <v>462</v>
      </c>
      <c r="C330" s="135" t="s">
        <v>509</v>
      </c>
      <c r="D330" s="193" t="s">
        <v>21</v>
      </c>
      <c r="E330" s="129">
        <v>201484</v>
      </c>
      <c r="F330" s="193">
        <v>8</v>
      </c>
    </row>
    <row r="331" spans="1:6" ht="22.5" x14ac:dyDescent="0.2">
      <c r="A331" s="191" t="s">
        <v>825</v>
      </c>
      <c r="B331" s="192" t="s">
        <v>826</v>
      </c>
      <c r="C331" s="135" t="s">
        <v>509</v>
      </c>
      <c r="D331" s="193" t="s">
        <v>21</v>
      </c>
      <c r="E331" s="129">
        <v>17098</v>
      </c>
      <c r="F331" s="193">
        <v>6</v>
      </c>
    </row>
    <row r="332" spans="1:6" ht="11.25" x14ac:dyDescent="0.2">
      <c r="A332" s="191" t="s">
        <v>827</v>
      </c>
      <c r="B332" s="192" t="s">
        <v>828</v>
      </c>
      <c r="C332" s="135" t="s">
        <v>509</v>
      </c>
      <c r="D332" s="193" t="s">
        <v>21</v>
      </c>
      <c r="E332" s="193" t="s">
        <v>18</v>
      </c>
      <c r="F332" s="193">
        <v>2</v>
      </c>
    </row>
    <row r="333" spans="1:6" ht="11.25" x14ac:dyDescent="0.2">
      <c r="A333" s="191" t="s">
        <v>463</v>
      </c>
      <c r="B333" s="192" t="s">
        <v>464</v>
      </c>
      <c r="C333" s="135" t="s">
        <v>509</v>
      </c>
      <c r="D333" s="193" t="s">
        <v>21</v>
      </c>
      <c r="E333" s="193" t="s">
        <v>18</v>
      </c>
      <c r="F333" s="193">
        <v>4</v>
      </c>
    </row>
    <row r="334" spans="1:6" ht="11.25" x14ac:dyDescent="0.2">
      <c r="A334" s="191" t="s">
        <v>465</v>
      </c>
      <c r="B334" s="192" t="s">
        <v>466</v>
      </c>
      <c r="C334" s="135" t="s">
        <v>509</v>
      </c>
      <c r="D334" s="193" t="s">
        <v>21</v>
      </c>
      <c r="E334" s="193" t="s">
        <v>18</v>
      </c>
      <c r="F334" s="193">
        <v>2</v>
      </c>
    </row>
    <row r="335" spans="1:6" s="91" customFormat="1" ht="11.25" x14ac:dyDescent="0.2">
      <c r="A335" s="189" t="s">
        <v>130</v>
      </c>
      <c r="B335" s="194" t="s">
        <v>131</v>
      </c>
      <c r="C335" s="144" t="s">
        <v>509</v>
      </c>
      <c r="D335" s="188" t="s">
        <v>21</v>
      </c>
      <c r="E335" s="195">
        <v>208340</v>
      </c>
      <c r="F335" s="188">
        <v>18</v>
      </c>
    </row>
    <row r="336" spans="1:6" ht="11.25" x14ac:dyDescent="0.2">
      <c r="A336" s="191" t="s">
        <v>467</v>
      </c>
      <c r="B336" s="192" t="s">
        <v>468</v>
      </c>
      <c r="C336" s="135" t="s">
        <v>509</v>
      </c>
      <c r="D336" s="193" t="s">
        <v>21</v>
      </c>
      <c r="E336" s="193" t="s">
        <v>18</v>
      </c>
      <c r="F336" s="193">
        <v>3</v>
      </c>
    </row>
    <row r="337" spans="1:6" ht="11.25" x14ac:dyDescent="0.2">
      <c r="A337" s="191" t="s">
        <v>469</v>
      </c>
      <c r="B337" s="192" t="s">
        <v>470</v>
      </c>
      <c r="C337" s="135" t="s">
        <v>509</v>
      </c>
      <c r="D337" s="193" t="s">
        <v>21</v>
      </c>
      <c r="E337" s="129">
        <v>80126</v>
      </c>
      <c r="F337" s="193">
        <v>7</v>
      </c>
    </row>
    <row r="338" spans="1:6" ht="22.5" x14ac:dyDescent="0.2">
      <c r="A338" s="191" t="s">
        <v>829</v>
      </c>
      <c r="B338" s="192" t="s">
        <v>830</v>
      </c>
      <c r="C338" s="135" t="s">
        <v>634</v>
      </c>
      <c r="D338" s="129">
        <v>3676</v>
      </c>
      <c r="E338" s="193" t="s">
        <v>18</v>
      </c>
      <c r="F338" s="193">
        <v>3</v>
      </c>
    </row>
    <row r="339" spans="1:6" ht="11.25" x14ac:dyDescent="0.2">
      <c r="A339" s="191" t="s">
        <v>471</v>
      </c>
      <c r="B339" s="192" t="s">
        <v>472</v>
      </c>
      <c r="C339" s="135" t="s">
        <v>634</v>
      </c>
      <c r="D339" s="193" t="s">
        <v>18</v>
      </c>
      <c r="E339" s="193" t="s">
        <v>18</v>
      </c>
      <c r="F339" s="193">
        <v>2</v>
      </c>
    </row>
    <row r="340" spans="1:6" ht="11.25" x14ac:dyDescent="0.2">
      <c r="A340" s="191" t="s">
        <v>473</v>
      </c>
      <c r="B340" s="192" t="s">
        <v>474</v>
      </c>
      <c r="C340" s="135" t="s">
        <v>634</v>
      </c>
      <c r="D340" s="193" t="s">
        <v>18</v>
      </c>
      <c r="E340" s="129">
        <v>109476</v>
      </c>
      <c r="F340" s="193">
        <v>8</v>
      </c>
    </row>
    <row r="341" spans="1:6" ht="11.25" x14ac:dyDescent="0.2">
      <c r="A341" s="191" t="s">
        <v>132</v>
      </c>
      <c r="B341" s="192" t="s">
        <v>133</v>
      </c>
      <c r="C341" s="135" t="s">
        <v>509</v>
      </c>
      <c r="D341" s="193" t="s">
        <v>21</v>
      </c>
      <c r="E341" s="129">
        <v>426298</v>
      </c>
      <c r="F341" s="193">
        <v>67</v>
      </c>
    </row>
    <row r="342" spans="1:6" ht="11.25" x14ac:dyDescent="0.2">
      <c r="A342" s="191" t="s">
        <v>475</v>
      </c>
      <c r="B342" s="192" t="s">
        <v>476</v>
      </c>
      <c r="C342" s="135" t="s">
        <v>509</v>
      </c>
      <c r="D342" s="193" t="s">
        <v>21</v>
      </c>
      <c r="E342" s="193" t="s">
        <v>18</v>
      </c>
      <c r="F342" s="193">
        <v>1</v>
      </c>
    </row>
    <row r="343" spans="1:6" ht="11.25" x14ac:dyDescent="0.2">
      <c r="A343" s="191" t="s">
        <v>477</v>
      </c>
      <c r="B343" s="192" t="s">
        <v>478</v>
      </c>
      <c r="C343" s="135" t="s">
        <v>509</v>
      </c>
      <c r="D343" s="193" t="s">
        <v>21</v>
      </c>
      <c r="E343" s="193" t="s">
        <v>18</v>
      </c>
      <c r="F343" s="193">
        <v>1</v>
      </c>
    </row>
    <row r="344" spans="1:6" ht="11.25" x14ac:dyDescent="0.2">
      <c r="A344" s="191" t="s">
        <v>479</v>
      </c>
      <c r="B344" s="192" t="s">
        <v>480</v>
      </c>
      <c r="C344" s="135" t="s">
        <v>509</v>
      </c>
      <c r="D344" s="193" t="s">
        <v>21</v>
      </c>
      <c r="E344" s="129">
        <v>44586</v>
      </c>
      <c r="F344" s="193">
        <v>8</v>
      </c>
    </row>
    <row r="345" spans="1:6" ht="11.25" x14ac:dyDescent="0.2">
      <c r="A345" s="191" t="s">
        <v>831</v>
      </c>
      <c r="B345" s="192" t="s">
        <v>832</v>
      </c>
      <c r="C345" s="135" t="s">
        <v>509</v>
      </c>
      <c r="D345" s="193" t="s">
        <v>21</v>
      </c>
      <c r="E345" s="129">
        <v>44586</v>
      </c>
      <c r="F345" s="193">
        <v>8</v>
      </c>
    </row>
    <row r="346" spans="1:6" ht="11.25" x14ac:dyDescent="0.2">
      <c r="A346" s="191" t="s">
        <v>481</v>
      </c>
      <c r="B346" s="192" t="s">
        <v>482</v>
      </c>
      <c r="C346" s="135" t="s">
        <v>509</v>
      </c>
      <c r="D346" s="193" t="s">
        <v>21</v>
      </c>
      <c r="E346" s="129">
        <v>362724</v>
      </c>
      <c r="F346" s="193">
        <v>52</v>
      </c>
    </row>
    <row r="347" spans="1:6" ht="11.25" x14ac:dyDescent="0.2">
      <c r="A347" s="191" t="s">
        <v>833</v>
      </c>
      <c r="B347" s="191" t="s">
        <v>834</v>
      </c>
      <c r="C347" s="135" t="s">
        <v>634</v>
      </c>
      <c r="D347" s="193" t="s">
        <v>18</v>
      </c>
      <c r="E347" s="129">
        <v>3845</v>
      </c>
      <c r="F347" s="193">
        <v>3</v>
      </c>
    </row>
    <row r="348" spans="1:6" ht="22.5" x14ac:dyDescent="0.2">
      <c r="A348" s="191" t="s">
        <v>835</v>
      </c>
      <c r="B348" s="192" t="s">
        <v>836</v>
      </c>
      <c r="C348" s="198" t="s">
        <v>509</v>
      </c>
      <c r="D348" s="193" t="s">
        <v>21</v>
      </c>
      <c r="E348" s="129">
        <v>7315</v>
      </c>
      <c r="F348" s="193">
        <v>6</v>
      </c>
    </row>
    <row r="349" spans="1:6" ht="11.25" x14ac:dyDescent="0.2">
      <c r="A349" s="191" t="s">
        <v>837</v>
      </c>
      <c r="B349" s="192" t="s">
        <v>838</v>
      </c>
      <c r="C349" s="135" t="s">
        <v>509</v>
      </c>
      <c r="D349" s="193" t="s">
        <v>21</v>
      </c>
      <c r="E349" s="129">
        <v>54371</v>
      </c>
      <c r="F349" s="193">
        <v>34</v>
      </c>
    </row>
    <row r="350" spans="1:6" ht="11.25" x14ac:dyDescent="0.2">
      <c r="A350" s="191" t="s">
        <v>839</v>
      </c>
      <c r="B350" s="192" t="s">
        <v>840</v>
      </c>
      <c r="C350" s="135" t="s">
        <v>509</v>
      </c>
      <c r="D350" s="193" t="s">
        <v>21</v>
      </c>
      <c r="E350" s="129">
        <v>1897</v>
      </c>
      <c r="F350" s="193">
        <v>3</v>
      </c>
    </row>
    <row r="351" spans="1:6" ht="11.25" x14ac:dyDescent="0.2">
      <c r="A351" s="191" t="s">
        <v>483</v>
      </c>
      <c r="B351" s="192" t="s">
        <v>484</v>
      </c>
      <c r="C351" s="198" t="s">
        <v>634</v>
      </c>
      <c r="D351" s="193" t="s">
        <v>18</v>
      </c>
      <c r="E351" s="193" t="s">
        <v>18</v>
      </c>
      <c r="F351" s="193">
        <v>1</v>
      </c>
    </row>
    <row r="352" spans="1:6" ht="11.25" x14ac:dyDescent="0.2">
      <c r="A352" s="191" t="s">
        <v>485</v>
      </c>
      <c r="B352" s="192" t="s">
        <v>841</v>
      </c>
      <c r="C352" s="198" t="s">
        <v>509</v>
      </c>
      <c r="D352" s="193" t="s">
        <v>21</v>
      </c>
      <c r="E352" s="129">
        <v>15227</v>
      </c>
      <c r="F352" s="193">
        <v>4</v>
      </c>
    </row>
    <row r="353" spans="1:6" s="91" customFormat="1" ht="22.5" x14ac:dyDescent="0.2">
      <c r="A353" s="189" t="s">
        <v>87</v>
      </c>
      <c r="B353" s="194" t="s">
        <v>88</v>
      </c>
      <c r="C353" s="201" t="s">
        <v>509</v>
      </c>
      <c r="D353" s="188" t="s">
        <v>21</v>
      </c>
      <c r="E353" s="195">
        <v>4053913</v>
      </c>
      <c r="F353" s="188">
        <v>204</v>
      </c>
    </row>
    <row r="354" spans="1:6" ht="11.25" x14ac:dyDescent="0.2">
      <c r="A354" s="191" t="s">
        <v>487</v>
      </c>
      <c r="B354" s="192" t="s">
        <v>488</v>
      </c>
      <c r="C354" s="135" t="s">
        <v>509</v>
      </c>
      <c r="D354" s="193" t="s">
        <v>21</v>
      </c>
      <c r="E354" s="129">
        <v>110572</v>
      </c>
      <c r="F354" s="193">
        <v>25</v>
      </c>
    </row>
    <row r="355" spans="1:6" ht="12.75" customHeight="1" x14ac:dyDescent="0.2">
      <c r="A355" s="191" t="s">
        <v>842</v>
      </c>
      <c r="B355" s="192" t="s">
        <v>843</v>
      </c>
      <c r="C355" s="135" t="s">
        <v>509</v>
      </c>
      <c r="D355" s="193" t="s">
        <v>21</v>
      </c>
      <c r="E355" s="129">
        <v>12515</v>
      </c>
      <c r="F355" s="193">
        <v>8</v>
      </c>
    </row>
    <row r="356" spans="1:6" ht="22.5" x14ac:dyDescent="0.2">
      <c r="A356" s="191" t="s">
        <v>844</v>
      </c>
      <c r="B356" s="192" t="s">
        <v>845</v>
      </c>
      <c r="C356" s="135" t="s">
        <v>509</v>
      </c>
      <c r="D356" s="193" t="s">
        <v>21</v>
      </c>
      <c r="E356" s="129">
        <v>2640</v>
      </c>
      <c r="F356" s="193">
        <v>3</v>
      </c>
    </row>
    <row r="357" spans="1:6" ht="22.5" customHeight="1" x14ac:dyDescent="0.2">
      <c r="A357" s="191" t="s">
        <v>846</v>
      </c>
      <c r="B357" s="192" t="s">
        <v>847</v>
      </c>
      <c r="C357" s="135" t="s">
        <v>509</v>
      </c>
      <c r="D357" s="193" t="s">
        <v>21</v>
      </c>
      <c r="E357" s="129">
        <v>80576</v>
      </c>
      <c r="F357" s="193">
        <v>9</v>
      </c>
    </row>
    <row r="358" spans="1:6" ht="11.25" x14ac:dyDescent="0.2">
      <c r="A358" s="191" t="s">
        <v>489</v>
      </c>
      <c r="B358" s="192" t="s">
        <v>490</v>
      </c>
      <c r="C358" s="135" t="s">
        <v>509</v>
      </c>
      <c r="D358" s="193" t="s">
        <v>21</v>
      </c>
      <c r="E358" s="129">
        <v>472761</v>
      </c>
      <c r="F358" s="193">
        <v>88</v>
      </c>
    </row>
    <row r="359" spans="1:6" ht="22.5" x14ac:dyDescent="0.2">
      <c r="A359" s="191" t="s">
        <v>848</v>
      </c>
      <c r="B359" s="192" t="s">
        <v>849</v>
      </c>
      <c r="C359" s="135" t="s">
        <v>509</v>
      </c>
      <c r="D359" s="193" t="s">
        <v>21</v>
      </c>
      <c r="E359" s="129">
        <v>2746</v>
      </c>
      <c r="F359" s="193">
        <v>3</v>
      </c>
    </row>
    <row r="360" spans="1:6" ht="11.25" x14ac:dyDescent="0.2">
      <c r="A360" s="191" t="s">
        <v>850</v>
      </c>
      <c r="B360" s="192" t="s">
        <v>851</v>
      </c>
      <c r="C360" s="135" t="s">
        <v>509</v>
      </c>
      <c r="D360" s="193" t="s">
        <v>21</v>
      </c>
      <c r="E360" s="129">
        <v>1835</v>
      </c>
      <c r="F360" s="193">
        <v>5</v>
      </c>
    </row>
    <row r="361" spans="1:6" ht="11.25" x14ac:dyDescent="0.2">
      <c r="A361" s="191" t="s">
        <v>852</v>
      </c>
      <c r="B361" s="192" t="s">
        <v>853</v>
      </c>
      <c r="C361" s="135" t="s">
        <v>509</v>
      </c>
      <c r="D361" s="193" t="s">
        <v>21</v>
      </c>
      <c r="E361" s="129">
        <v>29839</v>
      </c>
      <c r="F361" s="193">
        <v>11</v>
      </c>
    </row>
    <row r="362" spans="1:6" ht="11.25" x14ac:dyDescent="0.2">
      <c r="A362" s="191" t="s">
        <v>854</v>
      </c>
      <c r="B362" s="192" t="s">
        <v>855</v>
      </c>
      <c r="C362" s="135" t="s">
        <v>509</v>
      </c>
      <c r="D362" s="193" t="s">
        <v>21</v>
      </c>
      <c r="E362" s="129">
        <v>16774</v>
      </c>
      <c r="F362" s="193">
        <v>8</v>
      </c>
    </row>
    <row r="363" spans="1:6" ht="22.5" x14ac:dyDescent="0.2">
      <c r="A363" s="191" t="s">
        <v>856</v>
      </c>
      <c r="B363" s="192" t="s">
        <v>857</v>
      </c>
      <c r="C363" s="135" t="s">
        <v>509</v>
      </c>
      <c r="D363" s="193" t="s">
        <v>21</v>
      </c>
      <c r="E363" s="129">
        <v>41986</v>
      </c>
      <c r="F363" s="193">
        <v>6</v>
      </c>
    </row>
    <row r="364" spans="1:6" ht="22.5" x14ac:dyDescent="0.2">
      <c r="A364" s="191" t="s">
        <v>858</v>
      </c>
      <c r="B364" s="192" t="s">
        <v>859</v>
      </c>
      <c r="C364" s="198" t="s">
        <v>509</v>
      </c>
      <c r="D364" s="193" t="s">
        <v>21</v>
      </c>
      <c r="E364" s="129">
        <v>16853</v>
      </c>
      <c r="F364" s="193">
        <v>3</v>
      </c>
    </row>
    <row r="365" spans="1:6" ht="11.25" x14ac:dyDescent="0.2">
      <c r="A365" s="191" t="s">
        <v>860</v>
      </c>
      <c r="B365" s="192" t="s">
        <v>861</v>
      </c>
      <c r="C365" s="135" t="s">
        <v>509</v>
      </c>
      <c r="D365" s="193" t="s">
        <v>21</v>
      </c>
      <c r="E365" s="129">
        <v>45347</v>
      </c>
      <c r="F365" s="193">
        <v>20</v>
      </c>
    </row>
    <row r="366" spans="1:6" ht="22.5" x14ac:dyDescent="0.2">
      <c r="A366" s="191" t="s">
        <v>862</v>
      </c>
      <c r="B366" s="192" t="s">
        <v>863</v>
      </c>
      <c r="C366" s="135" t="s">
        <v>509</v>
      </c>
      <c r="D366" s="193" t="s">
        <v>21</v>
      </c>
      <c r="E366" s="129">
        <v>4777</v>
      </c>
      <c r="F366" s="193">
        <v>3</v>
      </c>
    </row>
    <row r="367" spans="1:6" ht="22.5" x14ac:dyDescent="0.2">
      <c r="A367" s="191" t="s">
        <v>864</v>
      </c>
      <c r="B367" s="192" t="s">
        <v>865</v>
      </c>
      <c r="C367" s="198" t="s">
        <v>509</v>
      </c>
      <c r="D367" s="193" t="s">
        <v>21</v>
      </c>
      <c r="E367" s="129">
        <v>1084</v>
      </c>
      <c r="F367" s="193">
        <v>4</v>
      </c>
    </row>
    <row r="368" spans="1:6" ht="11.25" x14ac:dyDescent="0.2">
      <c r="A368" s="191" t="s">
        <v>866</v>
      </c>
      <c r="B368" s="192" t="s">
        <v>867</v>
      </c>
      <c r="C368" s="198" t="s">
        <v>509</v>
      </c>
      <c r="D368" s="193" t="s">
        <v>21</v>
      </c>
      <c r="E368" s="129">
        <v>3039</v>
      </c>
      <c r="F368" s="193">
        <v>3</v>
      </c>
    </row>
    <row r="369" spans="1:6" ht="22.5" x14ac:dyDescent="0.2">
      <c r="A369" s="191" t="s">
        <v>868</v>
      </c>
      <c r="B369" s="192" t="s">
        <v>869</v>
      </c>
      <c r="C369" s="198" t="s">
        <v>509</v>
      </c>
      <c r="D369" s="193" t="s">
        <v>21</v>
      </c>
      <c r="E369" s="129">
        <v>5203</v>
      </c>
      <c r="F369" s="193">
        <v>6</v>
      </c>
    </row>
    <row r="370" spans="1:6" ht="12.75" customHeight="1" x14ac:dyDescent="0.2">
      <c r="A370" s="191" t="s">
        <v>870</v>
      </c>
      <c r="B370" s="192" t="s">
        <v>871</v>
      </c>
      <c r="C370" s="198" t="s">
        <v>509</v>
      </c>
      <c r="D370" s="193" t="s">
        <v>21</v>
      </c>
      <c r="E370" s="129">
        <v>4452</v>
      </c>
      <c r="F370" s="193">
        <v>3</v>
      </c>
    </row>
    <row r="371" spans="1:6" ht="11.25" x14ac:dyDescent="0.2">
      <c r="A371" s="191" t="s">
        <v>872</v>
      </c>
      <c r="B371" s="192" t="s">
        <v>873</v>
      </c>
      <c r="C371" s="135" t="s">
        <v>509</v>
      </c>
      <c r="D371" s="193" t="s">
        <v>21</v>
      </c>
      <c r="E371" s="129">
        <v>8175</v>
      </c>
      <c r="F371" s="193">
        <v>5</v>
      </c>
    </row>
    <row r="372" spans="1:6" ht="22.5" x14ac:dyDescent="0.2">
      <c r="A372" s="191" t="s">
        <v>874</v>
      </c>
      <c r="B372" s="192" t="s">
        <v>875</v>
      </c>
      <c r="C372" s="135" t="s">
        <v>509</v>
      </c>
      <c r="D372" s="193" t="s">
        <v>21</v>
      </c>
      <c r="E372" s="129">
        <v>2201</v>
      </c>
      <c r="F372" s="193">
        <v>6</v>
      </c>
    </row>
    <row r="373" spans="1:6" ht="11.25" x14ac:dyDescent="0.2">
      <c r="A373" s="191" t="s">
        <v>491</v>
      </c>
      <c r="B373" s="192" t="s">
        <v>876</v>
      </c>
      <c r="C373" s="135" t="s">
        <v>509</v>
      </c>
      <c r="D373" s="193" t="s">
        <v>21</v>
      </c>
      <c r="E373" s="129">
        <v>30927</v>
      </c>
      <c r="F373" s="193">
        <v>18</v>
      </c>
    </row>
    <row r="374" spans="1:6" ht="22.5" x14ac:dyDescent="0.2">
      <c r="A374" s="191" t="s">
        <v>877</v>
      </c>
      <c r="B374" s="192" t="s">
        <v>878</v>
      </c>
      <c r="C374" s="135" t="s">
        <v>509</v>
      </c>
      <c r="D374" s="193" t="s">
        <v>21</v>
      </c>
      <c r="E374" s="129">
        <v>21616</v>
      </c>
      <c r="F374" s="193">
        <v>9</v>
      </c>
    </row>
    <row r="375" spans="1:6" ht="33.75" x14ac:dyDescent="0.2">
      <c r="A375" s="191" t="s">
        <v>879</v>
      </c>
      <c r="B375" s="192" t="s">
        <v>880</v>
      </c>
      <c r="C375" s="135" t="s">
        <v>509</v>
      </c>
      <c r="D375" s="193" t="s">
        <v>21</v>
      </c>
      <c r="E375" s="193" t="s">
        <v>18</v>
      </c>
      <c r="F375" s="193">
        <v>2</v>
      </c>
    </row>
    <row r="376" spans="1:6" ht="11.25" x14ac:dyDescent="0.2">
      <c r="A376" s="191" t="s">
        <v>493</v>
      </c>
      <c r="B376" s="192" t="s">
        <v>494</v>
      </c>
      <c r="C376" s="135" t="s">
        <v>509</v>
      </c>
      <c r="D376" s="193" t="s">
        <v>21</v>
      </c>
      <c r="E376" s="129">
        <v>22504</v>
      </c>
      <c r="F376" s="193">
        <v>8</v>
      </c>
    </row>
    <row r="377" spans="1:6" ht="12.75" customHeight="1" x14ac:dyDescent="0.2">
      <c r="A377" s="191" t="s">
        <v>881</v>
      </c>
      <c r="B377" s="192" t="s">
        <v>882</v>
      </c>
      <c r="C377" s="135" t="s">
        <v>509</v>
      </c>
      <c r="D377" s="193" t="s">
        <v>21</v>
      </c>
      <c r="E377" s="193" t="s">
        <v>18</v>
      </c>
      <c r="F377" s="193">
        <v>7</v>
      </c>
    </row>
    <row r="378" spans="1:6" ht="11.25" x14ac:dyDescent="0.2">
      <c r="A378" s="191" t="s">
        <v>495</v>
      </c>
      <c r="B378" s="192" t="s">
        <v>496</v>
      </c>
      <c r="C378" s="135" t="s">
        <v>509</v>
      </c>
      <c r="D378" s="193" t="s">
        <v>21</v>
      </c>
      <c r="E378" s="193" t="s">
        <v>18</v>
      </c>
      <c r="F378" s="193">
        <v>1</v>
      </c>
    </row>
    <row r="379" spans="1:6" ht="22.5" x14ac:dyDescent="0.2">
      <c r="A379" s="191" t="s">
        <v>497</v>
      </c>
      <c r="B379" s="192" t="s">
        <v>498</v>
      </c>
      <c r="C379" s="135" t="s">
        <v>509</v>
      </c>
      <c r="D379" s="193" t="s">
        <v>21</v>
      </c>
      <c r="E379" s="193" t="s">
        <v>18</v>
      </c>
      <c r="F379" s="193">
        <v>10</v>
      </c>
    </row>
    <row r="380" spans="1:6" ht="22.5" x14ac:dyDescent="0.2">
      <c r="A380" s="191" t="s">
        <v>883</v>
      </c>
      <c r="B380" s="192" t="s">
        <v>498</v>
      </c>
      <c r="C380" s="135" t="s">
        <v>509</v>
      </c>
      <c r="D380" s="193" t="s">
        <v>21</v>
      </c>
      <c r="E380" s="193" t="s">
        <v>18</v>
      </c>
      <c r="F380" s="193">
        <v>10</v>
      </c>
    </row>
    <row r="381" spans="1:6" ht="11.25" x14ac:dyDescent="0.2">
      <c r="A381" s="191" t="s">
        <v>499</v>
      </c>
      <c r="B381" s="192" t="s">
        <v>500</v>
      </c>
      <c r="C381" s="135" t="s">
        <v>509</v>
      </c>
      <c r="D381" s="193" t="s">
        <v>21</v>
      </c>
      <c r="E381" s="129">
        <v>596753</v>
      </c>
      <c r="F381" s="193">
        <v>17</v>
      </c>
    </row>
    <row r="382" spans="1:6" ht="11.25" x14ac:dyDescent="0.2">
      <c r="A382" s="191" t="s">
        <v>501</v>
      </c>
      <c r="B382" s="192" t="s">
        <v>502</v>
      </c>
      <c r="C382" s="135" t="s">
        <v>509</v>
      </c>
      <c r="D382" s="193" t="s">
        <v>21</v>
      </c>
      <c r="E382" s="129">
        <v>4120</v>
      </c>
      <c r="F382" s="193">
        <v>4</v>
      </c>
    </row>
    <row r="383" spans="1:6" ht="11.25" x14ac:dyDescent="0.2">
      <c r="A383" s="191" t="s">
        <v>503</v>
      </c>
      <c r="B383" s="192" t="s">
        <v>504</v>
      </c>
      <c r="C383" s="135" t="s">
        <v>509</v>
      </c>
      <c r="D383" s="193" t="s">
        <v>21</v>
      </c>
      <c r="E383" s="129">
        <v>434262</v>
      </c>
      <c r="F383" s="193">
        <v>71</v>
      </c>
    </row>
    <row r="384" spans="1:6" ht="22.5" x14ac:dyDescent="0.2">
      <c r="A384" s="191" t="s">
        <v>884</v>
      </c>
      <c r="B384" s="192" t="s">
        <v>885</v>
      </c>
      <c r="C384" s="135" t="s">
        <v>509</v>
      </c>
      <c r="D384" s="193" t="s">
        <v>21</v>
      </c>
      <c r="E384" s="129">
        <v>29495</v>
      </c>
      <c r="F384" s="193">
        <v>9</v>
      </c>
    </row>
    <row r="385" spans="1:6" ht="11.25" x14ac:dyDescent="0.2">
      <c r="A385" s="191" t="s">
        <v>886</v>
      </c>
      <c r="B385" s="192" t="s">
        <v>887</v>
      </c>
      <c r="C385" s="135" t="s">
        <v>509</v>
      </c>
      <c r="D385" s="193" t="s">
        <v>21</v>
      </c>
      <c r="E385" s="129">
        <v>47249</v>
      </c>
      <c r="F385" s="193">
        <v>13</v>
      </c>
    </row>
    <row r="386" spans="1:6" ht="33.200000000000003" customHeight="1" x14ac:dyDescent="0.2">
      <c r="A386" s="191" t="s">
        <v>888</v>
      </c>
      <c r="B386" s="192" t="s">
        <v>889</v>
      </c>
      <c r="C386" s="135" t="s">
        <v>509</v>
      </c>
      <c r="D386" s="193" t="s">
        <v>21</v>
      </c>
      <c r="E386" s="193" t="s">
        <v>18</v>
      </c>
      <c r="F386" s="193">
        <v>3</v>
      </c>
    </row>
    <row r="387" spans="1:6" ht="11.25" x14ac:dyDescent="0.2">
      <c r="A387" s="191" t="s">
        <v>890</v>
      </c>
      <c r="B387" s="191" t="s">
        <v>891</v>
      </c>
      <c r="C387" s="135" t="s">
        <v>509</v>
      </c>
      <c r="D387" s="193" t="s">
        <v>21</v>
      </c>
      <c r="E387" s="129">
        <v>11047</v>
      </c>
      <c r="F387" s="193">
        <v>3</v>
      </c>
    </row>
    <row r="388" spans="1:6" ht="11.25" x14ac:dyDescent="0.2">
      <c r="A388" s="191" t="s">
        <v>892</v>
      </c>
      <c r="B388" s="191" t="s">
        <v>893</v>
      </c>
      <c r="C388" s="135" t="s">
        <v>509</v>
      </c>
      <c r="D388" s="193" t="s">
        <v>21</v>
      </c>
      <c r="E388" s="129">
        <v>11553</v>
      </c>
      <c r="F388" s="193">
        <v>3</v>
      </c>
    </row>
    <row r="389" spans="1:6" ht="22.5" x14ac:dyDescent="0.2">
      <c r="A389" s="191" t="s">
        <v>894</v>
      </c>
      <c r="B389" s="192" t="s">
        <v>895</v>
      </c>
      <c r="C389" s="135" t="s">
        <v>509</v>
      </c>
      <c r="D389" s="193" t="s">
        <v>21</v>
      </c>
      <c r="E389" s="129">
        <v>22301</v>
      </c>
      <c r="F389" s="193">
        <v>4</v>
      </c>
    </row>
    <row r="390" spans="1:6" ht="33.75" x14ac:dyDescent="0.2">
      <c r="A390" s="191" t="s">
        <v>896</v>
      </c>
      <c r="B390" s="192" t="s">
        <v>897</v>
      </c>
      <c r="C390" s="135" t="s">
        <v>509</v>
      </c>
      <c r="D390" s="193" t="s">
        <v>21</v>
      </c>
      <c r="E390" s="129">
        <v>1229</v>
      </c>
      <c r="F390" s="193">
        <v>4</v>
      </c>
    </row>
    <row r="391" spans="1:6" ht="22.5" x14ac:dyDescent="0.2">
      <c r="A391" s="191" t="s">
        <v>898</v>
      </c>
      <c r="B391" s="192" t="s">
        <v>899</v>
      </c>
      <c r="C391" s="135" t="s">
        <v>509</v>
      </c>
      <c r="D391" s="193" t="s">
        <v>21</v>
      </c>
      <c r="E391" s="129">
        <v>31900</v>
      </c>
      <c r="F391" s="193">
        <v>6</v>
      </c>
    </row>
    <row r="392" spans="1:6" ht="11.25" x14ac:dyDescent="0.2">
      <c r="A392" s="191" t="s">
        <v>900</v>
      </c>
      <c r="B392" s="192" t="s">
        <v>901</v>
      </c>
      <c r="C392" s="135" t="s">
        <v>509</v>
      </c>
      <c r="D392" s="193" t="s">
        <v>21</v>
      </c>
      <c r="E392" s="129">
        <v>135921</v>
      </c>
      <c r="F392" s="193">
        <v>9</v>
      </c>
    </row>
    <row r="393" spans="1:6" ht="45" x14ac:dyDescent="0.2">
      <c r="A393" s="191" t="s">
        <v>902</v>
      </c>
      <c r="B393" s="192" t="s">
        <v>903</v>
      </c>
      <c r="C393" s="135" t="s">
        <v>509</v>
      </c>
      <c r="D393" s="193" t="s">
        <v>21</v>
      </c>
      <c r="E393" s="129">
        <v>91983</v>
      </c>
      <c r="F393" s="193">
        <v>8</v>
      </c>
    </row>
    <row r="394" spans="1:6" ht="11.25" x14ac:dyDescent="0.2">
      <c r="A394" s="191" t="s">
        <v>904</v>
      </c>
      <c r="B394" s="192" t="s">
        <v>905</v>
      </c>
      <c r="C394" s="135" t="s">
        <v>509</v>
      </c>
      <c r="D394" s="193" t="s">
        <v>21</v>
      </c>
      <c r="E394" s="129">
        <v>30005</v>
      </c>
      <c r="F394" s="193">
        <v>4</v>
      </c>
    </row>
    <row r="395" spans="1:6" ht="11.25" x14ac:dyDescent="0.2">
      <c r="A395" s="191"/>
      <c r="B395" s="202"/>
      <c r="C395" s="135"/>
      <c r="D395" s="86"/>
      <c r="E395" s="86"/>
      <c r="F395" s="203"/>
    </row>
    <row r="396" spans="1:6" ht="11.25" x14ac:dyDescent="0.2">
      <c r="A396" s="191"/>
      <c r="B396" s="202"/>
      <c r="C396" s="135"/>
      <c r="D396" s="86"/>
      <c r="E396" s="86"/>
      <c r="F396" s="203"/>
    </row>
    <row r="397" spans="1:6" ht="11.25" x14ac:dyDescent="0.2">
      <c r="A397" s="191"/>
      <c r="B397" s="202"/>
      <c r="C397" s="135"/>
      <c r="D397" s="86"/>
      <c r="E397" s="86"/>
      <c r="F397" s="203"/>
    </row>
    <row r="398" spans="1:6" ht="11.25" x14ac:dyDescent="0.2">
      <c r="A398" s="191"/>
      <c r="B398" s="202"/>
      <c r="C398" s="135"/>
      <c r="D398" s="86"/>
      <c r="E398" s="86"/>
      <c r="F398" s="203"/>
    </row>
    <row r="399" spans="1:6" ht="11.25" x14ac:dyDescent="0.2">
      <c r="A399" s="191"/>
      <c r="B399" s="202"/>
      <c r="C399" s="135"/>
      <c r="D399" s="86"/>
      <c r="E399" s="86"/>
      <c r="F399" s="203"/>
    </row>
    <row r="400" spans="1:6" ht="11.25" x14ac:dyDescent="0.2">
      <c r="A400" s="191"/>
      <c r="B400" s="202"/>
      <c r="C400" s="135"/>
      <c r="D400" s="86"/>
      <c r="E400" s="86"/>
      <c r="F400" s="203"/>
    </row>
    <row r="401" spans="1:6" ht="11.25" x14ac:dyDescent="0.2">
      <c r="A401" s="191"/>
      <c r="B401" s="202"/>
      <c r="C401" s="135"/>
      <c r="D401" s="86"/>
      <c r="E401" s="86"/>
      <c r="F401" s="203"/>
    </row>
    <row r="402" spans="1:6" ht="11.25" x14ac:dyDescent="0.2">
      <c r="A402" s="191"/>
      <c r="B402" s="202"/>
      <c r="C402" s="135"/>
      <c r="D402" s="86"/>
      <c r="E402" s="86"/>
      <c r="F402" s="203"/>
    </row>
    <row r="403" spans="1:6" ht="11.25" x14ac:dyDescent="0.2">
      <c r="A403" s="191"/>
      <c r="B403" s="202"/>
      <c r="C403" s="135"/>
      <c r="D403" s="86"/>
      <c r="E403" s="86"/>
      <c r="F403" s="203"/>
    </row>
    <row r="404" spans="1:6" ht="11.25" x14ac:dyDescent="0.2">
      <c r="A404" s="191"/>
      <c r="B404" s="202"/>
      <c r="C404" s="135"/>
      <c r="D404" s="86"/>
      <c r="E404" s="86"/>
      <c r="F404" s="203"/>
    </row>
    <row r="405" spans="1:6" ht="11.25" x14ac:dyDescent="0.2">
      <c r="A405" s="191"/>
      <c r="B405" s="202"/>
      <c r="C405" s="135"/>
      <c r="D405" s="86"/>
      <c r="E405" s="86"/>
      <c r="F405" s="203"/>
    </row>
    <row r="406" spans="1:6" ht="11.25" x14ac:dyDescent="0.2">
      <c r="A406" s="191"/>
      <c r="B406" s="202"/>
      <c r="C406" s="135"/>
      <c r="D406" s="86"/>
      <c r="E406" s="86"/>
      <c r="F406" s="203"/>
    </row>
    <row r="407" spans="1:6" ht="11.25" x14ac:dyDescent="0.2">
      <c r="A407" s="191"/>
      <c r="B407" s="202"/>
      <c r="C407" s="135"/>
      <c r="D407" s="86"/>
      <c r="E407" s="86"/>
      <c r="F407" s="203"/>
    </row>
    <row r="408" spans="1:6" ht="11.25" x14ac:dyDescent="0.2">
      <c r="A408" s="191"/>
      <c r="B408" s="202"/>
      <c r="C408" s="135"/>
      <c r="D408" s="86"/>
      <c r="E408" s="86"/>
      <c r="F408" s="203"/>
    </row>
    <row r="409" spans="1:6" ht="11.25" x14ac:dyDescent="0.2">
      <c r="A409" s="191"/>
      <c r="B409" s="202"/>
      <c r="C409" s="135"/>
      <c r="D409" s="86"/>
      <c r="E409" s="86"/>
      <c r="F409" s="203"/>
    </row>
    <row r="410" spans="1:6" ht="11.25" x14ac:dyDescent="0.2">
      <c r="A410" s="191"/>
      <c r="B410" s="202"/>
      <c r="C410" s="135"/>
      <c r="D410" s="86"/>
      <c r="E410" s="86"/>
      <c r="F410" s="203"/>
    </row>
    <row r="411" spans="1:6" ht="11.25" x14ac:dyDescent="0.2">
      <c r="A411" s="191"/>
      <c r="B411" s="202"/>
      <c r="C411" s="135"/>
      <c r="D411" s="86"/>
      <c r="E411" s="86"/>
      <c r="F411" s="203"/>
    </row>
    <row r="412" spans="1:6" ht="11.25" x14ac:dyDescent="0.2">
      <c r="A412" s="191"/>
      <c r="B412" s="202"/>
      <c r="C412" s="135"/>
      <c r="D412" s="86"/>
      <c r="E412" s="86"/>
      <c r="F412" s="203"/>
    </row>
    <row r="413" spans="1:6" ht="11.25" x14ac:dyDescent="0.2">
      <c r="A413" s="191"/>
      <c r="B413" s="202"/>
      <c r="C413" s="135"/>
      <c r="D413" s="86"/>
      <c r="E413" s="86"/>
      <c r="F413" s="203"/>
    </row>
    <row r="414" spans="1:6" ht="11.25" x14ac:dyDescent="0.2">
      <c r="A414" s="191"/>
      <c r="B414" s="202"/>
      <c r="C414" s="135"/>
      <c r="D414" s="86"/>
      <c r="E414" s="86"/>
      <c r="F414" s="203"/>
    </row>
    <row r="415" spans="1:6" ht="11.25" x14ac:dyDescent="0.2">
      <c r="A415" s="191"/>
      <c r="B415" s="202"/>
      <c r="C415" s="135"/>
      <c r="D415" s="86"/>
      <c r="E415" s="86"/>
      <c r="F415" s="203"/>
    </row>
    <row r="416" spans="1:6" ht="11.25" x14ac:dyDescent="0.2">
      <c r="A416" s="191"/>
      <c r="B416" s="202"/>
      <c r="C416" s="135"/>
      <c r="D416" s="86"/>
      <c r="E416" s="86"/>
      <c r="F416" s="203"/>
    </row>
    <row r="417" spans="1:6" ht="11.25" x14ac:dyDescent="0.2">
      <c r="A417" s="191"/>
      <c r="B417" s="202"/>
      <c r="C417" s="135"/>
      <c r="D417" s="86"/>
      <c r="E417" s="86"/>
      <c r="F417" s="203"/>
    </row>
    <row r="418" spans="1:6" ht="11.25" x14ac:dyDescent="0.2">
      <c r="A418" s="191"/>
      <c r="B418" s="202"/>
      <c r="C418" s="135"/>
      <c r="D418" s="86"/>
      <c r="E418" s="86"/>
      <c r="F418" s="203"/>
    </row>
    <row r="419" spans="1:6" ht="11.25" x14ac:dyDescent="0.2">
      <c r="A419" s="191"/>
      <c r="B419" s="202"/>
      <c r="C419" s="135"/>
      <c r="D419" s="86"/>
      <c r="E419" s="86"/>
      <c r="F419" s="203"/>
    </row>
    <row r="420" spans="1:6" ht="11.25" x14ac:dyDescent="0.2">
      <c r="A420" s="191"/>
      <c r="B420" s="202"/>
      <c r="C420" s="135"/>
      <c r="D420" s="86"/>
      <c r="E420" s="86"/>
      <c r="F420" s="203"/>
    </row>
    <row r="421" spans="1:6" ht="11.25" x14ac:dyDescent="0.2">
      <c r="A421" s="191"/>
      <c r="B421" s="202"/>
      <c r="C421" s="135"/>
      <c r="D421" s="86"/>
      <c r="E421" s="86"/>
      <c r="F421" s="203"/>
    </row>
    <row r="422" spans="1:6" ht="11.25" x14ac:dyDescent="0.2">
      <c r="A422" s="191"/>
      <c r="B422" s="202"/>
      <c r="C422" s="135"/>
      <c r="D422" s="86"/>
      <c r="E422" s="86"/>
      <c r="F422" s="203"/>
    </row>
    <row r="423" spans="1:6" ht="11.25" x14ac:dyDescent="0.2">
      <c r="A423" s="191"/>
      <c r="B423" s="202"/>
      <c r="C423" s="135"/>
      <c r="D423" s="86"/>
      <c r="E423" s="86"/>
      <c r="F423" s="203"/>
    </row>
    <row r="424" spans="1:6" ht="11.25" x14ac:dyDescent="0.2">
      <c r="A424" s="191"/>
      <c r="B424" s="202"/>
      <c r="C424" s="135"/>
      <c r="D424" s="86"/>
      <c r="E424" s="86"/>
      <c r="F424" s="203"/>
    </row>
    <row r="425" spans="1:6" ht="11.25" x14ac:dyDescent="0.2">
      <c r="A425" s="191"/>
      <c r="B425" s="202"/>
      <c r="C425" s="135"/>
      <c r="D425" s="86"/>
      <c r="E425" s="86"/>
      <c r="F425" s="203"/>
    </row>
    <row r="426" spans="1:6" ht="11.25" x14ac:dyDescent="0.2">
      <c r="A426" s="191"/>
      <c r="B426" s="202"/>
      <c r="C426" s="135"/>
      <c r="D426" s="86"/>
      <c r="E426" s="86"/>
      <c r="F426" s="203"/>
    </row>
    <row r="427" spans="1:6" ht="11.25" x14ac:dyDescent="0.2">
      <c r="A427" s="191"/>
      <c r="B427" s="202"/>
      <c r="C427" s="135"/>
      <c r="D427" s="86"/>
      <c r="E427" s="86"/>
      <c r="F427" s="203"/>
    </row>
    <row r="428" spans="1:6" ht="11.25" x14ac:dyDescent="0.2">
      <c r="A428" s="191"/>
      <c r="B428" s="204"/>
      <c r="C428" s="135"/>
      <c r="D428" s="86"/>
      <c r="E428" s="86"/>
      <c r="F428" s="203"/>
    </row>
    <row r="429" spans="1:6" ht="11.25" x14ac:dyDescent="0.2">
      <c r="A429" s="191"/>
      <c r="B429" s="202"/>
      <c r="C429" s="199"/>
      <c r="D429" s="86"/>
      <c r="E429" s="86"/>
      <c r="F429" s="203"/>
    </row>
    <row r="430" spans="1:6" ht="11.25" x14ac:dyDescent="0.2">
      <c r="A430" s="191"/>
      <c r="B430" s="202"/>
      <c r="C430" s="199"/>
      <c r="D430" s="86"/>
      <c r="E430" s="86"/>
      <c r="F430" s="203"/>
    </row>
    <row r="431" spans="1:6" ht="11.25" x14ac:dyDescent="0.2">
      <c r="A431" s="191"/>
      <c r="B431" s="202"/>
      <c r="C431" s="199"/>
      <c r="D431" s="86"/>
      <c r="E431" s="86"/>
      <c r="F431" s="203"/>
    </row>
    <row r="432" spans="1:6" ht="11.25" x14ac:dyDescent="0.2">
      <c r="A432" s="191"/>
      <c r="B432" s="202"/>
      <c r="C432" s="135"/>
      <c r="D432" s="86"/>
      <c r="E432" s="86"/>
      <c r="F432" s="203"/>
    </row>
    <row r="433" spans="1:6" ht="11.25" x14ac:dyDescent="0.2">
      <c r="A433" s="191"/>
      <c r="B433" s="202"/>
      <c r="C433" s="199"/>
      <c r="D433" s="86"/>
      <c r="E433" s="86"/>
      <c r="F433" s="203"/>
    </row>
    <row r="434" spans="1:6" ht="11.25" x14ac:dyDescent="0.2">
      <c r="A434" s="191"/>
      <c r="B434" s="202"/>
      <c r="C434" s="135"/>
      <c r="D434" s="86"/>
      <c r="E434" s="86"/>
      <c r="F434" s="203"/>
    </row>
    <row r="435" spans="1:6" ht="11.25" x14ac:dyDescent="0.2">
      <c r="A435" s="191"/>
      <c r="B435" s="202"/>
      <c r="C435" s="135"/>
      <c r="D435" s="86"/>
      <c r="E435" s="86"/>
      <c r="F435" s="203"/>
    </row>
    <row r="436" spans="1:6" ht="11.25" x14ac:dyDescent="0.2">
      <c r="A436" s="191"/>
      <c r="B436" s="202"/>
      <c r="C436" s="135"/>
      <c r="D436" s="86"/>
      <c r="E436" s="86"/>
      <c r="F436" s="203"/>
    </row>
    <row r="437" spans="1:6" ht="11.25" x14ac:dyDescent="0.2">
      <c r="A437" s="191"/>
      <c r="B437" s="202"/>
      <c r="C437" s="135"/>
      <c r="D437" s="86"/>
      <c r="E437" s="86"/>
      <c r="F437" s="203"/>
    </row>
    <row r="438" spans="1:6" ht="11.25" x14ac:dyDescent="0.2">
      <c r="A438" s="191"/>
      <c r="B438" s="202"/>
      <c r="C438" s="135"/>
      <c r="D438" s="86"/>
      <c r="E438" s="86"/>
      <c r="F438" s="203"/>
    </row>
    <row r="439" spans="1:6" ht="11.25" x14ac:dyDescent="0.2">
      <c r="A439" s="191"/>
      <c r="B439" s="202"/>
      <c r="C439" s="135"/>
      <c r="D439" s="86"/>
      <c r="E439" s="86"/>
      <c r="F439" s="203"/>
    </row>
    <row r="440" spans="1:6" ht="11.25" x14ac:dyDescent="0.2">
      <c r="A440" s="191"/>
      <c r="B440" s="202"/>
      <c r="C440" s="135"/>
      <c r="D440" s="86"/>
      <c r="E440" s="86"/>
      <c r="F440" s="203"/>
    </row>
    <row r="441" spans="1:6" ht="11.25" x14ac:dyDescent="0.2">
      <c r="A441" s="191"/>
      <c r="B441" s="202"/>
      <c r="C441" s="135"/>
      <c r="D441" s="86"/>
      <c r="E441" s="86"/>
      <c r="F441" s="203"/>
    </row>
    <row r="442" spans="1:6" ht="11.25" x14ac:dyDescent="0.2">
      <c r="A442" s="191"/>
      <c r="B442" s="202"/>
      <c r="C442" s="135"/>
      <c r="D442" s="86"/>
      <c r="E442" s="86"/>
      <c r="F442" s="203"/>
    </row>
    <row r="443" spans="1:6" ht="11.25" x14ac:dyDescent="0.2">
      <c r="A443" s="191"/>
      <c r="B443" s="202"/>
      <c r="C443" s="135"/>
      <c r="D443" s="86"/>
      <c r="E443" s="86"/>
      <c r="F443" s="203"/>
    </row>
    <row r="444" spans="1:6" ht="11.25" x14ac:dyDescent="0.2">
      <c r="A444" s="191"/>
      <c r="B444" s="202"/>
      <c r="C444" s="135"/>
      <c r="D444" s="86"/>
      <c r="E444" s="86"/>
      <c r="F444" s="203"/>
    </row>
    <row r="445" spans="1:6" ht="11.25" x14ac:dyDescent="0.2">
      <c r="A445" s="191"/>
      <c r="B445" s="202"/>
      <c r="C445" s="135"/>
      <c r="D445" s="86"/>
      <c r="E445" s="86"/>
      <c r="F445" s="203"/>
    </row>
    <row r="446" spans="1:6" ht="11.25" x14ac:dyDescent="0.2">
      <c r="A446" s="191"/>
      <c r="B446" s="202"/>
      <c r="C446" s="135"/>
      <c r="D446" s="86"/>
      <c r="E446" s="86"/>
      <c r="F446" s="203"/>
    </row>
    <row r="447" spans="1:6" ht="11.25" x14ac:dyDescent="0.2">
      <c r="A447" s="191"/>
      <c r="B447" s="202"/>
      <c r="C447" s="135"/>
      <c r="D447" s="86"/>
      <c r="E447" s="86"/>
      <c r="F447" s="203"/>
    </row>
    <row r="448" spans="1:6" ht="11.25" x14ac:dyDescent="0.2">
      <c r="A448" s="191"/>
      <c r="B448" s="202"/>
      <c r="C448" s="135"/>
      <c r="D448" s="86"/>
      <c r="E448" s="86"/>
      <c r="F448" s="203"/>
    </row>
    <row r="449" spans="1:6" ht="11.25" x14ac:dyDescent="0.2">
      <c r="A449" s="191"/>
      <c r="B449" s="202"/>
      <c r="C449" s="135"/>
      <c r="D449" s="86"/>
      <c r="E449" s="86"/>
      <c r="F449" s="203"/>
    </row>
    <row r="450" spans="1:6" ht="11.25" x14ac:dyDescent="0.2">
      <c r="A450" s="191"/>
      <c r="B450" s="202"/>
      <c r="C450" s="135"/>
      <c r="D450" s="86"/>
      <c r="E450" s="86"/>
      <c r="F450" s="203"/>
    </row>
    <row r="451" spans="1:6" ht="11.25" x14ac:dyDescent="0.2">
      <c r="A451" s="191"/>
      <c r="B451" s="202"/>
      <c r="C451" s="135"/>
      <c r="D451" s="86"/>
      <c r="E451" s="86"/>
      <c r="F451" s="203"/>
    </row>
    <row r="452" spans="1:6" ht="11.25" x14ac:dyDescent="0.2">
      <c r="A452" s="191"/>
      <c r="B452" s="202"/>
      <c r="C452" s="135"/>
      <c r="D452" s="86"/>
      <c r="E452" s="86"/>
      <c r="F452" s="203"/>
    </row>
    <row r="453" spans="1:6" ht="11.25" x14ac:dyDescent="0.2">
      <c r="A453" s="191"/>
      <c r="B453" s="202"/>
      <c r="C453" s="135"/>
      <c r="D453" s="86"/>
      <c r="E453" s="86"/>
      <c r="F453" s="203"/>
    </row>
    <row r="454" spans="1:6" ht="11.25" x14ac:dyDescent="0.2">
      <c r="A454" s="191"/>
      <c r="B454" s="202"/>
      <c r="C454" s="135"/>
      <c r="D454" s="86"/>
      <c r="E454" s="86"/>
      <c r="F454" s="203"/>
    </row>
    <row r="455" spans="1:6" ht="11.25" x14ac:dyDescent="0.2">
      <c r="A455" s="191"/>
      <c r="B455" s="202"/>
      <c r="C455" s="135"/>
      <c r="D455" s="86"/>
      <c r="E455" s="86"/>
      <c r="F455" s="203"/>
    </row>
    <row r="456" spans="1:6" ht="11.25" x14ac:dyDescent="0.2">
      <c r="A456" s="191"/>
      <c r="B456" s="202"/>
      <c r="C456" s="135"/>
      <c r="D456" s="86"/>
      <c r="E456" s="86"/>
      <c r="F456" s="203"/>
    </row>
    <row r="457" spans="1:6" ht="11.25" x14ac:dyDescent="0.2">
      <c r="A457" s="191"/>
      <c r="B457" s="202"/>
      <c r="C457" s="135"/>
      <c r="D457" s="86"/>
      <c r="E457" s="86"/>
      <c r="F457" s="203"/>
    </row>
    <row r="458" spans="1:6" ht="11.25" x14ac:dyDescent="0.2">
      <c r="A458" s="191"/>
      <c r="B458" s="202"/>
      <c r="C458" s="135"/>
      <c r="D458" s="86"/>
      <c r="E458" s="86"/>
      <c r="F458" s="203"/>
    </row>
    <row r="459" spans="1:6" ht="11.25" x14ac:dyDescent="0.2">
      <c r="A459" s="191"/>
      <c r="B459" s="202"/>
      <c r="C459" s="135"/>
      <c r="D459" s="86"/>
      <c r="E459" s="86"/>
      <c r="F459" s="203"/>
    </row>
    <row r="460" spans="1:6" ht="11.25" x14ac:dyDescent="0.2">
      <c r="A460" s="191"/>
      <c r="B460" s="202"/>
      <c r="C460" s="135"/>
      <c r="D460" s="86"/>
      <c r="E460" s="86"/>
      <c r="F460" s="203"/>
    </row>
    <row r="461" spans="1:6" ht="11.25" x14ac:dyDescent="0.2">
      <c r="A461" s="191"/>
      <c r="B461" s="202"/>
      <c r="C461" s="135"/>
      <c r="D461" s="86"/>
      <c r="E461" s="86"/>
      <c r="F461" s="203"/>
    </row>
    <row r="462" spans="1:6" ht="11.25" x14ac:dyDescent="0.2">
      <c r="A462" s="191"/>
      <c r="B462" s="202"/>
      <c r="C462" s="135"/>
      <c r="D462" s="86"/>
      <c r="E462" s="86"/>
      <c r="F462" s="203"/>
    </row>
    <row r="463" spans="1:6" ht="11.25" x14ac:dyDescent="0.2">
      <c r="A463" s="191"/>
      <c r="B463" s="202"/>
      <c r="C463" s="135"/>
      <c r="D463" s="86"/>
      <c r="E463" s="86"/>
      <c r="F463" s="203"/>
    </row>
    <row r="464" spans="1:6" ht="11.25" x14ac:dyDescent="0.2">
      <c r="A464" s="191"/>
      <c r="B464" s="202"/>
      <c r="C464" s="135"/>
      <c r="D464" s="86"/>
      <c r="E464" s="86"/>
      <c r="F464" s="203"/>
    </row>
    <row r="465" spans="1:6" ht="11.25" x14ac:dyDescent="0.2">
      <c r="A465" s="191"/>
      <c r="B465" s="202"/>
      <c r="C465" s="135"/>
      <c r="D465" s="86"/>
      <c r="E465" s="86"/>
      <c r="F465" s="203"/>
    </row>
    <row r="466" spans="1:6" ht="11.25" x14ac:dyDescent="0.2">
      <c r="A466" s="191"/>
      <c r="B466" s="202"/>
      <c r="C466" s="135"/>
      <c r="D466" s="86"/>
      <c r="E466" s="86"/>
      <c r="F466" s="203"/>
    </row>
    <row r="467" spans="1:6" ht="11.25" x14ac:dyDescent="0.2">
      <c r="A467" s="191"/>
      <c r="B467" s="202"/>
      <c r="C467" s="135"/>
      <c r="D467" s="86"/>
      <c r="E467" s="86"/>
      <c r="F467" s="203"/>
    </row>
    <row r="468" spans="1:6" ht="11.25" x14ac:dyDescent="0.2">
      <c r="A468" s="191"/>
      <c r="B468" s="202"/>
      <c r="C468" s="135"/>
      <c r="D468" s="86"/>
      <c r="E468" s="86"/>
      <c r="F468" s="203"/>
    </row>
    <row r="469" spans="1:6" ht="11.25" x14ac:dyDescent="0.2">
      <c r="A469" s="191"/>
      <c r="B469" s="202"/>
      <c r="C469" s="135"/>
      <c r="D469" s="86"/>
      <c r="E469" s="86"/>
      <c r="F469" s="203"/>
    </row>
    <row r="470" spans="1:6" ht="11.25" x14ac:dyDescent="0.2">
      <c r="A470" s="191"/>
      <c r="B470" s="202"/>
      <c r="C470" s="135"/>
      <c r="D470" s="86"/>
      <c r="E470" s="86"/>
      <c r="F470" s="203"/>
    </row>
    <row r="471" spans="1:6" ht="11.25" x14ac:dyDescent="0.2">
      <c r="A471" s="191"/>
      <c r="B471" s="202"/>
      <c r="C471" s="135"/>
      <c r="D471" s="86"/>
      <c r="E471" s="86"/>
      <c r="F471" s="203"/>
    </row>
    <row r="472" spans="1:6" ht="11.25" x14ac:dyDescent="0.2">
      <c r="A472" s="191"/>
      <c r="B472" s="202"/>
      <c r="C472" s="135"/>
      <c r="D472" s="86"/>
      <c r="E472" s="86"/>
      <c r="F472" s="203"/>
    </row>
    <row r="473" spans="1:6" ht="11.25" x14ac:dyDescent="0.2">
      <c r="A473" s="191"/>
      <c r="B473" s="202"/>
      <c r="C473" s="135"/>
      <c r="D473" s="86"/>
      <c r="E473" s="86"/>
      <c r="F473" s="203"/>
    </row>
    <row r="474" spans="1:6" ht="11.25" x14ac:dyDescent="0.2">
      <c r="A474" s="191"/>
      <c r="B474" s="202"/>
      <c r="C474" s="135"/>
      <c r="D474" s="86"/>
      <c r="E474" s="86"/>
      <c r="F474" s="203"/>
    </row>
    <row r="475" spans="1:6" ht="11.25" x14ac:dyDescent="0.2">
      <c r="A475" s="191"/>
      <c r="B475" s="202"/>
      <c r="C475" s="135"/>
      <c r="D475" s="86"/>
      <c r="E475" s="86"/>
      <c r="F475" s="203"/>
    </row>
    <row r="476" spans="1:6" ht="11.25" x14ac:dyDescent="0.2">
      <c r="A476" s="191"/>
      <c r="B476" s="202"/>
      <c r="C476" s="135"/>
      <c r="D476" s="86"/>
      <c r="E476" s="86"/>
      <c r="F476" s="203"/>
    </row>
    <row r="477" spans="1:6" ht="11.25" x14ac:dyDescent="0.2">
      <c r="A477" s="191"/>
      <c r="B477" s="202"/>
      <c r="C477" s="135"/>
      <c r="D477" s="86"/>
      <c r="E477" s="86"/>
      <c r="F477" s="203"/>
    </row>
    <row r="478" spans="1:6" ht="11.25" x14ac:dyDescent="0.2">
      <c r="A478" s="191"/>
      <c r="B478" s="202"/>
      <c r="C478" s="135"/>
      <c r="D478" s="86"/>
      <c r="E478" s="86"/>
      <c r="F478" s="203"/>
    </row>
    <row r="479" spans="1:6" ht="11.25" x14ac:dyDescent="0.2">
      <c r="A479" s="191"/>
      <c r="B479" s="202"/>
      <c r="C479" s="135"/>
      <c r="D479" s="86"/>
      <c r="E479" s="86"/>
      <c r="F479" s="203"/>
    </row>
    <row r="480" spans="1:6" ht="11.25" x14ac:dyDescent="0.2">
      <c r="A480" s="191"/>
      <c r="B480" s="202"/>
      <c r="C480" s="135"/>
      <c r="D480" s="86"/>
      <c r="E480" s="86"/>
      <c r="F480" s="203"/>
    </row>
    <row r="481" spans="1:6" ht="11.25" x14ac:dyDescent="0.2">
      <c r="A481" s="191"/>
      <c r="B481" s="202"/>
      <c r="C481" s="135"/>
      <c r="D481" s="86"/>
      <c r="E481" s="86"/>
      <c r="F481" s="203"/>
    </row>
    <row r="482" spans="1:6" ht="11.25" x14ac:dyDescent="0.2">
      <c r="A482" s="191"/>
      <c r="B482" s="202"/>
      <c r="C482" s="135"/>
      <c r="D482" s="86"/>
      <c r="E482" s="86"/>
      <c r="F482" s="203"/>
    </row>
    <row r="483" spans="1:6" ht="11.25" x14ac:dyDescent="0.2">
      <c r="A483" s="191"/>
      <c r="B483" s="202"/>
      <c r="C483" s="135"/>
      <c r="D483" s="86"/>
      <c r="E483" s="86"/>
      <c r="F483" s="203"/>
    </row>
    <row r="484" spans="1:6" ht="11.25" x14ac:dyDescent="0.2">
      <c r="A484" s="191"/>
      <c r="B484" s="202"/>
      <c r="C484" s="135"/>
      <c r="D484" s="86"/>
      <c r="E484" s="86"/>
      <c r="F484" s="203"/>
    </row>
    <row r="485" spans="1:6" ht="11.25" x14ac:dyDescent="0.2">
      <c r="A485" s="191"/>
      <c r="B485" s="202"/>
      <c r="C485" s="135"/>
      <c r="D485" s="86"/>
      <c r="E485" s="86"/>
      <c r="F485" s="203"/>
    </row>
    <row r="486" spans="1:6" ht="11.25" x14ac:dyDescent="0.2">
      <c r="A486" s="191"/>
      <c r="B486" s="202"/>
      <c r="C486" s="135"/>
      <c r="D486" s="86"/>
      <c r="E486" s="86"/>
      <c r="F486" s="203"/>
    </row>
    <row r="487" spans="1:6" ht="11.25" x14ac:dyDescent="0.2">
      <c r="A487" s="191"/>
      <c r="B487" s="202"/>
      <c r="C487" s="135"/>
      <c r="D487" s="86"/>
      <c r="E487" s="86"/>
      <c r="F487" s="203"/>
    </row>
    <row r="488" spans="1:6" ht="11.25" x14ac:dyDescent="0.2">
      <c r="A488" s="191"/>
      <c r="B488" s="202"/>
      <c r="C488" s="135"/>
      <c r="D488" s="86"/>
      <c r="E488" s="86"/>
      <c r="F488" s="203"/>
    </row>
    <row r="489" spans="1:6" ht="11.25" x14ac:dyDescent="0.2">
      <c r="A489" s="191"/>
      <c r="B489" s="202"/>
      <c r="C489" s="135"/>
      <c r="D489" s="86"/>
      <c r="E489" s="86"/>
      <c r="F489" s="203"/>
    </row>
    <row r="490" spans="1:6" ht="11.25" x14ac:dyDescent="0.2">
      <c r="A490" s="191"/>
      <c r="B490" s="202"/>
      <c r="C490" s="135"/>
      <c r="D490" s="86"/>
      <c r="E490" s="86"/>
      <c r="F490" s="203"/>
    </row>
    <row r="491" spans="1:6" ht="11.25" x14ac:dyDescent="0.2">
      <c r="A491" s="191"/>
      <c r="B491" s="202"/>
      <c r="C491" s="135"/>
      <c r="D491" s="86"/>
      <c r="E491" s="86"/>
      <c r="F491" s="203"/>
    </row>
    <row r="492" spans="1:6" ht="11.25" x14ac:dyDescent="0.2">
      <c r="A492" s="191"/>
      <c r="B492" s="202"/>
      <c r="C492" s="135"/>
      <c r="D492" s="86"/>
      <c r="E492" s="86"/>
      <c r="F492" s="203"/>
    </row>
    <row r="493" spans="1:6" ht="11.25" x14ac:dyDescent="0.2">
      <c r="A493" s="191"/>
      <c r="B493" s="202"/>
      <c r="C493" s="135"/>
      <c r="D493" s="86"/>
      <c r="E493" s="86"/>
      <c r="F493" s="203"/>
    </row>
    <row r="494" spans="1:6" ht="11.25" x14ac:dyDescent="0.2">
      <c r="A494" s="191"/>
      <c r="B494" s="202"/>
      <c r="C494" s="135"/>
      <c r="D494" s="86"/>
      <c r="E494" s="86"/>
      <c r="F494" s="203"/>
    </row>
    <row r="495" spans="1:6" ht="11.25" x14ac:dyDescent="0.2">
      <c r="A495" s="191"/>
      <c r="B495" s="202"/>
      <c r="C495" s="135"/>
      <c r="D495" s="86"/>
      <c r="E495" s="86"/>
      <c r="F495" s="203"/>
    </row>
    <row r="496" spans="1:6" ht="11.25" x14ac:dyDescent="0.2">
      <c r="A496" s="191"/>
      <c r="B496" s="202"/>
      <c r="C496" s="135"/>
      <c r="D496" s="86"/>
      <c r="E496" s="86"/>
      <c r="F496" s="203"/>
    </row>
    <row r="497" spans="1:6" ht="11.25" x14ac:dyDescent="0.2">
      <c r="A497" s="191"/>
      <c r="B497" s="202"/>
      <c r="C497" s="135"/>
      <c r="D497" s="86"/>
      <c r="E497" s="86"/>
      <c r="F497" s="203"/>
    </row>
    <row r="498" spans="1:6" ht="11.25" x14ac:dyDescent="0.2">
      <c r="A498" s="191"/>
      <c r="B498" s="202"/>
      <c r="C498" s="135"/>
      <c r="D498" s="86"/>
      <c r="E498" s="86"/>
      <c r="F498" s="203"/>
    </row>
    <row r="499" spans="1:6" ht="11.25" x14ac:dyDescent="0.2">
      <c r="A499" s="191"/>
      <c r="B499" s="202"/>
      <c r="C499" s="135"/>
      <c r="D499" s="86"/>
      <c r="E499" s="86"/>
      <c r="F499" s="203"/>
    </row>
    <row r="500" spans="1:6" ht="11.25" x14ac:dyDescent="0.2">
      <c r="A500" s="191"/>
      <c r="B500" s="202"/>
      <c r="C500" s="135"/>
      <c r="D500" s="86"/>
      <c r="E500" s="86"/>
      <c r="F500" s="203"/>
    </row>
    <row r="501" spans="1:6" ht="11.25" x14ac:dyDescent="0.2">
      <c r="A501" s="93"/>
      <c r="B501" s="96"/>
      <c r="C501" s="70"/>
      <c r="D501" s="97"/>
      <c r="E501" s="97"/>
      <c r="F501" s="98"/>
    </row>
    <row r="502" spans="1:6" ht="11.25" x14ac:dyDescent="0.2">
      <c r="A502" s="93"/>
      <c r="B502" s="96"/>
      <c r="C502" s="70"/>
      <c r="D502" s="97"/>
      <c r="E502" s="97"/>
      <c r="F502" s="98"/>
    </row>
    <row r="503" spans="1:6" ht="11.25" x14ac:dyDescent="0.2">
      <c r="A503" s="93"/>
      <c r="B503" s="96"/>
      <c r="C503" s="70"/>
      <c r="D503" s="97"/>
      <c r="E503" s="97"/>
      <c r="F503" s="98"/>
    </row>
    <row r="504" spans="1:6" ht="11.25" x14ac:dyDescent="0.2">
      <c r="A504" s="93"/>
      <c r="B504" s="96"/>
      <c r="C504" s="70"/>
      <c r="D504" s="97"/>
      <c r="E504" s="97"/>
      <c r="F504" s="98"/>
    </row>
    <row r="505" spans="1:6" ht="11.25" x14ac:dyDescent="0.2">
      <c r="A505" s="93"/>
      <c r="B505" s="96"/>
      <c r="C505" s="70"/>
      <c r="D505" s="97"/>
      <c r="E505" s="97"/>
      <c r="F505" s="98"/>
    </row>
    <row r="506" spans="1:6" ht="11.25" x14ac:dyDescent="0.2">
      <c r="A506" s="93"/>
      <c r="B506" s="96"/>
      <c r="C506" s="70"/>
      <c r="D506" s="97"/>
      <c r="E506" s="97"/>
      <c r="F506" s="98"/>
    </row>
    <row r="507" spans="1:6" ht="11.25" x14ac:dyDescent="0.2">
      <c r="A507" s="93"/>
      <c r="B507" s="96"/>
      <c r="C507" s="70"/>
      <c r="D507" s="97"/>
      <c r="E507" s="97"/>
      <c r="F507" s="98"/>
    </row>
    <row r="508" spans="1:6" ht="11.25" x14ac:dyDescent="0.2">
      <c r="A508" s="93"/>
      <c r="B508" s="96"/>
      <c r="C508" s="70"/>
      <c r="D508" s="97"/>
      <c r="E508" s="97"/>
      <c r="F508" s="98"/>
    </row>
    <row r="509" spans="1:6" ht="11.25" x14ac:dyDescent="0.2">
      <c r="A509" s="93"/>
      <c r="B509" s="96"/>
      <c r="C509" s="70"/>
      <c r="D509" s="97"/>
      <c r="E509" s="97"/>
      <c r="F509" s="98"/>
    </row>
    <row r="510" spans="1:6" ht="11.25" x14ac:dyDescent="0.2">
      <c r="A510" s="93"/>
      <c r="B510" s="96"/>
      <c r="C510" s="70"/>
      <c r="D510" s="97"/>
      <c r="E510" s="97"/>
      <c r="F510" s="98"/>
    </row>
    <row r="511" spans="1:6" ht="11.25" x14ac:dyDescent="0.2">
      <c r="A511" s="93"/>
      <c r="B511" s="96"/>
      <c r="C511" s="70"/>
      <c r="D511" s="97"/>
      <c r="E511" s="97"/>
      <c r="F511" s="98"/>
    </row>
    <row r="512" spans="1:6" ht="11.25" x14ac:dyDescent="0.2">
      <c r="A512" s="93"/>
      <c r="B512" s="96"/>
      <c r="C512" s="70"/>
      <c r="D512" s="97"/>
      <c r="E512" s="97"/>
      <c r="F512" s="98"/>
    </row>
    <row r="513" spans="1:6" ht="11.25" x14ac:dyDescent="0.2">
      <c r="A513" s="93"/>
      <c r="B513" s="96"/>
      <c r="C513" s="70"/>
      <c r="D513" s="97"/>
      <c r="E513" s="97"/>
      <c r="F513" s="98"/>
    </row>
    <row r="514" spans="1:6" ht="11.25" x14ac:dyDescent="0.2">
      <c r="A514" s="93"/>
      <c r="B514" s="96"/>
      <c r="C514" s="70"/>
      <c r="D514" s="97"/>
      <c r="E514" s="97"/>
      <c r="F514" s="98"/>
    </row>
    <row r="515" spans="1:6" ht="11.25" x14ac:dyDescent="0.2">
      <c r="A515" s="93"/>
      <c r="B515" s="96"/>
      <c r="C515" s="70"/>
      <c r="D515" s="97"/>
      <c r="E515" s="97"/>
      <c r="F515" s="98"/>
    </row>
    <row r="516" spans="1:6" ht="11.25" x14ac:dyDescent="0.2">
      <c r="A516" s="93"/>
      <c r="B516" s="96"/>
      <c r="C516" s="70"/>
      <c r="D516" s="97"/>
      <c r="E516" s="97"/>
      <c r="F516" s="98"/>
    </row>
    <row r="517" spans="1:6" ht="11.25" x14ac:dyDescent="0.2">
      <c r="A517" s="93"/>
      <c r="B517" s="96"/>
      <c r="C517" s="70"/>
      <c r="D517" s="97"/>
      <c r="E517" s="97"/>
      <c r="F517" s="98"/>
    </row>
    <row r="518" spans="1:6" ht="11.25" x14ac:dyDescent="0.2">
      <c r="A518" s="93"/>
      <c r="B518" s="96"/>
      <c r="C518" s="70"/>
      <c r="D518" s="97"/>
      <c r="E518" s="97"/>
      <c r="F518" s="98"/>
    </row>
    <row r="519" spans="1:6" ht="11.25" x14ac:dyDescent="0.2">
      <c r="A519" s="93"/>
      <c r="B519" s="96"/>
      <c r="C519" s="70"/>
      <c r="D519" s="97"/>
      <c r="E519" s="97"/>
      <c r="F519" s="98"/>
    </row>
    <row r="520" spans="1:6" ht="11.25" x14ac:dyDescent="0.2">
      <c r="A520" s="93"/>
      <c r="B520" s="96"/>
      <c r="C520" s="70"/>
      <c r="D520" s="97"/>
      <c r="E520" s="97"/>
      <c r="F520" s="98"/>
    </row>
    <row r="521" spans="1:6" ht="11.25" x14ac:dyDescent="0.2">
      <c r="A521" s="93"/>
      <c r="B521" s="96"/>
      <c r="C521" s="70"/>
      <c r="D521" s="97"/>
      <c r="E521" s="97"/>
      <c r="F521" s="98"/>
    </row>
    <row r="522" spans="1:6" ht="11.25" x14ac:dyDescent="0.2">
      <c r="A522" s="93"/>
      <c r="B522" s="96"/>
      <c r="C522" s="70"/>
      <c r="D522" s="97"/>
      <c r="E522" s="97"/>
      <c r="F522" s="98"/>
    </row>
    <row r="523" spans="1:6" ht="11.25" x14ac:dyDescent="0.2">
      <c r="A523" s="93"/>
      <c r="B523" s="96"/>
      <c r="C523" s="70"/>
      <c r="D523" s="97"/>
      <c r="E523" s="97"/>
      <c r="F523" s="98"/>
    </row>
    <row r="524" spans="1:6" ht="11.25" x14ac:dyDescent="0.2">
      <c r="A524" s="93"/>
      <c r="B524" s="96"/>
      <c r="C524" s="70"/>
      <c r="D524" s="97"/>
      <c r="E524" s="97"/>
      <c r="F524" s="98"/>
    </row>
    <row r="525" spans="1:6" ht="11.25" x14ac:dyDescent="0.2">
      <c r="A525" s="93"/>
      <c r="B525" s="96"/>
      <c r="C525" s="70"/>
      <c r="D525" s="97"/>
      <c r="E525" s="97"/>
      <c r="F525" s="98"/>
    </row>
    <row r="526" spans="1:6" ht="11.25" x14ac:dyDescent="0.2">
      <c r="A526" s="93"/>
      <c r="B526" s="96"/>
      <c r="C526" s="70"/>
      <c r="D526" s="97"/>
      <c r="E526" s="97"/>
      <c r="F526" s="98"/>
    </row>
    <row r="527" spans="1:6" ht="11.25" x14ac:dyDescent="0.2">
      <c r="A527" s="93"/>
      <c r="B527" s="96"/>
      <c r="C527" s="70"/>
      <c r="D527" s="97"/>
      <c r="E527" s="97"/>
      <c r="F527" s="98"/>
    </row>
    <row r="528" spans="1:6" ht="11.25" x14ac:dyDescent="0.2">
      <c r="A528" s="93"/>
      <c r="B528" s="96"/>
      <c r="C528" s="70"/>
      <c r="D528" s="97"/>
      <c r="E528" s="97"/>
      <c r="F528" s="98"/>
    </row>
    <row r="529" spans="1:6" ht="11.25" x14ac:dyDescent="0.2">
      <c r="A529" s="93"/>
      <c r="B529" s="96"/>
      <c r="C529" s="70"/>
      <c r="D529" s="97"/>
      <c r="E529" s="97"/>
      <c r="F529" s="98"/>
    </row>
    <row r="530" spans="1:6" ht="11.25" x14ac:dyDescent="0.2">
      <c r="A530" s="93"/>
      <c r="B530" s="96"/>
      <c r="C530" s="70"/>
      <c r="D530" s="97"/>
      <c r="E530" s="97"/>
      <c r="F530" s="98"/>
    </row>
    <row r="531" spans="1:6" ht="11.25" x14ac:dyDescent="0.2">
      <c r="A531" s="93"/>
      <c r="B531" s="96"/>
      <c r="C531" s="70"/>
      <c r="D531" s="97"/>
      <c r="E531" s="97"/>
      <c r="F531" s="98"/>
    </row>
    <row r="532" spans="1:6" ht="11.25" x14ac:dyDescent="0.2">
      <c r="A532" s="93"/>
      <c r="B532" s="96"/>
      <c r="C532" s="70"/>
      <c r="D532" s="97"/>
      <c r="E532" s="97"/>
      <c r="F532" s="98"/>
    </row>
    <row r="533" spans="1:6" ht="11.25" x14ac:dyDescent="0.2">
      <c r="A533" s="93"/>
      <c r="B533" s="96"/>
      <c r="C533" s="70"/>
      <c r="D533" s="97"/>
      <c r="E533" s="97"/>
      <c r="F533" s="98"/>
    </row>
    <row r="534" spans="1:6" ht="11.25" x14ac:dyDescent="0.2">
      <c r="A534" s="93"/>
      <c r="B534" s="96"/>
      <c r="C534" s="70"/>
      <c r="D534" s="97"/>
      <c r="E534" s="97"/>
      <c r="F534" s="98"/>
    </row>
    <row r="535" spans="1:6" ht="11.25" x14ac:dyDescent="0.2">
      <c r="A535" s="93"/>
      <c r="B535" s="96"/>
      <c r="C535" s="70"/>
      <c r="D535" s="97"/>
      <c r="E535" s="97"/>
      <c r="F535" s="98"/>
    </row>
    <row r="536" spans="1:6" ht="11.25" x14ac:dyDescent="0.2">
      <c r="A536" s="93"/>
      <c r="B536" s="96"/>
      <c r="C536" s="70"/>
      <c r="D536" s="97"/>
      <c r="E536" s="97"/>
      <c r="F536" s="98"/>
    </row>
    <row r="537" spans="1:6" ht="11.25" x14ac:dyDescent="0.2">
      <c r="A537" s="93"/>
      <c r="B537" s="96"/>
      <c r="C537" s="70"/>
      <c r="D537" s="97"/>
      <c r="E537" s="97"/>
      <c r="F537" s="98"/>
    </row>
    <row r="538" spans="1:6" ht="11.25" x14ac:dyDescent="0.2">
      <c r="A538" s="93"/>
      <c r="B538" s="96"/>
      <c r="C538" s="95"/>
      <c r="D538" s="97"/>
      <c r="E538" s="97"/>
      <c r="F538" s="98"/>
    </row>
    <row r="539" spans="1:6" ht="11.25" x14ac:dyDescent="0.2">
      <c r="A539" s="93"/>
      <c r="B539" s="96"/>
      <c r="C539" s="95"/>
      <c r="D539" s="97"/>
      <c r="E539" s="97"/>
      <c r="F539" s="98"/>
    </row>
    <row r="540" spans="1:6" ht="11.25" x14ac:dyDescent="0.2">
      <c r="A540" s="93"/>
      <c r="B540" s="96"/>
      <c r="C540" s="70"/>
      <c r="D540" s="97"/>
      <c r="E540" s="97"/>
      <c r="F540" s="98"/>
    </row>
    <row r="541" spans="1:6" ht="11.25" x14ac:dyDescent="0.2">
      <c r="A541" s="93"/>
      <c r="B541" s="96"/>
      <c r="C541" s="95"/>
      <c r="D541" s="97"/>
      <c r="E541" s="97"/>
      <c r="F541" s="98"/>
    </row>
    <row r="542" spans="1:6" ht="11.25" x14ac:dyDescent="0.2">
      <c r="A542" s="93"/>
      <c r="B542" s="96"/>
      <c r="C542" s="70"/>
      <c r="D542" s="97"/>
      <c r="E542" s="97"/>
      <c r="F542" s="98"/>
    </row>
    <row r="543" spans="1:6" ht="11.25" x14ac:dyDescent="0.2">
      <c r="A543" s="93"/>
      <c r="B543" s="96"/>
      <c r="C543" s="70"/>
      <c r="D543" s="97"/>
      <c r="E543" s="97"/>
      <c r="F543" s="98"/>
    </row>
    <row r="544" spans="1:6" ht="11.25" x14ac:dyDescent="0.2">
      <c r="A544" s="93"/>
      <c r="B544" s="96"/>
      <c r="C544" s="70"/>
      <c r="D544" s="97"/>
      <c r="E544" s="97"/>
      <c r="F544" s="98"/>
    </row>
    <row r="545" spans="1:6" ht="11.25" x14ac:dyDescent="0.2">
      <c r="A545" s="93"/>
      <c r="B545" s="96"/>
      <c r="C545" s="70"/>
      <c r="D545" s="97"/>
      <c r="E545" s="97"/>
      <c r="F545" s="98"/>
    </row>
    <row r="546" spans="1:6" ht="11.25" x14ac:dyDescent="0.2">
      <c r="A546" s="93"/>
      <c r="B546" s="96"/>
      <c r="C546" s="70"/>
      <c r="D546" s="97"/>
      <c r="E546" s="97"/>
      <c r="F546" s="98"/>
    </row>
    <row r="547" spans="1:6" ht="11.25" x14ac:dyDescent="0.2">
      <c r="A547" s="93"/>
      <c r="B547" s="96"/>
      <c r="C547" s="70"/>
      <c r="D547" s="97"/>
      <c r="E547" s="97"/>
      <c r="F547" s="98"/>
    </row>
    <row r="548" spans="1:6" ht="11.25" x14ac:dyDescent="0.2">
      <c r="A548" s="93"/>
      <c r="B548" s="96"/>
      <c r="C548" s="95"/>
      <c r="D548" s="97"/>
      <c r="E548" s="97"/>
      <c r="F548" s="98"/>
    </row>
    <row r="549" spans="1:6" ht="11.25" x14ac:dyDescent="0.2">
      <c r="A549" s="93"/>
      <c r="B549" s="96"/>
      <c r="C549" s="70"/>
      <c r="D549" s="97"/>
      <c r="E549" s="97"/>
      <c r="F549" s="98"/>
    </row>
    <row r="550" spans="1:6" ht="11.25" x14ac:dyDescent="0.2">
      <c r="A550" s="93"/>
      <c r="B550" s="96"/>
      <c r="C550" s="70"/>
      <c r="D550" s="97"/>
      <c r="E550" s="97"/>
      <c r="F550" s="98"/>
    </row>
    <row r="551" spans="1:6" ht="11.25" x14ac:dyDescent="0.2">
      <c r="A551" s="93"/>
      <c r="B551" s="96"/>
      <c r="C551" s="70"/>
      <c r="D551" s="97"/>
      <c r="E551" s="97"/>
      <c r="F551" s="98"/>
    </row>
    <row r="552" spans="1:6" ht="11.25" x14ac:dyDescent="0.2">
      <c r="A552" s="93"/>
      <c r="B552" s="96"/>
      <c r="C552" s="70"/>
      <c r="D552" s="97"/>
      <c r="E552" s="97"/>
      <c r="F552" s="98"/>
    </row>
    <row r="553" spans="1:6" ht="11.25" x14ac:dyDescent="0.2">
      <c r="A553" s="93"/>
      <c r="B553" s="96"/>
      <c r="C553" s="70"/>
      <c r="D553" s="97"/>
      <c r="E553" s="97"/>
      <c r="F553" s="98"/>
    </row>
    <row r="554" spans="1:6" ht="11.25" x14ac:dyDescent="0.2">
      <c r="A554" s="93"/>
      <c r="B554" s="96"/>
      <c r="C554" s="70"/>
      <c r="D554" s="97"/>
      <c r="E554" s="97"/>
      <c r="F554" s="98"/>
    </row>
    <row r="555" spans="1:6" ht="11.25" x14ac:dyDescent="0.2">
      <c r="A555" s="93"/>
      <c r="B555" s="96"/>
      <c r="C555" s="70"/>
      <c r="D555" s="97"/>
      <c r="E555" s="97"/>
      <c r="F555" s="98"/>
    </row>
    <row r="556" spans="1:6" ht="11.25" x14ac:dyDescent="0.2">
      <c r="A556" s="93"/>
      <c r="B556" s="96"/>
      <c r="C556" s="70"/>
      <c r="D556" s="97"/>
      <c r="E556" s="97"/>
      <c r="F556" s="98"/>
    </row>
    <row r="557" spans="1:6" ht="11.25" x14ac:dyDescent="0.2">
      <c r="A557" s="93"/>
      <c r="B557" s="96"/>
      <c r="C557" s="70"/>
      <c r="D557" s="97"/>
      <c r="E557" s="97"/>
      <c r="F557" s="98"/>
    </row>
    <row r="558" spans="1:6" ht="11.25" x14ac:dyDescent="0.2">
      <c r="A558" s="93"/>
      <c r="B558" s="96"/>
      <c r="C558" s="70"/>
      <c r="D558" s="97"/>
      <c r="E558" s="97"/>
      <c r="F558" s="98"/>
    </row>
    <row r="559" spans="1:6" ht="11.25" x14ac:dyDescent="0.2">
      <c r="A559" s="93"/>
      <c r="B559" s="96"/>
      <c r="C559" s="70"/>
      <c r="D559" s="97"/>
      <c r="E559" s="97"/>
      <c r="F559" s="98"/>
    </row>
    <row r="560" spans="1:6" ht="11.25" x14ac:dyDescent="0.2">
      <c r="A560" s="93"/>
      <c r="B560" s="96"/>
      <c r="C560" s="95"/>
      <c r="D560" s="97"/>
      <c r="E560" s="97"/>
      <c r="F560" s="98"/>
    </row>
    <row r="561" spans="1:6" ht="11.25" x14ac:dyDescent="0.2">
      <c r="A561" s="93"/>
      <c r="B561" s="96"/>
      <c r="C561" s="70"/>
      <c r="D561" s="97"/>
      <c r="E561" s="97"/>
      <c r="F561" s="98"/>
    </row>
    <row r="562" spans="1:6" ht="11.25" x14ac:dyDescent="0.2">
      <c r="A562" s="93"/>
      <c r="B562" s="96"/>
      <c r="C562" s="70"/>
      <c r="D562" s="97"/>
      <c r="E562" s="97"/>
      <c r="F562" s="98"/>
    </row>
    <row r="563" spans="1:6" ht="11.25" x14ac:dyDescent="0.2">
      <c r="A563" s="93"/>
      <c r="B563" s="96"/>
      <c r="C563" s="70"/>
      <c r="D563" s="97"/>
      <c r="E563" s="97"/>
      <c r="F563" s="98"/>
    </row>
    <row r="564" spans="1:6" ht="11.25" x14ac:dyDescent="0.2">
      <c r="A564" s="93"/>
      <c r="B564" s="96"/>
      <c r="C564" s="70"/>
      <c r="D564" s="97"/>
      <c r="E564" s="97"/>
      <c r="F564" s="98"/>
    </row>
    <row r="565" spans="1:6" ht="11.25" x14ac:dyDescent="0.2">
      <c r="A565" s="92"/>
      <c r="B565" s="99"/>
      <c r="C565" s="76"/>
      <c r="D565" s="100"/>
      <c r="E565" s="100"/>
      <c r="F565" s="101"/>
    </row>
    <row r="566" spans="1:6" ht="11.25" x14ac:dyDescent="0.2">
      <c r="A566" s="93"/>
      <c r="B566" s="96"/>
      <c r="C566" s="70"/>
      <c r="D566" s="97"/>
      <c r="E566" s="97"/>
      <c r="F566" s="98"/>
    </row>
    <row r="567" spans="1:6" ht="11.25" x14ac:dyDescent="0.2">
      <c r="A567" s="93"/>
      <c r="B567" s="96"/>
      <c r="C567" s="70"/>
      <c r="D567" s="97"/>
      <c r="E567" s="97"/>
      <c r="F567" s="98"/>
    </row>
    <row r="568" spans="1:6" ht="11.25" x14ac:dyDescent="0.2">
      <c r="A568" s="93"/>
      <c r="B568" s="96"/>
      <c r="C568" s="70"/>
      <c r="D568" s="97"/>
      <c r="E568" s="97"/>
      <c r="F568" s="98"/>
    </row>
    <row r="569" spans="1:6" ht="11.25" x14ac:dyDescent="0.2">
      <c r="A569" s="93"/>
      <c r="B569" s="96"/>
      <c r="C569" s="70"/>
      <c r="D569" s="97"/>
      <c r="E569" s="97"/>
      <c r="F569" s="98"/>
    </row>
    <row r="570" spans="1:6" ht="11.25" x14ac:dyDescent="0.2">
      <c r="A570" s="93"/>
      <c r="B570" s="96"/>
      <c r="C570" s="70"/>
      <c r="D570" s="97"/>
      <c r="E570" s="97"/>
      <c r="F570" s="98"/>
    </row>
    <row r="571" spans="1:6" ht="11.25" x14ac:dyDescent="0.2">
      <c r="A571" s="93"/>
      <c r="B571" s="96"/>
      <c r="C571" s="70"/>
      <c r="D571" s="97"/>
      <c r="E571" s="97"/>
      <c r="F571" s="98"/>
    </row>
    <row r="572" spans="1:6" ht="11.25" x14ac:dyDescent="0.2">
      <c r="A572" s="93"/>
      <c r="B572" s="96"/>
      <c r="C572" s="70"/>
      <c r="D572" s="97"/>
      <c r="E572" s="97"/>
      <c r="F572" s="98"/>
    </row>
    <row r="573" spans="1:6" ht="11.25" x14ac:dyDescent="0.2">
      <c r="A573" s="93"/>
      <c r="B573" s="96"/>
      <c r="C573" s="70"/>
      <c r="D573" s="97"/>
      <c r="E573" s="97"/>
      <c r="F573" s="98"/>
    </row>
    <row r="574" spans="1:6" ht="11.25" x14ac:dyDescent="0.2">
      <c r="A574" s="93"/>
      <c r="B574" s="96"/>
      <c r="C574" s="70"/>
      <c r="D574" s="97"/>
      <c r="E574" s="97"/>
      <c r="F574" s="98"/>
    </row>
    <row r="575" spans="1:6" ht="11.25" x14ac:dyDescent="0.2">
      <c r="A575" s="93"/>
      <c r="B575" s="96"/>
      <c r="C575" s="70"/>
      <c r="D575" s="97"/>
      <c r="E575" s="97"/>
      <c r="F575" s="98"/>
    </row>
    <row r="576" spans="1:6" ht="11.25" x14ac:dyDescent="0.2">
      <c r="A576" s="93"/>
      <c r="B576" s="96"/>
      <c r="C576" s="70"/>
      <c r="D576" s="97"/>
      <c r="E576" s="97"/>
      <c r="F576" s="98"/>
    </row>
    <row r="577" spans="1:6" ht="11.25" x14ac:dyDescent="0.2">
      <c r="A577" s="93"/>
      <c r="B577" s="96"/>
      <c r="C577" s="70"/>
      <c r="D577" s="97"/>
      <c r="E577" s="97"/>
      <c r="F577" s="98"/>
    </row>
    <row r="578" spans="1:6" ht="11.25" x14ac:dyDescent="0.2">
      <c r="A578" s="93"/>
      <c r="B578" s="96"/>
      <c r="C578" s="70"/>
      <c r="D578" s="97"/>
      <c r="E578" s="97"/>
      <c r="F578" s="98"/>
    </row>
    <row r="579" spans="1:6" ht="11.25" x14ac:dyDescent="0.2">
      <c r="A579" s="93"/>
      <c r="B579" s="96"/>
      <c r="C579" s="70"/>
      <c r="D579" s="97"/>
      <c r="E579" s="97"/>
      <c r="F579" s="98"/>
    </row>
    <row r="580" spans="1:6" ht="11.25" x14ac:dyDescent="0.2">
      <c r="A580" s="93"/>
      <c r="B580" s="96"/>
      <c r="C580" s="70"/>
      <c r="D580" s="97"/>
      <c r="E580" s="97"/>
      <c r="F580" s="98"/>
    </row>
    <row r="581" spans="1:6" ht="11.25" x14ac:dyDescent="0.2">
      <c r="A581" s="93"/>
      <c r="B581" s="96"/>
      <c r="C581" s="70"/>
      <c r="D581" s="97"/>
      <c r="E581" s="97"/>
      <c r="F581" s="98"/>
    </row>
    <row r="582" spans="1:6" ht="11.25" x14ac:dyDescent="0.2">
      <c r="A582" s="93"/>
      <c r="B582" s="96"/>
      <c r="C582" s="70"/>
      <c r="D582" s="97"/>
      <c r="E582" s="97"/>
      <c r="F582" s="98"/>
    </row>
    <row r="583" spans="1:6" ht="11.25" x14ac:dyDescent="0.2">
      <c r="A583" s="93"/>
      <c r="B583" s="96"/>
      <c r="C583" s="70"/>
      <c r="D583" s="97"/>
      <c r="E583" s="97"/>
      <c r="F583" s="98"/>
    </row>
    <row r="584" spans="1:6" ht="11.25" x14ac:dyDescent="0.2">
      <c r="A584" s="93"/>
      <c r="B584" s="96"/>
      <c r="C584" s="70"/>
      <c r="D584" s="97"/>
      <c r="E584" s="97"/>
      <c r="F584" s="98"/>
    </row>
    <row r="585" spans="1:6" ht="11.25" x14ac:dyDescent="0.2">
      <c r="A585" s="93"/>
      <c r="B585" s="96"/>
      <c r="C585" s="70"/>
      <c r="D585" s="97"/>
      <c r="E585" s="97"/>
      <c r="F585" s="98"/>
    </row>
    <row r="586" spans="1:6" ht="11.25" x14ac:dyDescent="0.2">
      <c r="A586" s="93"/>
      <c r="B586" s="96"/>
      <c r="C586" s="70"/>
      <c r="D586" s="97"/>
      <c r="E586" s="97"/>
      <c r="F586" s="98"/>
    </row>
    <row r="587" spans="1:6" ht="11.25" x14ac:dyDescent="0.2">
      <c r="A587" s="93"/>
      <c r="B587" s="96"/>
      <c r="C587" s="70"/>
      <c r="D587" s="97"/>
      <c r="E587" s="97"/>
      <c r="F587" s="98"/>
    </row>
    <row r="588" spans="1:6" ht="11.25" x14ac:dyDescent="0.2">
      <c r="A588" s="93"/>
      <c r="B588" s="96"/>
      <c r="C588" s="70"/>
      <c r="D588" s="97"/>
      <c r="E588" s="97"/>
      <c r="F588" s="98"/>
    </row>
    <row r="589" spans="1:6" ht="11.25" x14ac:dyDescent="0.2">
      <c r="A589" s="93"/>
      <c r="B589" s="96"/>
      <c r="C589" s="70"/>
      <c r="D589" s="97"/>
      <c r="E589" s="97"/>
      <c r="F589" s="98"/>
    </row>
    <row r="590" spans="1:6" ht="11.25" x14ac:dyDescent="0.2">
      <c r="A590" s="93"/>
      <c r="B590" s="96"/>
      <c r="C590" s="70"/>
      <c r="D590" s="97"/>
      <c r="E590" s="97"/>
      <c r="F590" s="98"/>
    </row>
    <row r="591" spans="1:6" ht="11.25" x14ac:dyDescent="0.2">
      <c r="A591" s="93"/>
      <c r="B591" s="96"/>
      <c r="C591" s="70"/>
      <c r="D591" s="97"/>
      <c r="E591" s="97"/>
      <c r="F591" s="98"/>
    </row>
    <row r="592" spans="1:6" ht="11.25" x14ac:dyDescent="0.2">
      <c r="A592" s="93"/>
      <c r="B592" s="96"/>
      <c r="C592" s="70"/>
      <c r="D592" s="97"/>
      <c r="E592" s="97"/>
      <c r="F592" s="98"/>
    </row>
    <row r="593" spans="1:6" ht="11.25" x14ac:dyDescent="0.2">
      <c r="A593" s="93"/>
      <c r="B593" s="96"/>
      <c r="C593" s="70"/>
      <c r="D593" s="97"/>
      <c r="E593" s="97"/>
      <c r="F593" s="98"/>
    </row>
    <row r="594" spans="1:6" ht="11.25" x14ac:dyDescent="0.2">
      <c r="A594" s="93"/>
      <c r="B594" s="96"/>
      <c r="C594" s="70"/>
      <c r="D594" s="97"/>
      <c r="E594" s="97"/>
      <c r="F594" s="98"/>
    </row>
    <row r="595" spans="1:6" ht="11.25" x14ac:dyDescent="0.2">
      <c r="A595" s="93"/>
      <c r="B595" s="96"/>
      <c r="C595" s="70"/>
      <c r="D595" s="97"/>
      <c r="E595" s="97"/>
      <c r="F595" s="98"/>
    </row>
    <row r="596" spans="1:6" ht="11.25" x14ac:dyDescent="0.2">
      <c r="A596" s="93"/>
      <c r="B596" s="96"/>
      <c r="C596" s="70"/>
      <c r="D596" s="97"/>
      <c r="E596" s="97"/>
      <c r="F596" s="98"/>
    </row>
    <row r="597" spans="1:6" ht="11.25" x14ac:dyDescent="0.2">
      <c r="A597" s="93"/>
      <c r="B597" s="96"/>
      <c r="C597" s="70"/>
      <c r="D597" s="97"/>
      <c r="E597" s="97"/>
      <c r="F597" s="98"/>
    </row>
    <row r="598" spans="1:6" ht="11.25" x14ac:dyDescent="0.2">
      <c r="A598" s="93"/>
      <c r="B598" s="96"/>
      <c r="C598" s="70"/>
      <c r="D598" s="97"/>
      <c r="E598" s="97"/>
      <c r="F598" s="98"/>
    </row>
    <row r="599" spans="1:6" ht="11.25" x14ac:dyDescent="0.2">
      <c r="A599" s="93"/>
      <c r="B599" s="96"/>
      <c r="C599" s="70"/>
      <c r="D599" s="97"/>
      <c r="E599" s="97"/>
      <c r="F599" s="98"/>
    </row>
    <row r="600" spans="1:6" ht="11.25" x14ac:dyDescent="0.2">
      <c r="A600" s="93"/>
      <c r="B600" s="96"/>
      <c r="C600" s="70"/>
      <c r="D600" s="97"/>
      <c r="E600" s="97"/>
      <c r="F600" s="98"/>
    </row>
    <row r="601" spans="1:6" ht="11.25" x14ac:dyDescent="0.2">
      <c r="A601" s="93"/>
      <c r="B601" s="96"/>
      <c r="C601" s="70"/>
      <c r="D601" s="97"/>
      <c r="E601" s="97"/>
      <c r="F601" s="98"/>
    </row>
    <row r="602" spans="1:6" ht="11.25" x14ac:dyDescent="0.2">
      <c r="A602" s="93"/>
      <c r="B602" s="96"/>
      <c r="C602" s="70"/>
      <c r="D602" s="97"/>
      <c r="E602" s="97"/>
      <c r="F602" s="98"/>
    </row>
    <row r="603" spans="1:6" ht="11.25" x14ac:dyDescent="0.2">
      <c r="A603" s="93"/>
      <c r="B603" s="96"/>
      <c r="C603" s="70"/>
      <c r="D603" s="97"/>
      <c r="E603" s="97"/>
      <c r="F603" s="98"/>
    </row>
    <row r="604" spans="1:6" ht="11.25" x14ac:dyDescent="0.2">
      <c r="A604" s="93"/>
      <c r="B604" s="96"/>
      <c r="C604" s="70"/>
      <c r="D604" s="97"/>
      <c r="E604" s="97"/>
      <c r="F604" s="98"/>
    </row>
    <row r="605" spans="1:6" ht="11.25" x14ac:dyDescent="0.2">
      <c r="A605" s="93"/>
      <c r="B605" s="96"/>
      <c r="C605" s="70"/>
      <c r="D605" s="97"/>
      <c r="E605" s="97"/>
      <c r="F605" s="98"/>
    </row>
    <row r="606" spans="1:6" ht="11.25" x14ac:dyDescent="0.2">
      <c r="A606" s="93"/>
      <c r="B606" s="96"/>
      <c r="C606" s="70"/>
      <c r="D606" s="97"/>
      <c r="E606" s="97"/>
      <c r="F606" s="98"/>
    </row>
    <row r="607" spans="1:6" ht="11.25" x14ac:dyDescent="0.2">
      <c r="A607" s="92"/>
      <c r="B607" s="99"/>
      <c r="C607" s="76"/>
      <c r="D607" s="100"/>
      <c r="E607" s="100"/>
      <c r="F607" s="101"/>
    </row>
    <row r="608" spans="1:6" ht="11.25" x14ac:dyDescent="0.2">
      <c r="A608" s="93"/>
      <c r="B608" s="96"/>
      <c r="C608" s="70"/>
      <c r="D608" s="97"/>
      <c r="E608" s="97"/>
      <c r="F608" s="98"/>
    </row>
    <row r="609" spans="1:6" ht="11.25" x14ac:dyDescent="0.2">
      <c r="A609" s="93"/>
      <c r="B609" s="96"/>
      <c r="C609" s="70"/>
      <c r="D609" s="97"/>
      <c r="E609" s="97"/>
      <c r="F609" s="98"/>
    </row>
    <row r="610" spans="1:6" ht="11.25" x14ac:dyDescent="0.2">
      <c r="A610" s="93"/>
      <c r="B610" s="96"/>
      <c r="C610" s="70"/>
      <c r="D610" s="97"/>
      <c r="E610" s="97"/>
      <c r="F610" s="98"/>
    </row>
    <row r="611" spans="1:6" ht="11.25" x14ac:dyDescent="0.2">
      <c r="A611" s="93"/>
      <c r="B611" s="96"/>
      <c r="C611" s="70"/>
      <c r="D611" s="97"/>
      <c r="E611" s="97"/>
      <c r="F611" s="98"/>
    </row>
    <row r="612" spans="1:6" ht="11.25" x14ac:dyDescent="0.2">
      <c r="A612" s="93"/>
      <c r="B612" s="96"/>
      <c r="C612" s="70"/>
      <c r="D612" s="97"/>
      <c r="E612" s="97"/>
      <c r="F612" s="98"/>
    </row>
    <row r="613" spans="1:6" ht="11.25" x14ac:dyDescent="0.2">
      <c r="A613" s="93"/>
      <c r="B613" s="96"/>
      <c r="C613" s="70"/>
      <c r="D613" s="97"/>
      <c r="E613" s="97"/>
      <c r="F613" s="98"/>
    </row>
    <row r="614" spans="1:6" ht="11.25" x14ac:dyDescent="0.2">
      <c r="A614" s="93"/>
      <c r="B614" s="96"/>
      <c r="C614" s="70"/>
      <c r="D614" s="97"/>
      <c r="E614" s="97"/>
      <c r="F614" s="98"/>
    </row>
    <row r="615" spans="1:6" ht="11.25" x14ac:dyDescent="0.2">
      <c r="A615" s="93"/>
      <c r="B615" s="96"/>
      <c r="C615" s="70"/>
      <c r="D615" s="97"/>
      <c r="E615" s="97"/>
      <c r="F615" s="98"/>
    </row>
    <row r="616" spans="1:6" ht="11.25" x14ac:dyDescent="0.2">
      <c r="A616" s="93"/>
      <c r="B616" s="96"/>
      <c r="C616" s="70"/>
      <c r="D616" s="97"/>
      <c r="E616" s="97"/>
      <c r="F616" s="98"/>
    </row>
    <row r="617" spans="1:6" ht="11.25" x14ac:dyDescent="0.2">
      <c r="A617" s="93"/>
      <c r="B617" s="96"/>
      <c r="C617" s="70"/>
      <c r="D617" s="97"/>
      <c r="E617" s="97"/>
      <c r="F617" s="98"/>
    </row>
    <row r="618" spans="1:6" ht="11.25" x14ac:dyDescent="0.2">
      <c r="A618" s="93"/>
      <c r="B618" s="96"/>
      <c r="C618" s="70"/>
      <c r="D618" s="97"/>
      <c r="E618" s="97"/>
      <c r="F618" s="98"/>
    </row>
    <row r="619" spans="1:6" ht="11.25" x14ac:dyDescent="0.2">
      <c r="A619" s="93"/>
      <c r="B619" s="96"/>
      <c r="C619" s="70"/>
      <c r="D619" s="97"/>
      <c r="E619" s="97"/>
      <c r="F619" s="98"/>
    </row>
    <row r="620" spans="1:6" ht="11.25" x14ac:dyDescent="0.2">
      <c r="A620" s="93"/>
      <c r="B620" s="96"/>
      <c r="C620" s="70"/>
      <c r="D620" s="97"/>
      <c r="E620" s="97"/>
      <c r="F620" s="98"/>
    </row>
    <row r="621" spans="1:6" ht="11.25" x14ac:dyDescent="0.2">
      <c r="A621" s="93"/>
      <c r="B621" s="96"/>
      <c r="C621" s="70"/>
      <c r="D621" s="97"/>
      <c r="E621" s="97"/>
      <c r="F621" s="98"/>
    </row>
    <row r="622" spans="1:6" ht="11.25" x14ac:dyDescent="0.2">
      <c r="A622" s="93"/>
      <c r="B622" s="96"/>
      <c r="C622" s="70"/>
      <c r="D622" s="97"/>
      <c r="E622" s="97"/>
      <c r="F622" s="98"/>
    </row>
    <row r="623" spans="1:6" ht="11.25" x14ac:dyDescent="0.2">
      <c r="A623" s="93"/>
      <c r="B623" s="96"/>
      <c r="C623" s="70"/>
      <c r="D623" s="97"/>
      <c r="E623" s="97"/>
      <c r="F623" s="98"/>
    </row>
    <row r="624" spans="1:6" ht="11.25" x14ac:dyDescent="0.2">
      <c r="A624" s="93"/>
      <c r="B624" s="96"/>
      <c r="C624" s="70"/>
      <c r="D624" s="97"/>
      <c r="E624" s="97"/>
      <c r="F624" s="98"/>
    </row>
    <row r="625" spans="1:6" ht="11.25" x14ac:dyDescent="0.2">
      <c r="A625" s="93"/>
      <c r="B625" s="96"/>
      <c r="C625" s="70"/>
      <c r="D625" s="97"/>
      <c r="E625" s="97"/>
      <c r="F625" s="98"/>
    </row>
    <row r="626" spans="1:6" ht="11.25" x14ac:dyDescent="0.2">
      <c r="A626" s="93"/>
      <c r="B626" s="96"/>
      <c r="C626" s="70"/>
      <c r="D626" s="97"/>
      <c r="E626" s="97"/>
      <c r="F626" s="98"/>
    </row>
    <row r="627" spans="1:6" ht="11.25" x14ac:dyDescent="0.2">
      <c r="A627" s="93"/>
      <c r="B627" s="96"/>
      <c r="C627" s="70"/>
      <c r="D627" s="97"/>
      <c r="E627" s="97"/>
      <c r="F627" s="98"/>
    </row>
    <row r="628" spans="1:6" ht="11.25" x14ac:dyDescent="0.2">
      <c r="A628" s="93"/>
      <c r="B628" s="96"/>
      <c r="C628" s="70"/>
      <c r="D628" s="97"/>
      <c r="E628" s="97"/>
      <c r="F628" s="98"/>
    </row>
    <row r="629" spans="1:6" ht="11.25" x14ac:dyDescent="0.2">
      <c r="A629" s="93"/>
      <c r="B629" s="96"/>
      <c r="C629" s="70"/>
      <c r="D629" s="97"/>
      <c r="E629" s="97"/>
      <c r="F629" s="98"/>
    </row>
    <row r="630" spans="1:6" ht="11.25" x14ac:dyDescent="0.2">
      <c r="A630" s="93"/>
      <c r="B630" s="96"/>
      <c r="C630" s="70"/>
      <c r="D630" s="97"/>
      <c r="E630" s="97"/>
      <c r="F630" s="98"/>
    </row>
    <row r="631" spans="1:6" ht="11.25" x14ac:dyDescent="0.2">
      <c r="A631" s="93"/>
      <c r="B631" s="96"/>
      <c r="C631" s="70"/>
      <c r="D631" s="97"/>
      <c r="E631" s="97"/>
      <c r="F631" s="98"/>
    </row>
    <row r="632" spans="1:6" ht="11.25" x14ac:dyDescent="0.2">
      <c r="A632" s="93"/>
      <c r="B632" s="96"/>
      <c r="C632" s="70"/>
      <c r="D632" s="97"/>
      <c r="E632" s="97"/>
      <c r="F632" s="98"/>
    </row>
    <row r="633" spans="1:6" ht="11.25" x14ac:dyDescent="0.2">
      <c r="A633" s="93"/>
      <c r="B633" s="96"/>
      <c r="C633" s="70"/>
      <c r="D633" s="97"/>
      <c r="E633" s="97"/>
      <c r="F633" s="98"/>
    </row>
    <row r="634" spans="1:6" ht="11.25" x14ac:dyDescent="0.2">
      <c r="A634" s="93"/>
      <c r="B634" s="96"/>
      <c r="C634" s="70"/>
      <c r="D634" s="97"/>
      <c r="E634" s="97"/>
      <c r="F634" s="98"/>
    </row>
    <row r="635" spans="1:6" ht="11.25" x14ac:dyDescent="0.2">
      <c r="A635" s="93"/>
      <c r="B635" s="96"/>
      <c r="C635" s="70"/>
      <c r="D635" s="97"/>
      <c r="E635" s="97"/>
      <c r="F635" s="98"/>
    </row>
    <row r="636" spans="1:6" ht="11.25" x14ac:dyDescent="0.2">
      <c r="A636" s="93"/>
      <c r="B636" s="96"/>
      <c r="C636" s="70"/>
      <c r="D636" s="97"/>
      <c r="E636" s="97"/>
      <c r="F636" s="98"/>
    </row>
    <row r="637" spans="1:6" ht="11.25" x14ac:dyDescent="0.2">
      <c r="A637" s="93"/>
      <c r="B637" s="96"/>
      <c r="C637" s="70"/>
      <c r="D637" s="97"/>
      <c r="E637" s="97"/>
      <c r="F637" s="98"/>
    </row>
    <row r="638" spans="1:6" ht="11.25" x14ac:dyDescent="0.2">
      <c r="A638" s="93"/>
      <c r="B638" s="96"/>
      <c r="C638" s="70"/>
      <c r="D638" s="97"/>
      <c r="E638" s="97"/>
      <c r="F638" s="98"/>
    </row>
    <row r="639" spans="1:6" ht="11.25" x14ac:dyDescent="0.2">
      <c r="A639" s="93"/>
      <c r="B639" s="96"/>
      <c r="C639" s="70"/>
      <c r="D639" s="97"/>
      <c r="E639" s="97"/>
      <c r="F639" s="98"/>
    </row>
    <row r="640" spans="1:6" ht="11.25" x14ac:dyDescent="0.2">
      <c r="A640" s="93"/>
      <c r="B640" s="96"/>
      <c r="C640" s="70"/>
      <c r="D640" s="97"/>
      <c r="E640" s="97"/>
      <c r="F640" s="98"/>
    </row>
    <row r="641" spans="1:6" ht="11.25" x14ac:dyDescent="0.2">
      <c r="A641" s="93"/>
      <c r="B641" s="96"/>
      <c r="C641" s="70"/>
      <c r="D641" s="97"/>
      <c r="E641" s="97"/>
      <c r="F641" s="98"/>
    </row>
    <row r="642" spans="1:6" ht="11.25" x14ac:dyDescent="0.2">
      <c r="A642" s="93"/>
      <c r="B642" s="96"/>
      <c r="C642" s="70"/>
      <c r="D642" s="97"/>
      <c r="E642" s="97"/>
      <c r="F642" s="98"/>
    </row>
    <row r="643" spans="1:6" ht="11.25" x14ac:dyDescent="0.2">
      <c r="A643" s="92"/>
      <c r="B643" s="99"/>
      <c r="C643" s="76"/>
      <c r="D643" s="100"/>
      <c r="E643" s="100"/>
      <c r="F643" s="101"/>
    </row>
    <row r="644" spans="1:6" ht="11.25" x14ac:dyDescent="0.2">
      <c r="A644" s="93"/>
      <c r="B644" s="96"/>
      <c r="C644" s="70"/>
      <c r="D644" s="97"/>
      <c r="E644" s="97"/>
      <c r="F644" s="98"/>
    </row>
    <row r="645" spans="1:6" ht="11.25" x14ac:dyDescent="0.2">
      <c r="A645" s="93"/>
      <c r="B645" s="96"/>
      <c r="C645" s="70"/>
      <c r="D645" s="97"/>
      <c r="E645" s="97"/>
      <c r="F645" s="98"/>
    </row>
    <row r="646" spans="1:6" ht="11.25" x14ac:dyDescent="0.2">
      <c r="A646" s="93"/>
      <c r="B646" s="96"/>
      <c r="C646" s="70"/>
      <c r="D646" s="97"/>
      <c r="E646" s="97"/>
      <c r="F646" s="98"/>
    </row>
    <row r="647" spans="1:6" ht="11.25" x14ac:dyDescent="0.2">
      <c r="A647" s="93"/>
      <c r="B647" s="96"/>
      <c r="C647" s="70"/>
      <c r="D647" s="97"/>
      <c r="E647" s="97"/>
      <c r="F647" s="98"/>
    </row>
    <row r="648" spans="1:6" ht="11.25" x14ac:dyDescent="0.2">
      <c r="A648" s="93"/>
      <c r="B648" s="96"/>
      <c r="C648" s="70"/>
      <c r="D648" s="97"/>
      <c r="E648" s="97"/>
      <c r="F648" s="98"/>
    </row>
    <row r="649" spans="1:6" ht="11.25" x14ac:dyDescent="0.2">
      <c r="A649" s="93"/>
      <c r="B649" s="96"/>
      <c r="C649" s="70"/>
      <c r="D649" s="97"/>
      <c r="E649" s="97"/>
      <c r="F649" s="98"/>
    </row>
    <row r="650" spans="1:6" ht="11.25" x14ac:dyDescent="0.2">
      <c r="A650" s="93"/>
      <c r="B650" s="96"/>
      <c r="C650" s="70"/>
      <c r="D650" s="97"/>
      <c r="E650" s="97"/>
      <c r="F650" s="98"/>
    </row>
    <row r="651" spans="1:6" ht="11.25" x14ac:dyDescent="0.2">
      <c r="A651" s="93"/>
      <c r="B651" s="96"/>
      <c r="C651" s="70"/>
      <c r="D651" s="97"/>
      <c r="E651" s="97"/>
      <c r="F651" s="98"/>
    </row>
    <row r="652" spans="1:6" ht="11.25" x14ac:dyDescent="0.2">
      <c r="A652" s="93"/>
      <c r="B652" s="96"/>
      <c r="C652" s="70"/>
      <c r="D652" s="97"/>
      <c r="E652" s="97"/>
      <c r="F652" s="98"/>
    </row>
    <row r="653" spans="1:6" ht="11.25" x14ac:dyDescent="0.2">
      <c r="A653" s="93"/>
      <c r="B653" s="96"/>
      <c r="C653" s="70"/>
      <c r="D653" s="97"/>
      <c r="E653" s="97"/>
      <c r="F653" s="98"/>
    </row>
    <row r="654" spans="1:6" ht="11.25" x14ac:dyDescent="0.2">
      <c r="A654" s="93"/>
      <c r="B654" s="96"/>
      <c r="C654" s="70"/>
      <c r="D654" s="97"/>
      <c r="E654" s="97"/>
      <c r="F654" s="98"/>
    </row>
    <row r="655" spans="1:6" ht="11.25" x14ac:dyDescent="0.2">
      <c r="A655" s="93"/>
      <c r="B655" s="96"/>
      <c r="C655" s="70"/>
      <c r="D655" s="97"/>
      <c r="E655" s="97"/>
      <c r="F655" s="98"/>
    </row>
    <row r="656" spans="1:6" ht="11.25" x14ac:dyDescent="0.2">
      <c r="A656" s="93"/>
      <c r="B656" s="96"/>
      <c r="C656" s="70"/>
      <c r="D656" s="97"/>
      <c r="E656" s="97"/>
      <c r="F656" s="98"/>
    </row>
    <row r="657" spans="1:6" ht="11.25" x14ac:dyDescent="0.2">
      <c r="A657" s="93"/>
      <c r="B657" s="96"/>
      <c r="C657" s="70"/>
      <c r="D657" s="97"/>
      <c r="E657" s="97"/>
      <c r="F657" s="98"/>
    </row>
    <row r="658" spans="1:6" ht="11.25" x14ac:dyDescent="0.2">
      <c r="A658" s="93"/>
      <c r="B658" s="96"/>
      <c r="C658" s="70"/>
      <c r="D658" s="97"/>
      <c r="E658" s="97"/>
      <c r="F658" s="98"/>
    </row>
    <row r="659" spans="1:6" ht="11.25" x14ac:dyDescent="0.2">
      <c r="A659" s="93"/>
      <c r="B659" s="96"/>
      <c r="C659" s="70"/>
      <c r="D659" s="97"/>
      <c r="E659" s="97"/>
      <c r="F659" s="98"/>
    </row>
    <row r="660" spans="1:6" ht="11.25" x14ac:dyDescent="0.2">
      <c r="A660" s="93"/>
      <c r="B660" s="96"/>
      <c r="C660" s="95"/>
      <c r="D660" s="97"/>
      <c r="E660" s="97"/>
      <c r="F660" s="98"/>
    </row>
    <row r="661" spans="1:6" ht="11.25" x14ac:dyDescent="0.2">
      <c r="A661" s="93"/>
      <c r="B661" s="96"/>
      <c r="C661" s="70"/>
      <c r="D661" s="97"/>
      <c r="E661" s="97"/>
      <c r="F661" s="98"/>
    </row>
    <row r="662" spans="1:6" ht="11.25" x14ac:dyDescent="0.2">
      <c r="A662" s="93"/>
      <c r="B662" s="96"/>
      <c r="C662" s="70"/>
      <c r="D662" s="97"/>
      <c r="E662" s="97"/>
      <c r="F662" s="98"/>
    </row>
    <row r="663" spans="1:6" ht="11.25" x14ac:dyDescent="0.2">
      <c r="A663" s="93"/>
      <c r="B663" s="96"/>
      <c r="C663" s="70"/>
      <c r="D663" s="97"/>
      <c r="E663" s="97"/>
      <c r="F663" s="98"/>
    </row>
    <row r="664" spans="1:6" ht="11.25" x14ac:dyDescent="0.2">
      <c r="A664" s="93"/>
      <c r="B664" s="96"/>
      <c r="C664" s="70"/>
      <c r="D664" s="97"/>
      <c r="E664" s="97"/>
      <c r="F664" s="98"/>
    </row>
    <row r="665" spans="1:6" ht="11.25" x14ac:dyDescent="0.2">
      <c r="A665" s="93"/>
      <c r="B665" s="96"/>
      <c r="C665" s="70"/>
      <c r="D665" s="97"/>
      <c r="E665" s="97"/>
      <c r="F665" s="98"/>
    </row>
    <row r="666" spans="1:6" ht="11.25" x14ac:dyDescent="0.2">
      <c r="A666" s="93"/>
      <c r="B666" s="96"/>
      <c r="C666" s="70"/>
      <c r="D666" s="97"/>
      <c r="E666" s="97"/>
      <c r="F666" s="98"/>
    </row>
    <row r="667" spans="1:6" ht="11.25" x14ac:dyDescent="0.2">
      <c r="A667" s="93"/>
      <c r="B667" s="96"/>
      <c r="C667" s="70"/>
      <c r="D667" s="97"/>
      <c r="E667" s="97"/>
      <c r="F667" s="98"/>
    </row>
    <row r="668" spans="1:6" ht="11.25" x14ac:dyDescent="0.2">
      <c r="A668" s="93"/>
      <c r="B668" s="96"/>
      <c r="C668" s="70"/>
      <c r="D668" s="97"/>
      <c r="E668" s="97"/>
      <c r="F668" s="98"/>
    </row>
    <row r="669" spans="1:6" ht="11.25" x14ac:dyDescent="0.2">
      <c r="A669" s="93"/>
      <c r="B669" s="96"/>
      <c r="C669" s="70"/>
      <c r="D669" s="97"/>
      <c r="E669" s="97"/>
      <c r="F669" s="98"/>
    </row>
    <row r="670" spans="1:6" ht="11.25" x14ac:dyDescent="0.2">
      <c r="A670" s="93"/>
      <c r="B670" s="96"/>
      <c r="C670" s="70"/>
      <c r="D670" s="97"/>
      <c r="E670" s="97"/>
      <c r="F670" s="98"/>
    </row>
    <row r="671" spans="1:6" ht="11.25" x14ac:dyDescent="0.2">
      <c r="A671" s="93"/>
      <c r="B671" s="96"/>
      <c r="C671" s="70"/>
      <c r="D671" s="97"/>
      <c r="E671" s="97"/>
      <c r="F671" s="98"/>
    </row>
    <row r="672" spans="1:6" ht="11.25" x14ac:dyDescent="0.2">
      <c r="A672" s="93"/>
      <c r="B672" s="96"/>
      <c r="C672" s="70"/>
      <c r="D672" s="97"/>
      <c r="E672" s="97"/>
      <c r="F672" s="98"/>
    </row>
    <row r="673" spans="1:6" ht="11.25" x14ac:dyDescent="0.2">
      <c r="A673" s="93"/>
      <c r="B673" s="96"/>
      <c r="C673" s="70"/>
      <c r="D673" s="97"/>
      <c r="E673" s="97"/>
      <c r="F673" s="98"/>
    </row>
    <row r="674" spans="1:6" ht="11.25" x14ac:dyDescent="0.2">
      <c r="A674" s="93"/>
      <c r="B674" s="96"/>
      <c r="C674" s="70"/>
      <c r="D674" s="97"/>
      <c r="E674" s="97"/>
      <c r="F674" s="98"/>
    </row>
    <row r="675" spans="1:6" ht="11.25" x14ac:dyDescent="0.2">
      <c r="A675" s="93"/>
      <c r="B675" s="96"/>
      <c r="C675" s="70"/>
      <c r="D675" s="97"/>
      <c r="E675" s="97"/>
      <c r="F675" s="98"/>
    </row>
    <row r="676" spans="1:6" ht="11.25" x14ac:dyDescent="0.2">
      <c r="A676" s="93"/>
      <c r="B676" s="96"/>
      <c r="C676" s="70"/>
      <c r="D676" s="97"/>
      <c r="E676" s="97"/>
      <c r="F676" s="98"/>
    </row>
    <row r="677" spans="1:6" ht="11.25" x14ac:dyDescent="0.2">
      <c r="A677" s="93"/>
      <c r="B677" s="96"/>
      <c r="C677" s="70"/>
      <c r="D677" s="97"/>
      <c r="E677" s="97"/>
      <c r="F677" s="98"/>
    </row>
    <row r="678" spans="1:6" ht="11.25" x14ac:dyDescent="0.2">
      <c r="A678" s="93"/>
      <c r="B678" s="96"/>
      <c r="C678" s="70"/>
      <c r="D678" s="97"/>
      <c r="E678" s="97"/>
      <c r="F678" s="98"/>
    </row>
    <row r="679" spans="1:6" ht="11.25" x14ac:dyDescent="0.2">
      <c r="A679" s="93"/>
      <c r="B679" s="96"/>
      <c r="C679" s="70"/>
      <c r="D679" s="97"/>
      <c r="E679" s="97"/>
      <c r="F679" s="98"/>
    </row>
    <row r="680" spans="1:6" ht="11.25" x14ac:dyDescent="0.2">
      <c r="A680" s="93"/>
      <c r="B680" s="96"/>
      <c r="C680" s="70"/>
      <c r="D680" s="97"/>
      <c r="E680" s="97"/>
      <c r="F680" s="98"/>
    </row>
    <row r="681" spans="1:6" ht="11.25" x14ac:dyDescent="0.2">
      <c r="A681" s="93"/>
      <c r="B681" s="96"/>
      <c r="C681" s="70"/>
      <c r="D681" s="97"/>
      <c r="E681" s="97"/>
      <c r="F681" s="98"/>
    </row>
    <row r="682" spans="1:6" ht="11.25" x14ac:dyDescent="0.2">
      <c r="A682" s="93"/>
      <c r="B682" s="96"/>
      <c r="C682" s="70"/>
      <c r="D682" s="97"/>
      <c r="E682" s="97"/>
      <c r="F682" s="98"/>
    </row>
    <row r="683" spans="1:6" ht="11.25" x14ac:dyDescent="0.2">
      <c r="A683" s="93"/>
      <c r="B683" s="96"/>
      <c r="C683" s="70"/>
      <c r="D683" s="97"/>
      <c r="E683" s="97"/>
      <c r="F683" s="98"/>
    </row>
    <row r="684" spans="1:6" ht="11.25" x14ac:dyDescent="0.2">
      <c r="A684" s="93"/>
      <c r="B684" s="96"/>
      <c r="C684" s="70"/>
      <c r="D684" s="97"/>
      <c r="E684" s="97"/>
      <c r="F684" s="98"/>
    </row>
    <row r="685" spans="1:6" ht="11.25" x14ac:dyDescent="0.2">
      <c r="A685" s="93"/>
      <c r="B685" s="96"/>
      <c r="C685" s="70"/>
      <c r="D685" s="97"/>
      <c r="E685" s="97"/>
      <c r="F685" s="98"/>
    </row>
    <row r="686" spans="1:6" ht="11.25" x14ac:dyDescent="0.2">
      <c r="A686" s="93"/>
      <c r="B686" s="96"/>
      <c r="C686" s="70"/>
      <c r="D686" s="97"/>
      <c r="E686" s="97"/>
      <c r="F686" s="98"/>
    </row>
    <row r="687" spans="1:6" ht="11.25" x14ac:dyDescent="0.2">
      <c r="A687" s="93"/>
      <c r="B687" s="96"/>
      <c r="C687" s="70"/>
      <c r="D687" s="97"/>
      <c r="E687" s="97"/>
      <c r="F687" s="98"/>
    </row>
    <row r="688" spans="1:6" ht="11.25" x14ac:dyDescent="0.2">
      <c r="A688" s="93"/>
      <c r="B688" s="96"/>
      <c r="C688" s="70"/>
      <c r="D688" s="97"/>
      <c r="E688" s="97"/>
      <c r="F688" s="98"/>
    </row>
    <row r="689" spans="1:6" ht="11.25" x14ac:dyDescent="0.2">
      <c r="A689" s="93"/>
      <c r="B689" s="96"/>
      <c r="C689" s="70"/>
      <c r="D689" s="97"/>
      <c r="E689" s="97"/>
      <c r="F689" s="98"/>
    </row>
    <row r="690" spans="1:6" ht="11.25" x14ac:dyDescent="0.2">
      <c r="A690" s="93"/>
      <c r="B690" s="96"/>
      <c r="C690" s="70"/>
      <c r="D690" s="97"/>
      <c r="E690" s="97"/>
      <c r="F690" s="98"/>
    </row>
    <row r="691" spans="1:6" ht="11.25" x14ac:dyDescent="0.2">
      <c r="A691" s="93"/>
      <c r="B691" s="96"/>
      <c r="C691" s="70"/>
      <c r="D691" s="97"/>
      <c r="E691" s="97"/>
      <c r="F691" s="98"/>
    </row>
    <row r="692" spans="1:6" ht="11.25" x14ac:dyDescent="0.2">
      <c r="A692" s="93"/>
      <c r="B692" s="96"/>
      <c r="C692" s="70"/>
      <c r="D692" s="97"/>
      <c r="E692" s="97"/>
      <c r="F692" s="98"/>
    </row>
    <row r="693" spans="1:6" ht="11.25" x14ac:dyDescent="0.2">
      <c r="A693" s="93"/>
      <c r="B693" s="96"/>
      <c r="C693" s="70"/>
      <c r="D693" s="97"/>
      <c r="E693" s="97"/>
      <c r="F693" s="98"/>
    </row>
    <row r="694" spans="1:6" ht="11.25" x14ac:dyDescent="0.2">
      <c r="A694" s="93"/>
      <c r="B694" s="96"/>
      <c r="C694" s="70"/>
      <c r="D694" s="97"/>
      <c r="E694" s="97"/>
      <c r="F694" s="98"/>
    </row>
    <row r="695" spans="1:6" ht="11.25" x14ac:dyDescent="0.2">
      <c r="A695" s="93"/>
      <c r="B695" s="96"/>
      <c r="C695" s="70"/>
      <c r="D695" s="97"/>
      <c r="E695" s="97"/>
      <c r="F695" s="98"/>
    </row>
    <row r="696" spans="1:6" ht="11.25" x14ac:dyDescent="0.2">
      <c r="A696" s="93"/>
      <c r="B696" s="96"/>
      <c r="C696" s="70"/>
      <c r="D696" s="97"/>
      <c r="E696" s="97"/>
      <c r="F696" s="98"/>
    </row>
    <row r="697" spans="1:6" ht="11.25" x14ac:dyDescent="0.2">
      <c r="A697" s="93"/>
      <c r="B697" s="96"/>
      <c r="C697" s="70"/>
      <c r="D697" s="97"/>
      <c r="E697" s="97"/>
      <c r="F697" s="98"/>
    </row>
    <row r="698" spans="1:6" ht="11.25" x14ac:dyDescent="0.2">
      <c r="A698" s="93"/>
      <c r="B698" s="96"/>
      <c r="C698" s="70"/>
      <c r="D698" s="97"/>
      <c r="E698" s="97"/>
      <c r="F698" s="98"/>
    </row>
    <row r="699" spans="1:6" ht="11.25" x14ac:dyDescent="0.2">
      <c r="A699" s="93"/>
      <c r="B699" s="96"/>
      <c r="C699" s="70"/>
      <c r="D699" s="97"/>
      <c r="E699" s="97"/>
      <c r="F699" s="98"/>
    </row>
    <row r="700" spans="1:6" ht="11.25" x14ac:dyDescent="0.2">
      <c r="A700" s="93"/>
      <c r="B700" s="96"/>
      <c r="C700" s="70"/>
      <c r="D700" s="97"/>
      <c r="E700" s="97"/>
      <c r="F700" s="98"/>
    </row>
    <row r="701" spans="1:6" ht="11.25" x14ac:dyDescent="0.2">
      <c r="A701" s="93"/>
      <c r="B701" s="96"/>
      <c r="C701" s="70"/>
      <c r="D701" s="97"/>
      <c r="E701" s="97"/>
      <c r="F701" s="98"/>
    </row>
    <row r="702" spans="1:6" ht="11.25" x14ac:dyDescent="0.2">
      <c r="A702" s="93"/>
      <c r="B702" s="96"/>
      <c r="C702" s="70"/>
      <c r="D702" s="97"/>
      <c r="E702" s="97"/>
      <c r="F702" s="98"/>
    </row>
    <row r="703" spans="1:6" ht="11.25" x14ac:dyDescent="0.2">
      <c r="A703" s="93"/>
      <c r="B703" s="96"/>
      <c r="C703" s="70"/>
      <c r="D703" s="97"/>
      <c r="E703" s="97"/>
      <c r="F703" s="98"/>
    </row>
    <row r="704" spans="1:6" ht="11.25" x14ac:dyDescent="0.2">
      <c r="A704" s="93"/>
      <c r="B704" s="96"/>
      <c r="C704" s="70"/>
      <c r="D704" s="97"/>
      <c r="E704" s="97"/>
      <c r="F704" s="98"/>
    </row>
    <row r="705" spans="1:6" ht="11.25" x14ac:dyDescent="0.2">
      <c r="A705" s="93"/>
      <c r="B705" s="96"/>
      <c r="C705" s="70"/>
      <c r="D705" s="97"/>
      <c r="E705" s="97"/>
      <c r="F705" s="98"/>
    </row>
    <row r="706" spans="1:6" ht="11.25" x14ac:dyDescent="0.2">
      <c r="A706" s="93"/>
      <c r="B706" s="96"/>
      <c r="C706" s="70"/>
      <c r="D706" s="97"/>
      <c r="E706" s="97"/>
      <c r="F706" s="98"/>
    </row>
    <row r="707" spans="1:6" ht="11.25" x14ac:dyDescent="0.2">
      <c r="A707" s="93"/>
      <c r="B707" s="96"/>
      <c r="C707" s="70"/>
      <c r="D707" s="97"/>
      <c r="E707" s="97"/>
      <c r="F707" s="98"/>
    </row>
    <row r="708" spans="1:6" ht="11.25" x14ac:dyDescent="0.2">
      <c r="A708" s="93"/>
      <c r="B708" s="96"/>
      <c r="C708" s="70"/>
      <c r="D708" s="97"/>
      <c r="E708" s="97"/>
      <c r="F708" s="98"/>
    </row>
    <row r="709" spans="1:6" ht="11.25" x14ac:dyDescent="0.2">
      <c r="A709" s="93"/>
      <c r="B709" s="96"/>
      <c r="C709" s="70"/>
      <c r="D709" s="97"/>
      <c r="E709" s="97"/>
      <c r="F709" s="98"/>
    </row>
    <row r="710" spans="1:6" ht="11.25" x14ac:dyDescent="0.2">
      <c r="A710" s="93"/>
      <c r="B710" s="96"/>
      <c r="C710" s="70"/>
      <c r="D710" s="97"/>
      <c r="E710" s="97"/>
      <c r="F710" s="98"/>
    </row>
    <row r="711" spans="1:6" ht="11.25" x14ac:dyDescent="0.2">
      <c r="A711" s="93"/>
      <c r="B711" s="96"/>
      <c r="C711" s="70"/>
      <c r="D711" s="97"/>
      <c r="E711" s="97"/>
      <c r="F711" s="98"/>
    </row>
    <row r="712" spans="1:6" ht="11.25" x14ac:dyDescent="0.2">
      <c r="A712" s="93"/>
      <c r="B712" s="96"/>
      <c r="C712" s="70"/>
      <c r="D712" s="97"/>
      <c r="E712" s="97"/>
      <c r="F712" s="98"/>
    </row>
    <row r="713" spans="1:6" ht="11.25" x14ac:dyDescent="0.2">
      <c r="A713" s="93"/>
      <c r="B713" s="96"/>
      <c r="C713" s="70"/>
      <c r="D713" s="97"/>
      <c r="E713" s="97"/>
      <c r="F713" s="98"/>
    </row>
    <row r="714" spans="1:6" ht="11.25" x14ac:dyDescent="0.2">
      <c r="A714" s="93"/>
      <c r="B714" s="96"/>
      <c r="C714" s="70"/>
      <c r="D714" s="97"/>
      <c r="E714" s="97"/>
      <c r="F714" s="98"/>
    </row>
    <row r="715" spans="1:6" ht="11.25" x14ac:dyDescent="0.2">
      <c r="A715" s="93"/>
      <c r="B715" s="96"/>
      <c r="C715" s="70"/>
      <c r="D715" s="97"/>
      <c r="E715" s="97"/>
      <c r="F715" s="98"/>
    </row>
    <row r="716" spans="1:6" ht="11.25" x14ac:dyDescent="0.2">
      <c r="A716" s="93"/>
      <c r="B716" s="96"/>
      <c r="C716" s="70"/>
      <c r="D716" s="97"/>
      <c r="E716" s="97"/>
      <c r="F716" s="98"/>
    </row>
    <row r="717" spans="1:6" ht="11.25" x14ac:dyDescent="0.2">
      <c r="A717" s="93"/>
      <c r="B717" s="96"/>
      <c r="C717" s="70"/>
      <c r="D717" s="97"/>
      <c r="E717" s="97"/>
      <c r="F717" s="98"/>
    </row>
    <row r="718" spans="1:6" ht="11.25" x14ac:dyDescent="0.2">
      <c r="A718" s="93"/>
      <c r="B718" s="96"/>
      <c r="C718" s="70"/>
      <c r="D718" s="97"/>
      <c r="E718" s="97"/>
      <c r="F718" s="98"/>
    </row>
    <row r="719" spans="1:6" ht="11.25" x14ac:dyDescent="0.2">
      <c r="A719" s="93"/>
      <c r="B719" s="96"/>
      <c r="C719" s="70"/>
      <c r="D719" s="97"/>
      <c r="E719" s="97"/>
      <c r="F719" s="98"/>
    </row>
    <row r="720" spans="1:6" ht="11.25" x14ac:dyDescent="0.2">
      <c r="A720" s="93"/>
      <c r="B720" s="96"/>
      <c r="C720" s="70"/>
      <c r="D720" s="97"/>
      <c r="E720" s="97"/>
      <c r="F720" s="98"/>
    </row>
    <row r="721" spans="1:6" ht="11.25" x14ac:dyDescent="0.2">
      <c r="A721" s="93"/>
      <c r="B721" s="96"/>
      <c r="C721" s="70"/>
      <c r="D721" s="97"/>
      <c r="E721" s="97"/>
      <c r="F721" s="98"/>
    </row>
    <row r="722" spans="1:6" ht="11.25" x14ac:dyDescent="0.2">
      <c r="A722" s="93"/>
      <c r="B722" s="96"/>
      <c r="C722" s="70"/>
      <c r="D722" s="97"/>
      <c r="E722" s="97"/>
      <c r="F722" s="98"/>
    </row>
    <row r="723" spans="1:6" ht="11.25" x14ac:dyDescent="0.2">
      <c r="A723" s="93"/>
      <c r="B723" s="96"/>
      <c r="C723" s="70"/>
      <c r="D723" s="97"/>
      <c r="E723" s="97"/>
      <c r="F723" s="98"/>
    </row>
    <row r="724" spans="1:6" ht="11.25" x14ac:dyDescent="0.2">
      <c r="A724" s="93"/>
      <c r="B724" s="96"/>
      <c r="C724" s="70"/>
      <c r="D724" s="97"/>
      <c r="E724" s="97"/>
      <c r="F724" s="98"/>
    </row>
    <row r="725" spans="1:6" ht="11.25" x14ac:dyDescent="0.2">
      <c r="A725" s="93"/>
      <c r="B725" s="96"/>
      <c r="C725" s="70"/>
      <c r="D725" s="97"/>
      <c r="E725" s="97"/>
      <c r="F725" s="98"/>
    </row>
    <row r="726" spans="1:6" ht="11.25" x14ac:dyDescent="0.2">
      <c r="A726" s="93"/>
      <c r="B726" s="96"/>
      <c r="C726" s="70"/>
      <c r="D726" s="97"/>
      <c r="E726" s="97"/>
      <c r="F726" s="98"/>
    </row>
    <row r="727" spans="1:6" ht="11.25" x14ac:dyDescent="0.2">
      <c r="A727" s="93"/>
      <c r="B727" s="96"/>
      <c r="C727" s="70"/>
      <c r="D727" s="97"/>
      <c r="E727" s="97"/>
      <c r="F727" s="98"/>
    </row>
    <row r="728" spans="1:6" ht="11.25" x14ac:dyDescent="0.2">
      <c r="A728" s="93"/>
      <c r="B728" s="96"/>
      <c r="C728" s="70"/>
      <c r="D728" s="97"/>
      <c r="E728" s="97"/>
      <c r="F728" s="98"/>
    </row>
    <row r="729" spans="1:6" ht="11.25" x14ac:dyDescent="0.2">
      <c r="A729" s="93"/>
      <c r="B729" s="96"/>
      <c r="C729" s="70"/>
      <c r="D729" s="97"/>
      <c r="E729" s="97"/>
      <c r="F729" s="98"/>
    </row>
    <row r="730" spans="1:6" ht="11.25" x14ac:dyDescent="0.2">
      <c r="A730" s="93"/>
      <c r="B730" s="96"/>
      <c r="C730" s="70"/>
      <c r="D730" s="97"/>
      <c r="E730" s="97"/>
      <c r="F730" s="98"/>
    </row>
    <row r="731" spans="1:6" ht="11.25" x14ac:dyDescent="0.2">
      <c r="A731" s="93"/>
      <c r="B731" s="96"/>
      <c r="C731" s="70"/>
      <c r="D731" s="97"/>
      <c r="E731" s="97"/>
      <c r="F731" s="98"/>
    </row>
    <row r="732" spans="1:6" ht="11.25" x14ac:dyDescent="0.2">
      <c r="A732" s="93"/>
      <c r="B732" s="96"/>
      <c r="C732" s="70"/>
      <c r="D732" s="97"/>
      <c r="E732" s="97"/>
      <c r="F732" s="98"/>
    </row>
    <row r="733" spans="1:6" ht="11.25" x14ac:dyDescent="0.2">
      <c r="A733" s="93"/>
      <c r="B733" s="96"/>
      <c r="C733" s="70"/>
      <c r="D733" s="97"/>
      <c r="E733" s="97"/>
      <c r="F733" s="98"/>
    </row>
    <row r="734" spans="1:6" ht="11.25" x14ac:dyDescent="0.2">
      <c r="A734" s="93"/>
      <c r="B734" s="96"/>
      <c r="C734" s="70"/>
      <c r="D734" s="97"/>
      <c r="E734" s="97"/>
      <c r="F734" s="98"/>
    </row>
    <row r="735" spans="1:6" ht="11.25" x14ac:dyDescent="0.2">
      <c r="A735" s="93"/>
      <c r="B735" s="96"/>
      <c r="C735" s="70"/>
      <c r="D735" s="97"/>
      <c r="E735" s="97"/>
      <c r="F735" s="98"/>
    </row>
    <row r="736" spans="1:6" ht="11.25" x14ac:dyDescent="0.2">
      <c r="A736" s="93"/>
      <c r="B736" s="96"/>
      <c r="C736" s="70"/>
      <c r="D736" s="97"/>
      <c r="E736" s="97"/>
      <c r="F736" s="98"/>
    </row>
    <row r="737" spans="1:6" ht="11.25" x14ac:dyDescent="0.2">
      <c r="A737" s="93"/>
      <c r="B737" s="96"/>
      <c r="C737" s="70"/>
      <c r="D737" s="97"/>
      <c r="E737" s="97"/>
      <c r="F737" s="98"/>
    </row>
    <row r="738" spans="1:6" ht="11.25" x14ac:dyDescent="0.2">
      <c r="A738" s="93"/>
      <c r="B738" s="96"/>
      <c r="C738" s="70"/>
      <c r="D738" s="97"/>
      <c r="E738" s="97"/>
      <c r="F738" s="98"/>
    </row>
    <row r="739" spans="1:6" ht="11.25" x14ac:dyDescent="0.2">
      <c r="A739" s="93"/>
      <c r="B739" s="96"/>
      <c r="C739" s="70"/>
      <c r="D739" s="97"/>
      <c r="E739" s="97"/>
      <c r="F739" s="98"/>
    </row>
    <row r="740" spans="1:6" ht="11.25" x14ac:dyDescent="0.2">
      <c r="A740" s="93"/>
      <c r="B740" s="96"/>
      <c r="C740" s="70"/>
      <c r="D740" s="97"/>
      <c r="E740" s="97"/>
      <c r="F740" s="98"/>
    </row>
    <row r="741" spans="1:6" ht="11.25" x14ac:dyDescent="0.2">
      <c r="A741" s="93"/>
      <c r="B741" s="96"/>
      <c r="C741" s="70"/>
      <c r="D741" s="97"/>
      <c r="E741" s="97"/>
      <c r="F741" s="98"/>
    </row>
    <row r="742" spans="1:6" ht="11.25" x14ac:dyDescent="0.2">
      <c r="A742" s="93"/>
      <c r="B742" s="96"/>
      <c r="C742" s="70"/>
      <c r="D742" s="97"/>
      <c r="E742" s="97"/>
      <c r="F742" s="98"/>
    </row>
    <row r="743" spans="1:6" ht="11.25" x14ac:dyDescent="0.2">
      <c r="A743" s="93"/>
      <c r="B743" s="96"/>
      <c r="C743" s="70"/>
      <c r="D743" s="97"/>
      <c r="E743" s="97"/>
      <c r="F743" s="98"/>
    </row>
    <row r="744" spans="1:6" ht="11.25" x14ac:dyDescent="0.2">
      <c r="A744" s="93"/>
      <c r="B744" s="96"/>
      <c r="C744" s="70"/>
      <c r="D744" s="97"/>
      <c r="E744" s="97"/>
      <c r="F744" s="98"/>
    </row>
    <row r="745" spans="1:6" ht="11.25" x14ac:dyDescent="0.2">
      <c r="A745" s="92"/>
      <c r="B745" s="99"/>
      <c r="C745" s="76"/>
      <c r="D745" s="100"/>
      <c r="E745" s="100"/>
      <c r="F745" s="101"/>
    </row>
    <row r="746" spans="1:6" ht="11.25" x14ac:dyDescent="0.2">
      <c r="A746" s="93"/>
      <c r="B746" s="96"/>
      <c r="C746" s="70"/>
      <c r="D746" s="97"/>
      <c r="E746" s="97"/>
      <c r="F746" s="98"/>
    </row>
    <row r="747" spans="1:6" ht="11.25" x14ac:dyDescent="0.2">
      <c r="A747" s="93"/>
      <c r="B747" s="96"/>
      <c r="C747" s="70"/>
      <c r="D747" s="97"/>
      <c r="E747" s="97"/>
      <c r="F747" s="98"/>
    </row>
    <row r="748" spans="1:6" ht="11.25" x14ac:dyDescent="0.2">
      <c r="A748" s="93"/>
      <c r="B748" s="96"/>
      <c r="C748" s="70"/>
      <c r="D748" s="97"/>
      <c r="E748" s="97"/>
      <c r="F748" s="98"/>
    </row>
    <row r="749" spans="1:6" ht="11.25" x14ac:dyDescent="0.2">
      <c r="A749" s="93"/>
      <c r="B749" s="96"/>
      <c r="C749" s="70"/>
      <c r="D749" s="97"/>
      <c r="E749" s="97"/>
      <c r="F749" s="98"/>
    </row>
    <row r="750" spans="1:6" ht="11.25" x14ac:dyDescent="0.2">
      <c r="A750" s="93"/>
      <c r="B750" s="96"/>
      <c r="C750" s="70"/>
      <c r="D750" s="97"/>
      <c r="E750" s="97"/>
      <c r="F750" s="98"/>
    </row>
    <row r="751" spans="1:6" ht="11.25" x14ac:dyDescent="0.2">
      <c r="A751" s="93"/>
      <c r="B751" s="96"/>
      <c r="C751" s="70"/>
      <c r="D751" s="97"/>
      <c r="E751" s="97"/>
      <c r="F751" s="98"/>
    </row>
    <row r="752" spans="1:6" ht="11.25" x14ac:dyDescent="0.2">
      <c r="A752" s="93"/>
      <c r="B752" s="96"/>
      <c r="C752" s="70"/>
      <c r="D752" s="97"/>
      <c r="E752" s="97"/>
      <c r="F752" s="98"/>
    </row>
    <row r="753" spans="1:6" ht="11.25" x14ac:dyDescent="0.2">
      <c r="A753" s="93"/>
      <c r="B753" s="96"/>
      <c r="C753" s="70"/>
      <c r="D753" s="97"/>
      <c r="E753" s="97"/>
      <c r="F753" s="98"/>
    </row>
    <row r="754" spans="1:6" ht="11.25" x14ac:dyDescent="0.2">
      <c r="A754" s="93"/>
      <c r="B754" s="96"/>
      <c r="C754" s="70"/>
      <c r="D754" s="97"/>
      <c r="E754" s="97"/>
      <c r="F754" s="98"/>
    </row>
    <row r="755" spans="1:6" ht="11.25" x14ac:dyDescent="0.2">
      <c r="A755" s="93"/>
      <c r="B755" s="96"/>
      <c r="C755" s="70"/>
      <c r="D755" s="97"/>
      <c r="E755" s="97"/>
      <c r="F755" s="98"/>
    </row>
    <row r="756" spans="1:6" ht="11.25" x14ac:dyDescent="0.2">
      <c r="A756" s="93"/>
      <c r="B756" s="96"/>
      <c r="C756" s="70"/>
      <c r="D756" s="97"/>
      <c r="E756" s="97"/>
      <c r="F756" s="98"/>
    </row>
    <row r="757" spans="1:6" ht="11.25" x14ac:dyDescent="0.2">
      <c r="A757" s="93"/>
      <c r="B757" s="96"/>
      <c r="C757" s="70"/>
      <c r="D757" s="97"/>
      <c r="E757" s="97"/>
      <c r="F757" s="98"/>
    </row>
    <row r="758" spans="1:6" ht="11.25" x14ac:dyDescent="0.2">
      <c r="A758" s="93"/>
      <c r="B758" s="96"/>
      <c r="C758" s="70"/>
      <c r="D758" s="97"/>
      <c r="E758" s="97"/>
      <c r="F758" s="98"/>
    </row>
    <row r="759" spans="1:6" ht="11.25" x14ac:dyDescent="0.2">
      <c r="A759" s="93"/>
      <c r="B759" s="96"/>
      <c r="C759" s="70"/>
      <c r="D759" s="97"/>
      <c r="E759" s="97"/>
      <c r="F759" s="98"/>
    </row>
    <row r="760" spans="1:6" ht="11.25" x14ac:dyDescent="0.2">
      <c r="A760" s="93"/>
      <c r="B760" s="96"/>
      <c r="C760" s="70"/>
      <c r="D760" s="97"/>
      <c r="E760" s="97"/>
      <c r="F760" s="98"/>
    </row>
    <row r="761" spans="1:6" ht="11.25" x14ac:dyDescent="0.2">
      <c r="A761" s="93"/>
      <c r="B761" s="96"/>
      <c r="C761" s="70"/>
      <c r="D761" s="97"/>
      <c r="E761" s="97"/>
      <c r="F761" s="98"/>
    </row>
    <row r="762" spans="1:6" ht="11.25" x14ac:dyDescent="0.2">
      <c r="A762" s="93"/>
      <c r="B762" s="96"/>
      <c r="C762" s="70"/>
      <c r="D762" s="97"/>
      <c r="E762" s="97"/>
      <c r="F762" s="98"/>
    </row>
    <row r="763" spans="1:6" ht="11.25" x14ac:dyDescent="0.2">
      <c r="A763" s="93"/>
      <c r="B763" s="96"/>
      <c r="C763" s="70"/>
      <c r="D763" s="97"/>
      <c r="E763" s="97"/>
      <c r="F763" s="98"/>
    </row>
    <row r="764" spans="1:6" ht="11.25" x14ac:dyDescent="0.2">
      <c r="A764" s="93"/>
      <c r="B764" s="96"/>
      <c r="C764" s="70"/>
      <c r="D764" s="97"/>
      <c r="E764" s="97"/>
      <c r="F764" s="98"/>
    </row>
    <row r="765" spans="1:6" ht="11.25" x14ac:dyDescent="0.2">
      <c r="A765" s="93"/>
      <c r="B765" s="96"/>
      <c r="C765" s="70"/>
      <c r="D765" s="97"/>
      <c r="E765" s="97"/>
      <c r="F765" s="98"/>
    </row>
    <row r="766" spans="1:6" ht="11.25" x14ac:dyDescent="0.2">
      <c r="A766" s="93"/>
      <c r="B766" s="96"/>
      <c r="C766" s="70"/>
      <c r="D766" s="97"/>
      <c r="E766" s="97"/>
      <c r="F766" s="98"/>
    </row>
    <row r="767" spans="1:6" ht="11.25" x14ac:dyDescent="0.2">
      <c r="A767" s="93"/>
      <c r="B767" s="96"/>
      <c r="C767" s="70"/>
      <c r="D767" s="97"/>
      <c r="E767" s="97"/>
      <c r="F767" s="98"/>
    </row>
    <row r="768" spans="1:6" ht="11.25" x14ac:dyDescent="0.2">
      <c r="A768" s="93"/>
      <c r="B768" s="96"/>
      <c r="C768" s="70"/>
      <c r="D768" s="97"/>
      <c r="E768" s="97"/>
      <c r="F768" s="98"/>
    </row>
    <row r="769" spans="1:6" ht="11.25" x14ac:dyDescent="0.2">
      <c r="A769" s="92"/>
      <c r="B769" s="99"/>
      <c r="C769" s="76"/>
      <c r="D769" s="100"/>
      <c r="E769" s="100"/>
      <c r="F769" s="101"/>
    </row>
    <row r="770" spans="1:6" ht="11.25" x14ac:dyDescent="0.2">
      <c r="A770" s="93"/>
      <c r="B770" s="96"/>
      <c r="C770" s="70"/>
      <c r="D770" s="97"/>
      <c r="E770" s="97"/>
      <c r="F770" s="98"/>
    </row>
    <row r="771" spans="1:6" ht="11.25" x14ac:dyDescent="0.2">
      <c r="A771" s="93"/>
      <c r="B771" s="96"/>
      <c r="C771" s="70"/>
      <c r="D771" s="97"/>
      <c r="E771" s="97"/>
      <c r="F771" s="98"/>
    </row>
    <row r="772" spans="1:6" ht="11.25" x14ac:dyDescent="0.2">
      <c r="A772" s="93"/>
      <c r="B772" s="96"/>
      <c r="C772" s="70"/>
      <c r="D772" s="97"/>
      <c r="E772" s="97"/>
      <c r="F772" s="98"/>
    </row>
    <row r="773" spans="1:6" ht="11.25" x14ac:dyDescent="0.2">
      <c r="A773" s="93"/>
      <c r="B773" s="96"/>
      <c r="C773" s="70"/>
      <c r="D773" s="97"/>
      <c r="E773" s="97"/>
      <c r="F773" s="98"/>
    </row>
    <row r="774" spans="1:6" ht="11.25" x14ac:dyDescent="0.2">
      <c r="A774" s="93"/>
      <c r="B774" s="96"/>
      <c r="C774" s="70"/>
      <c r="D774" s="97"/>
      <c r="E774" s="97"/>
      <c r="F774" s="98"/>
    </row>
    <row r="775" spans="1:6" ht="11.25" x14ac:dyDescent="0.2">
      <c r="A775" s="93"/>
      <c r="B775" s="96"/>
      <c r="C775" s="70"/>
      <c r="D775" s="97"/>
      <c r="E775" s="97"/>
      <c r="F775" s="98"/>
    </row>
    <row r="776" spans="1:6" ht="11.25" x14ac:dyDescent="0.2">
      <c r="A776" s="93"/>
      <c r="B776" s="96"/>
      <c r="C776" s="70"/>
      <c r="D776" s="97"/>
      <c r="E776" s="97"/>
      <c r="F776" s="98"/>
    </row>
    <row r="777" spans="1:6" ht="11.25" x14ac:dyDescent="0.2">
      <c r="A777" s="93"/>
      <c r="B777" s="96"/>
      <c r="C777" s="70"/>
      <c r="D777" s="97"/>
      <c r="E777" s="97"/>
      <c r="F777" s="98"/>
    </row>
    <row r="778" spans="1:6" ht="11.25" x14ac:dyDescent="0.2">
      <c r="A778" s="93"/>
      <c r="B778" s="96"/>
      <c r="C778" s="70"/>
      <c r="D778" s="97"/>
      <c r="E778" s="97"/>
      <c r="F778" s="98"/>
    </row>
    <row r="779" spans="1:6" ht="11.25" x14ac:dyDescent="0.2">
      <c r="A779" s="93"/>
      <c r="B779" s="96"/>
      <c r="C779" s="70"/>
      <c r="D779" s="97"/>
      <c r="E779" s="97"/>
      <c r="F779" s="98"/>
    </row>
    <row r="780" spans="1:6" ht="11.25" x14ac:dyDescent="0.2">
      <c r="A780" s="93"/>
      <c r="B780" s="96"/>
      <c r="C780" s="70"/>
      <c r="D780" s="97"/>
      <c r="E780" s="97"/>
      <c r="F780" s="98"/>
    </row>
    <row r="781" spans="1:6" ht="11.25" x14ac:dyDescent="0.2">
      <c r="A781" s="93"/>
      <c r="B781" s="96"/>
      <c r="C781" s="70"/>
      <c r="D781" s="97"/>
      <c r="E781" s="97"/>
      <c r="F781" s="98"/>
    </row>
    <row r="782" spans="1:6" ht="11.25" x14ac:dyDescent="0.2">
      <c r="A782" s="93"/>
      <c r="B782" s="96"/>
      <c r="C782" s="70"/>
      <c r="D782" s="97"/>
      <c r="E782" s="97"/>
      <c r="F782" s="98"/>
    </row>
    <row r="783" spans="1:6" ht="11.25" x14ac:dyDescent="0.2">
      <c r="A783" s="93"/>
      <c r="B783" s="96"/>
      <c r="C783" s="70"/>
      <c r="D783" s="97"/>
      <c r="E783" s="97"/>
      <c r="F783" s="98"/>
    </row>
    <row r="784" spans="1:6" ht="11.25" x14ac:dyDescent="0.2">
      <c r="A784" s="93"/>
      <c r="B784" s="96"/>
      <c r="C784" s="70"/>
      <c r="D784" s="97"/>
      <c r="E784" s="97"/>
      <c r="F784" s="98"/>
    </row>
    <row r="785" spans="1:6" ht="11.25" x14ac:dyDescent="0.2">
      <c r="A785" s="93"/>
      <c r="B785" s="96"/>
      <c r="C785" s="70"/>
      <c r="D785" s="97"/>
      <c r="E785" s="97"/>
      <c r="F785" s="98"/>
    </row>
    <row r="786" spans="1:6" ht="11.25" x14ac:dyDescent="0.2">
      <c r="A786" s="93"/>
      <c r="B786" s="96"/>
      <c r="C786" s="70"/>
      <c r="D786" s="97"/>
      <c r="E786" s="97"/>
      <c r="F786" s="98"/>
    </row>
    <row r="787" spans="1:6" ht="11.25" x14ac:dyDescent="0.2">
      <c r="A787" s="92"/>
      <c r="B787" s="99"/>
      <c r="C787" s="76"/>
      <c r="D787" s="100"/>
      <c r="E787" s="100"/>
      <c r="F787" s="101"/>
    </row>
    <row r="788" spans="1:6" ht="11.25" x14ac:dyDescent="0.2">
      <c r="A788" s="93"/>
      <c r="B788" s="96"/>
      <c r="C788" s="70"/>
      <c r="D788" s="97"/>
      <c r="E788" s="97"/>
      <c r="F788" s="98"/>
    </row>
    <row r="789" spans="1:6" ht="11.25" x14ac:dyDescent="0.2">
      <c r="A789" s="93"/>
      <c r="B789" s="96"/>
      <c r="C789" s="70"/>
      <c r="D789" s="97"/>
      <c r="E789" s="97"/>
      <c r="F789" s="98"/>
    </row>
    <row r="790" spans="1:6" ht="11.25" x14ac:dyDescent="0.2">
      <c r="A790" s="93"/>
      <c r="B790" s="96"/>
      <c r="C790" s="70"/>
      <c r="D790" s="97"/>
      <c r="E790" s="97"/>
      <c r="F790" s="98"/>
    </row>
    <row r="791" spans="1:6" ht="11.25" x14ac:dyDescent="0.2">
      <c r="A791" s="93"/>
      <c r="B791" s="96"/>
      <c r="C791" s="70"/>
      <c r="D791" s="97"/>
      <c r="E791" s="97"/>
      <c r="F791" s="98"/>
    </row>
    <row r="792" spans="1:6" ht="11.25" x14ac:dyDescent="0.2">
      <c r="A792" s="93"/>
      <c r="B792" s="96"/>
      <c r="C792" s="70"/>
      <c r="D792" s="97"/>
      <c r="E792" s="97"/>
      <c r="F792" s="98"/>
    </row>
    <row r="793" spans="1:6" ht="11.25" x14ac:dyDescent="0.2">
      <c r="A793" s="93"/>
      <c r="B793" s="96"/>
      <c r="C793" s="70"/>
      <c r="D793" s="97"/>
      <c r="E793" s="97"/>
      <c r="F793" s="98"/>
    </row>
    <row r="794" spans="1:6" ht="11.25" x14ac:dyDescent="0.2">
      <c r="A794" s="93"/>
      <c r="B794" s="96"/>
      <c r="C794" s="70"/>
      <c r="D794" s="97"/>
      <c r="E794" s="97"/>
      <c r="F794" s="98"/>
    </row>
    <row r="795" spans="1:6" ht="11.25" x14ac:dyDescent="0.2">
      <c r="A795" s="93"/>
      <c r="B795" s="96"/>
      <c r="C795" s="70"/>
      <c r="D795" s="97"/>
      <c r="E795" s="97"/>
      <c r="F795" s="98"/>
    </row>
    <row r="796" spans="1:6" ht="11.25" x14ac:dyDescent="0.2">
      <c r="A796" s="93"/>
      <c r="B796" s="96"/>
      <c r="C796" s="70"/>
      <c r="D796" s="97"/>
      <c r="E796" s="97"/>
      <c r="F796" s="98"/>
    </row>
    <row r="797" spans="1:6" ht="11.25" x14ac:dyDescent="0.2">
      <c r="A797" s="93"/>
      <c r="B797" s="96"/>
      <c r="C797" s="70"/>
      <c r="D797" s="97"/>
      <c r="E797" s="97"/>
      <c r="F797" s="98"/>
    </row>
    <row r="798" spans="1:6" ht="11.25" x14ac:dyDescent="0.2">
      <c r="A798" s="93"/>
      <c r="B798" s="96"/>
      <c r="C798" s="70"/>
      <c r="D798" s="97"/>
      <c r="E798" s="97"/>
      <c r="F798" s="98"/>
    </row>
    <row r="799" spans="1:6" ht="11.25" x14ac:dyDescent="0.2">
      <c r="A799" s="93"/>
      <c r="B799" s="96"/>
      <c r="C799" s="70"/>
      <c r="D799" s="97"/>
      <c r="E799" s="97"/>
      <c r="F799" s="98"/>
    </row>
    <row r="800" spans="1:6" ht="11.25" x14ac:dyDescent="0.2">
      <c r="A800" s="93"/>
      <c r="B800" s="96"/>
      <c r="C800" s="70"/>
      <c r="D800" s="97"/>
      <c r="E800" s="97"/>
      <c r="F800" s="98"/>
    </row>
    <row r="801" spans="1:6" ht="11.25" x14ac:dyDescent="0.2">
      <c r="A801" s="93"/>
      <c r="B801" s="96"/>
      <c r="C801" s="70"/>
      <c r="D801" s="97"/>
      <c r="E801" s="97"/>
      <c r="F801" s="98"/>
    </row>
    <row r="802" spans="1:6" ht="11.25" x14ac:dyDescent="0.2">
      <c r="A802" s="93"/>
      <c r="B802" s="96"/>
      <c r="C802" s="70"/>
      <c r="D802" s="97"/>
      <c r="E802" s="97"/>
      <c r="F802" s="98"/>
    </row>
    <row r="803" spans="1:6" ht="11.25" x14ac:dyDescent="0.2">
      <c r="A803" s="93"/>
      <c r="B803" s="96"/>
      <c r="C803" s="70"/>
      <c r="D803" s="97"/>
      <c r="E803" s="97"/>
      <c r="F803" s="98"/>
    </row>
    <row r="804" spans="1:6" ht="11.25" x14ac:dyDescent="0.2">
      <c r="A804" s="93"/>
      <c r="B804" s="96"/>
      <c r="C804" s="70"/>
      <c r="D804" s="97"/>
      <c r="E804" s="97"/>
      <c r="F804" s="98"/>
    </row>
    <row r="805" spans="1:6" ht="11.25" x14ac:dyDescent="0.2">
      <c r="A805" s="92"/>
      <c r="B805" s="99"/>
      <c r="C805" s="76"/>
      <c r="D805" s="100"/>
      <c r="E805" s="100"/>
      <c r="F805" s="101"/>
    </row>
    <row r="806" spans="1:6" ht="11.25" x14ac:dyDescent="0.2">
      <c r="A806" s="93"/>
      <c r="B806" s="96"/>
      <c r="C806" s="70"/>
      <c r="D806" s="97"/>
      <c r="E806" s="97"/>
      <c r="F806" s="98"/>
    </row>
    <row r="807" spans="1:6" ht="11.25" x14ac:dyDescent="0.2">
      <c r="A807" s="93"/>
      <c r="B807" s="96"/>
      <c r="C807" s="70"/>
      <c r="D807" s="97"/>
      <c r="E807" s="97"/>
      <c r="F807" s="98"/>
    </row>
    <row r="808" spans="1:6" ht="11.25" x14ac:dyDescent="0.2">
      <c r="A808" s="93"/>
      <c r="B808" s="96"/>
      <c r="C808" s="70"/>
      <c r="D808" s="97"/>
      <c r="E808" s="97"/>
      <c r="F808" s="98"/>
    </row>
    <row r="809" spans="1:6" ht="11.25" x14ac:dyDescent="0.2">
      <c r="A809" s="93"/>
      <c r="B809" s="96"/>
      <c r="C809" s="70"/>
      <c r="D809" s="97"/>
      <c r="E809" s="97"/>
      <c r="F809" s="98"/>
    </row>
    <row r="810" spans="1:6" ht="11.25" x14ac:dyDescent="0.2">
      <c r="A810" s="93"/>
      <c r="B810" s="96"/>
      <c r="C810" s="70"/>
      <c r="D810" s="97"/>
      <c r="E810" s="97"/>
      <c r="F810" s="98"/>
    </row>
    <row r="811" spans="1:6" ht="11.25" x14ac:dyDescent="0.2">
      <c r="A811" s="93"/>
      <c r="B811" s="96"/>
      <c r="C811" s="70"/>
      <c r="D811" s="97"/>
      <c r="E811" s="97"/>
      <c r="F811" s="98"/>
    </row>
    <row r="812" spans="1:6" ht="11.25" x14ac:dyDescent="0.2">
      <c r="A812" s="93"/>
      <c r="B812" s="96"/>
      <c r="C812" s="70"/>
      <c r="D812" s="97"/>
      <c r="E812" s="97"/>
      <c r="F812" s="98"/>
    </row>
    <row r="813" spans="1:6" ht="11.25" x14ac:dyDescent="0.2">
      <c r="A813" s="93"/>
      <c r="B813" s="96"/>
      <c r="C813" s="70"/>
      <c r="D813" s="97"/>
      <c r="E813" s="97"/>
      <c r="F813" s="98"/>
    </row>
    <row r="814" spans="1:6" ht="11.25" x14ac:dyDescent="0.2">
      <c r="A814" s="93"/>
      <c r="B814" s="96"/>
      <c r="C814" s="70"/>
      <c r="D814" s="97"/>
      <c r="E814" s="97"/>
      <c r="F814" s="98"/>
    </row>
    <row r="815" spans="1:6" ht="11.25" x14ac:dyDescent="0.2">
      <c r="A815" s="93"/>
      <c r="B815" s="96"/>
      <c r="C815" s="70"/>
      <c r="D815" s="97"/>
      <c r="E815" s="97"/>
      <c r="F815" s="98"/>
    </row>
    <row r="816" spans="1:6" ht="11.25" x14ac:dyDescent="0.2">
      <c r="A816" s="93"/>
      <c r="B816" s="96"/>
      <c r="C816" s="70"/>
      <c r="D816" s="97"/>
      <c r="E816" s="97"/>
      <c r="F816" s="98"/>
    </row>
    <row r="817" spans="1:6" ht="11.25" x14ac:dyDescent="0.2">
      <c r="A817" s="93"/>
      <c r="B817" s="96"/>
      <c r="C817" s="70"/>
      <c r="D817" s="97"/>
      <c r="E817" s="97"/>
      <c r="F817" s="98"/>
    </row>
    <row r="818" spans="1:6" ht="11.25" x14ac:dyDescent="0.2">
      <c r="A818" s="93"/>
      <c r="B818" s="96"/>
      <c r="C818" s="70"/>
      <c r="D818" s="97"/>
      <c r="E818" s="97"/>
      <c r="F818" s="98"/>
    </row>
    <row r="819" spans="1:6" ht="11.25" x14ac:dyDescent="0.2">
      <c r="A819" s="93"/>
      <c r="B819" s="96"/>
      <c r="C819" s="70"/>
      <c r="D819" s="97"/>
      <c r="E819" s="97"/>
      <c r="F819" s="98"/>
    </row>
    <row r="820" spans="1:6" ht="11.25" x14ac:dyDescent="0.2">
      <c r="A820" s="93"/>
      <c r="B820" s="96"/>
      <c r="C820" s="70"/>
      <c r="D820" s="97"/>
      <c r="E820" s="97"/>
      <c r="F820" s="98"/>
    </row>
    <row r="821" spans="1:6" ht="11.25" x14ac:dyDescent="0.2">
      <c r="A821" s="93"/>
      <c r="B821" s="96"/>
      <c r="C821" s="70"/>
      <c r="D821" s="97"/>
      <c r="E821" s="97"/>
      <c r="F821" s="98"/>
    </row>
    <row r="822" spans="1:6" ht="11.25" x14ac:dyDescent="0.2">
      <c r="A822" s="93"/>
      <c r="B822" s="96"/>
      <c r="C822" s="70"/>
      <c r="D822" s="97"/>
      <c r="E822" s="97"/>
      <c r="F822" s="98"/>
    </row>
    <row r="823" spans="1:6" ht="11.25" x14ac:dyDescent="0.2">
      <c r="A823" s="93"/>
      <c r="B823" s="96"/>
      <c r="C823" s="70"/>
      <c r="D823" s="97"/>
      <c r="E823" s="97"/>
      <c r="F823" s="98"/>
    </row>
    <row r="824" spans="1:6" ht="11.25" x14ac:dyDescent="0.2">
      <c r="A824" s="93"/>
      <c r="B824" s="96"/>
      <c r="C824" s="70"/>
      <c r="D824" s="97"/>
      <c r="E824" s="97"/>
      <c r="F824" s="98"/>
    </row>
    <row r="825" spans="1:6" ht="11.25" x14ac:dyDescent="0.2">
      <c r="A825" s="93"/>
      <c r="B825" s="96"/>
      <c r="C825" s="70"/>
      <c r="D825" s="97"/>
      <c r="E825" s="97"/>
      <c r="F825" s="98"/>
    </row>
    <row r="826" spans="1:6" ht="11.25" x14ac:dyDescent="0.2">
      <c r="A826" s="93"/>
      <c r="B826" s="96"/>
      <c r="C826" s="70"/>
      <c r="D826" s="97"/>
      <c r="E826" s="97"/>
      <c r="F826" s="98"/>
    </row>
    <row r="827" spans="1:6" ht="11.25" x14ac:dyDescent="0.2">
      <c r="A827" s="93"/>
      <c r="B827" s="96"/>
      <c r="C827" s="70"/>
      <c r="D827" s="97"/>
      <c r="E827" s="97"/>
      <c r="F827" s="98"/>
    </row>
    <row r="828" spans="1:6" ht="11.25" x14ac:dyDescent="0.2">
      <c r="A828" s="93"/>
      <c r="B828" s="96"/>
      <c r="C828" s="70"/>
      <c r="D828" s="97"/>
      <c r="E828" s="97"/>
      <c r="F828" s="98"/>
    </row>
    <row r="829" spans="1:6" ht="11.25" x14ac:dyDescent="0.2">
      <c r="A829" s="93"/>
      <c r="B829" s="96"/>
      <c r="C829" s="70"/>
      <c r="D829" s="97"/>
      <c r="E829" s="97"/>
      <c r="F829" s="98"/>
    </row>
    <row r="830" spans="1:6" ht="11.25" x14ac:dyDescent="0.2">
      <c r="A830" s="93"/>
      <c r="B830" s="96"/>
      <c r="C830" s="70"/>
      <c r="D830" s="97"/>
      <c r="E830" s="97"/>
      <c r="F830" s="98"/>
    </row>
    <row r="831" spans="1:6" ht="11.25" x14ac:dyDescent="0.2">
      <c r="A831" s="92"/>
      <c r="B831" s="99"/>
      <c r="C831" s="76"/>
      <c r="D831" s="100"/>
      <c r="E831" s="100"/>
      <c r="F831" s="101"/>
    </row>
    <row r="832" spans="1:6" ht="11.25" x14ac:dyDescent="0.2">
      <c r="A832" s="93"/>
      <c r="B832" s="96"/>
      <c r="C832" s="70"/>
      <c r="D832" s="97"/>
      <c r="E832" s="97"/>
      <c r="F832" s="98"/>
    </row>
    <row r="833" spans="1:6" ht="11.25" x14ac:dyDescent="0.2">
      <c r="A833" s="93"/>
      <c r="B833" s="96"/>
      <c r="C833" s="70"/>
      <c r="D833" s="97"/>
      <c r="E833" s="97"/>
      <c r="F833" s="98"/>
    </row>
    <row r="834" spans="1:6" ht="11.25" x14ac:dyDescent="0.2">
      <c r="A834" s="93"/>
      <c r="B834" s="96"/>
      <c r="C834" s="70"/>
      <c r="D834" s="97"/>
      <c r="E834" s="97"/>
      <c r="F834" s="98"/>
    </row>
    <row r="835" spans="1:6" ht="11.25" x14ac:dyDescent="0.2">
      <c r="A835" s="93"/>
      <c r="B835" s="96"/>
      <c r="C835" s="70"/>
      <c r="D835" s="97"/>
      <c r="E835" s="97"/>
      <c r="F835" s="98"/>
    </row>
    <row r="836" spans="1:6" ht="11.25" x14ac:dyDescent="0.2">
      <c r="A836" s="93"/>
      <c r="B836" s="96"/>
      <c r="C836" s="70"/>
      <c r="D836" s="97"/>
      <c r="E836" s="97"/>
      <c r="F836" s="98"/>
    </row>
    <row r="837" spans="1:6" ht="11.25" x14ac:dyDescent="0.2">
      <c r="A837" s="93"/>
      <c r="B837" s="96"/>
      <c r="C837" s="70"/>
      <c r="D837" s="97"/>
      <c r="E837" s="97"/>
      <c r="F837" s="98"/>
    </row>
    <row r="838" spans="1:6" ht="11.25" x14ac:dyDescent="0.2">
      <c r="A838" s="93"/>
      <c r="B838" s="96"/>
      <c r="C838" s="70"/>
      <c r="D838" s="97"/>
      <c r="E838" s="97"/>
      <c r="F838" s="98"/>
    </row>
    <row r="839" spans="1:6" ht="11.25" x14ac:dyDescent="0.2">
      <c r="A839" s="93"/>
      <c r="B839" s="96"/>
      <c r="C839" s="70"/>
      <c r="D839" s="97"/>
      <c r="E839" s="97"/>
      <c r="F839" s="98"/>
    </row>
    <row r="840" spans="1:6" ht="11.25" x14ac:dyDescent="0.2">
      <c r="A840" s="93"/>
      <c r="B840" s="96"/>
      <c r="C840" s="70"/>
      <c r="D840" s="97"/>
      <c r="E840" s="97"/>
      <c r="F840" s="98"/>
    </row>
    <row r="841" spans="1:6" ht="11.25" x14ac:dyDescent="0.2">
      <c r="A841" s="93"/>
      <c r="B841" s="96"/>
      <c r="C841" s="70"/>
      <c r="D841" s="97"/>
      <c r="E841" s="97"/>
      <c r="F841" s="98"/>
    </row>
    <row r="842" spans="1:6" ht="11.25" x14ac:dyDescent="0.2">
      <c r="A842" s="93"/>
      <c r="B842" s="96"/>
      <c r="C842" s="70"/>
      <c r="D842" s="97"/>
      <c r="E842" s="97"/>
      <c r="F842" s="98"/>
    </row>
    <row r="843" spans="1:6" ht="11.25" x14ac:dyDescent="0.2">
      <c r="A843" s="93"/>
      <c r="B843" s="96"/>
      <c r="C843" s="70"/>
      <c r="D843" s="97"/>
      <c r="E843" s="97"/>
      <c r="F843" s="98"/>
    </row>
    <row r="844" spans="1:6" ht="11.25" x14ac:dyDescent="0.2">
      <c r="A844" s="93"/>
      <c r="B844" s="96"/>
      <c r="C844" s="70"/>
      <c r="D844" s="97"/>
      <c r="E844" s="97"/>
      <c r="F844" s="98"/>
    </row>
    <row r="845" spans="1:6" ht="11.25" x14ac:dyDescent="0.2">
      <c r="A845" s="93"/>
      <c r="B845" s="96"/>
      <c r="C845" s="70"/>
      <c r="D845" s="97"/>
      <c r="E845" s="97"/>
      <c r="F845" s="98"/>
    </row>
    <row r="846" spans="1:6" ht="11.25" x14ac:dyDescent="0.2">
      <c r="A846" s="93"/>
      <c r="B846" s="96"/>
      <c r="C846" s="70"/>
      <c r="D846" s="97"/>
      <c r="E846" s="97"/>
      <c r="F846" s="98"/>
    </row>
    <row r="847" spans="1:6" ht="11.25" x14ac:dyDescent="0.2">
      <c r="A847" s="93"/>
      <c r="B847" s="96"/>
      <c r="C847" s="70"/>
      <c r="D847" s="97"/>
      <c r="E847" s="97"/>
      <c r="F847" s="98"/>
    </row>
    <row r="848" spans="1:6" ht="11.25" x14ac:dyDescent="0.2">
      <c r="A848" s="93"/>
      <c r="B848" s="96"/>
      <c r="C848" s="70"/>
      <c r="D848" s="97"/>
      <c r="E848" s="97"/>
      <c r="F848" s="98"/>
    </row>
    <row r="849" spans="1:6" ht="11.25" x14ac:dyDescent="0.2">
      <c r="A849" s="93"/>
      <c r="B849" s="96"/>
      <c r="C849" s="70"/>
      <c r="D849" s="97"/>
      <c r="E849" s="97"/>
      <c r="F849" s="98"/>
    </row>
    <row r="850" spans="1:6" ht="11.25" x14ac:dyDescent="0.2">
      <c r="A850" s="93"/>
      <c r="B850" s="96"/>
      <c r="C850" s="70"/>
      <c r="D850" s="97"/>
      <c r="E850" s="97"/>
      <c r="F850" s="98"/>
    </row>
    <row r="851" spans="1:6" ht="11.25" x14ac:dyDescent="0.2">
      <c r="A851" s="93"/>
      <c r="B851" s="96"/>
      <c r="C851" s="70"/>
      <c r="D851" s="97"/>
      <c r="E851" s="97"/>
      <c r="F851" s="98"/>
    </row>
    <row r="852" spans="1:6" ht="11.25" x14ac:dyDescent="0.2">
      <c r="A852" s="93"/>
      <c r="B852" s="96"/>
      <c r="C852" s="70"/>
      <c r="D852" s="97"/>
      <c r="E852" s="97"/>
      <c r="F852" s="98"/>
    </row>
    <row r="853" spans="1:6" ht="11.25" x14ac:dyDescent="0.2">
      <c r="A853" s="93"/>
      <c r="B853" s="96"/>
      <c r="C853" s="70"/>
      <c r="D853" s="97"/>
      <c r="E853" s="97"/>
      <c r="F853" s="98"/>
    </row>
    <row r="854" spans="1:6" ht="11.25" x14ac:dyDescent="0.2">
      <c r="A854" s="93"/>
      <c r="B854" s="96"/>
      <c r="C854" s="70"/>
      <c r="D854" s="97"/>
      <c r="E854" s="97"/>
      <c r="F854" s="98"/>
    </row>
    <row r="855" spans="1:6" ht="11.25" x14ac:dyDescent="0.2">
      <c r="A855" s="93"/>
      <c r="B855" s="96"/>
      <c r="C855" s="70"/>
      <c r="D855" s="97"/>
      <c r="E855" s="97"/>
      <c r="F855" s="98"/>
    </row>
    <row r="856" spans="1:6" ht="11.25" x14ac:dyDescent="0.2">
      <c r="A856" s="93"/>
      <c r="B856" s="96"/>
      <c r="C856" s="70"/>
      <c r="D856" s="97"/>
      <c r="E856" s="97"/>
      <c r="F856" s="98"/>
    </row>
    <row r="857" spans="1:6" ht="11.25" x14ac:dyDescent="0.2">
      <c r="A857" s="93"/>
      <c r="B857" s="96"/>
      <c r="C857" s="70"/>
      <c r="D857" s="97"/>
      <c r="E857" s="97"/>
      <c r="F857" s="98"/>
    </row>
    <row r="858" spans="1:6" ht="11.25" x14ac:dyDescent="0.2">
      <c r="A858" s="93"/>
      <c r="B858" s="96"/>
      <c r="C858" s="70"/>
      <c r="D858" s="97"/>
      <c r="E858" s="97"/>
      <c r="F858" s="98"/>
    </row>
    <row r="859" spans="1:6" ht="11.25" x14ac:dyDescent="0.2">
      <c r="A859" s="93"/>
      <c r="B859" s="96"/>
      <c r="C859" s="70"/>
      <c r="D859" s="97"/>
      <c r="E859" s="97"/>
      <c r="F859" s="98"/>
    </row>
    <row r="860" spans="1:6" ht="11.25" x14ac:dyDescent="0.2">
      <c r="A860" s="93"/>
      <c r="B860" s="96"/>
      <c r="C860" s="70"/>
      <c r="D860" s="97"/>
      <c r="E860" s="97"/>
      <c r="F860" s="98"/>
    </row>
    <row r="861" spans="1:6" ht="11.25" x14ac:dyDescent="0.2">
      <c r="A861" s="93"/>
      <c r="B861" s="96"/>
      <c r="C861" s="70"/>
      <c r="D861" s="97"/>
      <c r="E861" s="97"/>
      <c r="F861" s="98"/>
    </row>
    <row r="862" spans="1:6" ht="11.25" x14ac:dyDescent="0.2">
      <c r="A862" s="93"/>
      <c r="B862" s="96"/>
      <c r="C862" s="70"/>
      <c r="D862" s="97"/>
      <c r="E862" s="97"/>
      <c r="F862" s="98"/>
    </row>
    <row r="863" spans="1:6" ht="11.25" x14ac:dyDescent="0.2">
      <c r="A863" s="93"/>
      <c r="B863" s="96"/>
      <c r="C863" s="70"/>
      <c r="D863" s="97"/>
      <c r="E863" s="97"/>
      <c r="F863" s="98"/>
    </row>
    <row r="864" spans="1:6" ht="11.25" x14ac:dyDescent="0.2">
      <c r="A864" s="93"/>
      <c r="B864" s="96"/>
      <c r="C864" s="70"/>
      <c r="D864" s="97"/>
      <c r="E864" s="97"/>
      <c r="F864" s="98"/>
    </row>
    <row r="865" spans="1:6" ht="11.25" x14ac:dyDescent="0.2">
      <c r="A865" s="93"/>
      <c r="B865" s="96"/>
      <c r="C865" s="70"/>
      <c r="D865" s="97"/>
      <c r="E865" s="97"/>
      <c r="F865" s="98"/>
    </row>
    <row r="866" spans="1:6" ht="11.25" x14ac:dyDescent="0.2">
      <c r="A866" s="93"/>
      <c r="B866" s="96"/>
      <c r="C866" s="70"/>
      <c r="D866" s="97"/>
      <c r="E866" s="97"/>
      <c r="F866" s="98"/>
    </row>
    <row r="867" spans="1:6" ht="11.25" x14ac:dyDescent="0.2">
      <c r="A867" s="93"/>
      <c r="B867" s="96"/>
      <c r="C867" s="70"/>
      <c r="D867" s="97"/>
      <c r="E867" s="97"/>
      <c r="F867" s="98"/>
    </row>
    <row r="868" spans="1:6" ht="11.25" x14ac:dyDescent="0.2">
      <c r="A868" s="93"/>
      <c r="B868" s="96"/>
      <c r="C868" s="70"/>
      <c r="D868" s="97"/>
      <c r="E868" s="97"/>
      <c r="F868" s="98"/>
    </row>
    <row r="869" spans="1:6" ht="11.25" x14ac:dyDescent="0.2">
      <c r="A869" s="93"/>
      <c r="B869" s="96"/>
      <c r="C869" s="70"/>
      <c r="D869" s="97"/>
      <c r="E869" s="97"/>
      <c r="F869" s="98"/>
    </row>
    <row r="870" spans="1:6" ht="11.25" x14ac:dyDescent="0.2">
      <c r="A870" s="93"/>
      <c r="B870" s="96"/>
      <c r="C870" s="70"/>
      <c r="D870" s="97"/>
      <c r="E870" s="97"/>
      <c r="F870" s="98"/>
    </row>
    <row r="871" spans="1:6" ht="11.25" x14ac:dyDescent="0.2">
      <c r="A871" s="93"/>
      <c r="B871" s="96"/>
      <c r="C871" s="70"/>
      <c r="D871" s="97"/>
      <c r="E871" s="97"/>
      <c r="F871" s="98"/>
    </row>
    <row r="872" spans="1:6" ht="11.25" x14ac:dyDescent="0.2">
      <c r="A872" s="93"/>
      <c r="B872" s="96"/>
      <c r="C872" s="70"/>
      <c r="D872" s="97"/>
      <c r="E872" s="97"/>
      <c r="F872" s="98"/>
    </row>
    <row r="873" spans="1:6" ht="11.25" x14ac:dyDescent="0.2">
      <c r="A873" s="93"/>
      <c r="B873" s="96"/>
      <c r="C873" s="70"/>
      <c r="D873" s="97"/>
      <c r="E873" s="97"/>
      <c r="F873" s="98"/>
    </row>
    <row r="874" spans="1:6" ht="11.25" x14ac:dyDescent="0.2">
      <c r="A874" s="93"/>
      <c r="B874" s="96"/>
      <c r="C874" s="70"/>
      <c r="D874" s="97"/>
      <c r="E874" s="97"/>
      <c r="F874" s="98"/>
    </row>
    <row r="875" spans="1:6" ht="11.25" x14ac:dyDescent="0.2">
      <c r="A875" s="93"/>
      <c r="B875" s="96"/>
      <c r="C875" s="70"/>
      <c r="D875" s="97"/>
      <c r="E875" s="97"/>
      <c r="F875" s="98"/>
    </row>
    <row r="876" spans="1:6" ht="11.25" x14ac:dyDescent="0.2">
      <c r="A876" s="93"/>
      <c r="B876" s="96"/>
      <c r="C876" s="70"/>
      <c r="D876" s="97"/>
      <c r="E876" s="97"/>
      <c r="F876" s="98"/>
    </row>
    <row r="877" spans="1:6" ht="11.25" x14ac:dyDescent="0.2">
      <c r="A877" s="93"/>
      <c r="B877" s="96"/>
      <c r="C877" s="70"/>
      <c r="D877" s="97"/>
      <c r="E877" s="97"/>
      <c r="F877" s="98"/>
    </row>
    <row r="878" spans="1:6" ht="11.25" x14ac:dyDescent="0.2">
      <c r="A878" s="93"/>
      <c r="B878" s="96"/>
      <c r="C878" s="70"/>
      <c r="D878" s="97"/>
      <c r="E878" s="97"/>
      <c r="F878" s="98"/>
    </row>
    <row r="879" spans="1:6" ht="11.25" x14ac:dyDescent="0.2">
      <c r="A879" s="93"/>
      <c r="B879" s="96"/>
      <c r="C879" s="70"/>
      <c r="D879" s="97"/>
      <c r="E879" s="97"/>
      <c r="F879" s="98"/>
    </row>
    <row r="880" spans="1:6" ht="11.25" x14ac:dyDescent="0.2">
      <c r="A880" s="93"/>
      <c r="B880" s="96"/>
      <c r="C880" s="70"/>
      <c r="D880" s="97"/>
      <c r="E880" s="97"/>
      <c r="F880" s="98"/>
    </row>
    <row r="881" spans="1:6" ht="11.25" x14ac:dyDescent="0.2">
      <c r="A881" s="93"/>
      <c r="B881" s="96"/>
      <c r="C881" s="70"/>
      <c r="D881" s="97"/>
      <c r="E881" s="97"/>
      <c r="F881" s="98"/>
    </row>
    <row r="882" spans="1:6" ht="11.25" x14ac:dyDescent="0.2">
      <c r="A882" s="93"/>
      <c r="B882" s="96"/>
      <c r="C882" s="70"/>
      <c r="D882" s="97"/>
      <c r="E882" s="97"/>
      <c r="F882" s="98"/>
    </row>
    <row r="883" spans="1:6" ht="11.25" x14ac:dyDescent="0.2">
      <c r="A883" s="93"/>
      <c r="B883" s="96"/>
      <c r="C883" s="70"/>
      <c r="D883" s="97"/>
      <c r="E883" s="97"/>
      <c r="F883" s="98"/>
    </row>
    <row r="884" spans="1:6" ht="11.25" x14ac:dyDescent="0.2">
      <c r="A884" s="93"/>
      <c r="B884" s="96"/>
      <c r="C884" s="70"/>
      <c r="D884" s="97"/>
      <c r="E884" s="97"/>
      <c r="F884" s="98"/>
    </row>
    <row r="885" spans="1:6" ht="11.25" x14ac:dyDescent="0.2">
      <c r="A885" s="93"/>
      <c r="B885" s="96"/>
      <c r="C885" s="70"/>
      <c r="D885" s="97"/>
      <c r="E885" s="97"/>
      <c r="F885" s="98"/>
    </row>
    <row r="886" spans="1:6" ht="11.25" x14ac:dyDescent="0.2">
      <c r="A886" s="93"/>
      <c r="B886" s="96"/>
      <c r="C886" s="70"/>
      <c r="D886" s="97"/>
      <c r="E886" s="97"/>
      <c r="F886" s="98"/>
    </row>
    <row r="887" spans="1:6" ht="11.25" x14ac:dyDescent="0.2">
      <c r="A887" s="93"/>
      <c r="B887" s="96"/>
      <c r="C887" s="70"/>
      <c r="D887" s="97"/>
      <c r="E887" s="97"/>
      <c r="F887" s="98"/>
    </row>
    <row r="888" spans="1:6" ht="11.25" x14ac:dyDescent="0.2">
      <c r="A888" s="93"/>
      <c r="B888" s="96"/>
      <c r="C888" s="70"/>
      <c r="D888" s="97"/>
      <c r="E888" s="97"/>
      <c r="F888" s="98"/>
    </row>
    <row r="889" spans="1:6" ht="11.25" x14ac:dyDescent="0.2">
      <c r="A889" s="93"/>
      <c r="B889" s="96"/>
      <c r="C889" s="70"/>
      <c r="D889" s="97"/>
      <c r="E889" s="97"/>
      <c r="F889" s="98"/>
    </row>
    <row r="890" spans="1:6" ht="11.25" x14ac:dyDescent="0.2">
      <c r="A890" s="93"/>
      <c r="B890" s="96"/>
      <c r="C890" s="70"/>
      <c r="D890" s="97"/>
      <c r="E890" s="97"/>
      <c r="F890" s="98"/>
    </row>
    <row r="891" spans="1:6" ht="11.25" x14ac:dyDescent="0.2">
      <c r="A891" s="93"/>
      <c r="B891" s="96"/>
      <c r="C891" s="70"/>
      <c r="D891" s="97"/>
      <c r="E891" s="97"/>
      <c r="F891" s="98"/>
    </row>
    <row r="892" spans="1:6" ht="11.25" x14ac:dyDescent="0.2">
      <c r="A892" s="93"/>
      <c r="B892" s="96"/>
      <c r="C892" s="70"/>
      <c r="D892" s="97"/>
      <c r="E892" s="97"/>
      <c r="F892" s="98"/>
    </row>
    <row r="893" spans="1:6" ht="11.25" x14ac:dyDescent="0.2">
      <c r="A893" s="93"/>
      <c r="B893" s="96"/>
      <c r="C893" s="70"/>
      <c r="D893" s="97"/>
      <c r="E893" s="97"/>
      <c r="F893" s="98"/>
    </row>
    <row r="894" spans="1:6" ht="11.25" x14ac:dyDescent="0.2">
      <c r="A894" s="93"/>
      <c r="B894" s="96"/>
      <c r="C894" s="70"/>
      <c r="D894" s="97"/>
      <c r="E894" s="97"/>
      <c r="F894" s="98"/>
    </row>
    <row r="895" spans="1:6" ht="11.25" x14ac:dyDescent="0.2">
      <c r="A895" s="93"/>
      <c r="B895" s="96"/>
      <c r="C895" s="70"/>
      <c r="D895" s="97"/>
      <c r="E895" s="97"/>
      <c r="F895" s="98"/>
    </row>
    <row r="896" spans="1:6" ht="11.25" x14ac:dyDescent="0.2">
      <c r="A896" s="93"/>
      <c r="B896" s="96"/>
      <c r="C896" s="70"/>
      <c r="D896" s="97"/>
      <c r="E896" s="97"/>
      <c r="F896" s="98"/>
    </row>
    <row r="897" spans="1:6" ht="11.25" x14ac:dyDescent="0.2">
      <c r="A897" s="93"/>
      <c r="B897" s="96"/>
      <c r="C897" s="70"/>
      <c r="D897" s="97"/>
      <c r="E897" s="97"/>
      <c r="F897" s="98"/>
    </row>
    <row r="898" spans="1:6" ht="11.25" x14ac:dyDescent="0.2">
      <c r="A898" s="93"/>
      <c r="B898" s="96"/>
      <c r="C898" s="70"/>
      <c r="D898" s="97"/>
      <c r="E898" s="97"/>
      <c r="F898" s="98"/>
    </row>
    <row r="899" spans="1:6" ht="11.25" x14ac:dyDescent="0.2">
      <c r="A899" s="93"/>
      <c r="B899" s="96"/>
      <c r="C899" s="70"/>
      <c r="D899" s="97"/>
      <c r="E899" s="97"/>
      <c r="F899" s="98"/>
    </row>
    <row r="900" spans="1:6" ht="11.25" x14ac:dyDescent="0.2">
      <c r="A900" s="93"/>
      <c r="B900" s="96"/>
      <c r="C900" s="70"/>
      <c r="D900" s="97"/>
      <c r="E900" s="97"/>
      <c r="F900" s="98"/>
    </row>
    <row r="901" spans="1:6" ht="11.25" x14ac:dyDescent="0.2">
      <c r="A901" s="93"/>
      <c r="B901" s="96"/>
      <c r="C901" s="70"/>
      <c r="D901" s="97"/>
      <c r="E901" s="97"/>
      <c r="F901" s="98"/>
    </row>
    <row r="902" spans="1:6" ht="11.25" x14ac:dyDescent="0.2">
      <c r="A902" s="93"/>
      <c r="B902" s="96"/>
      <c r="C902" s="70"/>
      <c r="D902" s="97"/>
      <c r="E902" s="97"/>
      <c r="F902" s="98"/>
    </row>
    <row r="903" spans="1:6" ht="11.25" x14ac:dyDescent="0.2">
      <c r="A903" s="93"/>
      <c r="B903" s="96"/>
      <c r="C903" s="70"/>
      <c r="D903" s="97"/>
      <c r="E903" s="97"/>
      <c r="F903" s="98"/>
    </row>
    <row r="904" spans="1:6" ht="11.25" x14ac:dyDescent="0.2">
      <c r="A904" s="93"/>
      <c r="B904" s="96"/>
      <c r="C904" s="70"/>
      <c r="D904" s="97"/>
      <c r="E904" s="97"/>
      <c r="F904" s="98"/>
    </row>
    <row r="905" spans="1:6" ht="11.25" x14ac:dyDescent="0.2">
      <c r="A905" s="93"/>
      <c r="B905" s="96"/>
      <c r="C905" s="70"/>
      <c r="D905" s="97"/>
      <c r="E905" s="97"/>
      <c r="F905" s="98"/>
    </row>
    <row r="906" spans="1:6" ht="11.25" x14ac:dyDescent="0.2">
      <c r="A906" s="93"/>
      <c r="B906" s="96"/>
      <c r="C906" s="70"/>
      <c r="D906" s="97"/>
      <c r="E906" s="97"/>
      <c r="F906" s="98"/>
    </row>
    <row r="907" spans="1:6" ht="11.25" x14ac:dyDescent="0.2">
      <c r="A907" s="93"/>
      <c r="B907" s="96"/>
      <c r="C907" s="70"/>
      <c r="D907" s="97"/>
      <c r="E907" s="97"/>
      <c r="F907" s="98"/>
    </row>
    <row r="908" spans="1:6" ht="11.25" x14ac:dyDescent="0.2">
      <c r="A908" s="93"/>
      <c r="B908" s="96"/>
      <c r="C908" s="70"/>
      <c r="D908" s="97"/>
      <c r="E908" s="97"/>
      <c r="F908" s="98"/>
    </row>
    <row r="909" spans="1:6" ht="11.25" x14ac:dyDescent="0.2">
      <c r="A909" s="93"/>
      <c r="B909" s="96"/>
      <c r="C909" s="70"/>
      <c r="D909" s="97"/>
      <c r="E909" s="97"/>
      <c r="F909" s="98"/>
    </row>
    <row r="910" spans="1:6" ht="11.25" x14ac:dyDescent="0.2">
      <c r="A910" s="93"/>
      <c r="B910" s="96"/>
      <c r="C910" s="70"/>
      <c r="D910" s="97"/>
      <c r="E910" s="97"/>
      <c r="F910" s="98"/>
    </row>
    <row r="911" spans="1:6" ht="11.25" x14ac:dyDescent="0.2">
      <c r="A911" s="93"/>
      <c r="B911" s="96"/>
      <c r="C911" s="70"/>
      <c r="D911" s="97"/>
      <c r="E911" s="97"/>
      <c r="F911" s="98"/>
    </row>
    <row r="912" spans="1:6" ht="11.25" x14ac:dyDescent="0.2">
      <c r="A912" s="93"/>
      <c r="B912" s="96"/>
      <c r="C912" s="70"/>
      <c r="D912" s="97"/>
      <c r="E912" s="97"/>
      <c r="F912" s="98"/>
    </row>
    <row r="913" spans="1:6" ht="11.25" x14ac:dyDescent="0.2">
      <c r="A913" s="93"/>
      <c r="B913" s="96"/>
      <c r="C913" s="70"/>
      <c r="D913" s="97"/>
      <c r="E913" s="97"/>
      <c r="F913" s="98"/>
    </row>
    <row r="914" spans="1:6" ht="11.25" x14ac:dyDescent="0.2">
      <c r="A914" s="93"/>
      <c r="B914" s="96"/>
      <c r="C914" s="70"/>
      <c r="D914" s="97"/>
      <c r="E914" s="97"/>
      <c r="F914" s="98"/>
    </row>
    <row r="915" spans="1:6" ht="11.25" x14ac:dyDescent="0.2">
      <c r="A915" s="93"/>
      <c r="B915" s="96"/>
      <c r="C915" s="70"/>
      <c r="D915" s="97"/>
      <c r="E915" s="97"/>
      <c r="F915" s="98"/>
    </row>
    <row r="916" spans="1:6" ht="11.25" x14ac:dyDescent="0.2">
      <c r="A916" s="93"/>
      <c r="B916" s="96"/>
      <c r="C916" s="70"/>
      <c r="D916" s="97"/>
      <c r="E916" s="97"/>
      <c r="F916" s="98"/>
    </row>
    <row r="917" spans="1:6" ht="11.25" x14ac:dyDescent="0.2">
      <c r="A917" s="93"/>
      <c r="B917" s="96"/>
      <c r="C917" s="70"/>
      <c r="D917" s="97"/>
      <c r="E917" s="97"/>
      <c r="F917" s="98"/>
    </row>
    <row r="918" spans="1:6" ht="11.25" x14ac:dyDescent="0.2">
      <c r="A918" s="93"/>
      <c r="B918" s="96"/>
      <c r="C918" s="70"/>
      <c r="D918" s="97"/>
      <c r="E918" s="97"/>
      <c r="F918" s="98"/>
    </row>
    <row r="919" spans="1:6" ht="11.25" x14ac:dyDescent="0.2">
      <c r="A919" s="93"/>
      <c r="B919" s="96"/>
      <c r="C919" s="70"/>
      <c r="D919" s="97"/>
      <c r="E919" s="97"/>
      <c r="F919" s="98"/>
    </row>
    <row r="920" spans="1:6" ht="11.25" x14ac:dyDescent="0.2">
      <c r="A920" s="93"/>
      <c r="B920" s="96"/>
      <c r="C920" s="70"/>
      <c r="D920" s="97"/>
      <c r="E920" s="97"/>
      <c r="F920" s="98"/>
    </row>
    <row r="921" spans="1:6" ht="11.25" x14ac:dyDescent="0.2">
      <c r="A921" s="93"/>
      <c r="B921" s="96"/>
      <c r="C921" s="70"/>
      <c r="D921" s="97"/>
      <c r="E921" s="97"/>
      <c r="F921" s="98"/>
    </row>
    <row r="922" spans="1:6" ht="11.25" x14ac:dyDescent="0.2">
      <c r="A922" s="93"/>
      <c r="B922" s="96"/>
      <c r="C922" s="70"/>
      <c r="D922" s="97"/>
      <c r="E922" s="97"/>
      <c r="F922" s="98"/>
    </row>
    <row r="923" spans="1:6" ht="11.25" x14ac:dyDescent="0.2">
      <c r="A923" s="93"/>
      <c r="B923" s="96"/>
      <c r="C923" s="70"/>
      <c r="D923" s="97"/>
      <c r="E923" s="97"/>
      <c r="F923" s="98"/>
    </row>
    <row r="924" spans="1:6" ht="11.25" x14ac:dyDescent="0.2">
      <c r="A924" s="93"/>
      <c r="B924" s="96"/>
      <c r="C924" s="70"/>
      <c r="D924" s="97"/>
      <c r="E924" s="97"/>
      <c r="F924" s="98"/>
    </row>
    <row r="925" spans="1:6" ht="11.25" x14ac:dyDescent="0.2">
      <c r="A925" s="93"/>
      <c r="B925" s="96"/>
      <c r="C925" s="70"/>
      <c r="D925" s="97"/>
      <c r="E925" s="97"/>
      <c r="F925" s="98"/>
    </row>
    <row r="926" spans="1:6" ht="11.25" x14ac:dyDescent="0.2">
      <c r="A926" s="93"/>
      <c r="B926" s="96"/>
      <c r="C926" s="70"/>
      <c r="D926" s="97"/>
      <c r="E926" s="97"/>
      <c r="F926" s="98"/>
    </row>
    <row r="927" spans="1:6" ht="11.25" x14ac:dyDescent="0.2">
      <c r="A927" s="93"/>
      <c r="B927" s="96"/>
      <c r="C927" s="70"/>
      <c r="D927" s="97"/>
      <c r="E927" s="97"/>
      <c r="F927" s="98"/>
    </row>
    <row r="928" spans="1:6" ht="11.25" x14ac:dyDescent="0.2">
      <c r="A928" s="93"/>
      <c r="B928" s="96"/>
      <c r="C928" s="70"/>
      <c r="D928" s="97"/>
      <c r="E928" s="97"/>
      <c r="F928" s="98"/>
    </row>
    <row r="929" spans="1:6" ht="11.25" x14ac:dyDescent="0.2">
      <c r="A929" s="93"/>
      <c r="B929" s="96"/>
      <c r="C929" s="70"/>
      <c r="D929" s="97"/>
      <c r="E929" s="97"/>
      <c r="F929" s="98"/>
    </row>
    <row r="930" spans="1:6" ht="11.25" x14ac:dyDescent="0.2">
      <c r="A930" s="93"/>
      <c r="B930" s="96"/>
      <c r="C930" s="70"/>
      <c r="D930" s="97"/>
      <c r="E930" s="97"/>
      <c r="F930" s="98"/>
    </row>
    <row r="931" spans="1:6" ht="11.25" x14ac:dyDescent="0.2">
      <c r="A931" s="93"/>
      <c r="B931" s="96"/>
      <c r="C931" s="70"/>
      <c r="D931" s="97"/>
      <c r="E931" s="97"/>
      <c r="F931" s="98"/>
    </row>
    <row r="932" spans="1:6" ht="11.25" x14ac:dyDescent="0.2">
      <c r="A932" s="93"/>
      <c r="B932" s="96"/>
      <c r="C932" s="70"/>
      <c r="D932" s="97"/>
      <c r="E932" s="97"/>
      <c r="F932" s="98"/>
    </row>
    <row r="933" spans="1:6" ht="11.25" x14ac:dyDescent="0.2">
      <c r="A933" s="93"/>
      <c r="B933" s="96"/>
      <c r="C933" s="70"/>
      <c r="D933" s="97"/>
      <c r="E933" s="97"/>
      <c r="F933" s="98"/>
    </row>
    <row r="934" spans="1:6" ht="11.25" x14ac:dyDescent="0.2">
      <c r="A934" s="93"/>
      <c r="B934" s="96"/>
      <c r="C934" s="70"/>
      <c r="D934" s="97"/>
      <c r="E934" s="97"/>
      <c r="F934" s="98"/>
    </row>
    <row r="935" spans="1:6" ht="11.25" x14ac:dyDescent="0.2">
      <c r="A935" s="93"/>
      <c r="B935" s="96"/>
      <c r="C935" s="70"/>
      <c r="D935" s="97"/>
      <c r="E935" s="97"/>
      <c r="F935" s="98"/>
    </row>
    <row r="936" spans="1:6" ht="11.25" x14ac:dyDescent="0.2">
      <c r="A936" s="93"/>
      <c r="B936" s="96"/>
      <c r="C936" s="70"/>
      <c r="D936" s="97"/>
      <c r="E936" s="97"/>
      <c r="F936" s="98"/>
    </row>
    <row r="937" spans="1:6" ht="11.25" x14ac:dyDescent="0.2">
      <c r="A937" s="93"/>
      <c r="B937" s="96"/>
      <c r="C937" s="70"/>
      <c r="D937" s="97"/>
      <c r="E937" s="97"/>
      <c r="F937" s="98"/>
    </row>
    <row r="938" spans="1:6" ht="11.25" x14ac:dyDescent="0.2">
      <c r="A938" s="93"/>
      <c r="B938" s="96"/>
      <c r="C938" s="70"/>
      <c r="D938" s="97"/>
      <c r="E938" s="97"/>
      <c r="F938" s="98"/>
    </row>
    <row r="939" spans="1:6" ht="11.25" x14ac:dyDescent="0.2">
      <c r="A939" s="93"/>
      <c r="B939" s="96"/>
      <c r="C939" s="70"/>
      <c r="D939" s="97"/>
      <c r="E939" s="97"/>
      <c r="F939" s="98"/>
    </row>
    <row r="940" spans="1:6" ht="11.25" x14ac:dyDescent="0.2">
      <c r="A940" s="93"/>
      <c r="B940" s="96"/>
      <c r="C940" s="70"/>
      <c r="D940" s="97"/>
      <c r="E940" s="97"/>
      <c r="F940" s="98"/>
    </row>
    <row r="941" spans="1:6" ht="11.25" x14ac:dyDescent="0.2">
      <c r="A941" s="93"/>
      <c r="B941" s="96"/>
      <c r="C941" s="70"/>
      <c r="D941" s="97"/>
      <c r="E941" s="97"/>
      <c r="F941" s="98"/>
    </row>
    <row r="942" spans="1:6" ht="11.25" x14ac:dyDescent="0.2">
      <c r="A942" s="93"/>
      <c r="B942" s="96"/>
      <c r="C942" s="70"/>
      <c r="D942" s="97"/>
      <c r="E942" s="97"/>
      <c r="F942" s="98"/>
    </row>
    <row r="943" spans="1:6" ht="11.25" x14ac:dyDescent="0.2">
      <c r="A943" s="93"/>
      <c r="B943" s="96"/>
      <c r="C943" s="70"/>
      <c r="D943" s="97"/>
      <c r="E943" s="97"/>
      <c r="F943" s="98"/>
    </row>
    <row r="944" spans="1:6" ht="11.25" x14ac:dyDescent="0.2">
      <c r="A944" s="93"/>
      <c r="B944" s="96"/>
      <c r="C944" s="70"/>
      <c r="D944" s="97"/>
      <c r="E944" s="97"/>
      <c r="F944" s="98"/>
    </row>
    <row r="945" spans="1:6" ht="11.25" x14ac:dyDescent="0.2">
      <c r="A945" s="93"/>
      <c r="B945" s="96"/>
      <c r="C945" s="70"/>
      <c r="D945" s="97"/>
      <c r="E945" s="97"/>
      <c r="F945" s="98"/>
    </row>
    <row r="946" spans="1:6" ht="11.25" x14ac:dyDescent="0.2">
      <c r="A946" s="93"/>
      <c r="B946" s="96"/>
      <c r="C946" s="70"/>
      <c r="D946" s="97"/>
      <c r="E946" s="97"/>
      <c r="F946" s="98"/>
    </row>
    <row r="947" spans="1:6" ht="11.25" x14ac:dyDescent="0.2">
      <c r="A947" s="93"/>
      <c r="B947" s="96"/>
      <c r="C947" s="70"/>
      <c r="D947" s="97"/>
      <c r="E947" s="97"/>
      <c r="F947" s="98"/>
    </row>
    <row r="948" spans="1:6" ht="11.25" x14ac:dyDescent="0.2">
      <c r="A948" s="93"/>
      <c r="B948" s="96"/>
      <c r="C948" s="70"/>
      <c r="D948" s="97"/>
      <c r="E948" s="97"/>
      <c r="F948" s="98"/>
    </row>
    <row r="949" spans="1:6" ht="11.25" x14ac:dyDescent="0.2">
      <c r="A949" s="93"/>
      <c r="B949" s="96"/>
      <c r="C949" s="70"/>
      <c r="D949" s="97"/>
      <c r="E949" s="97"/>
      <c r="F949" s="98"/>
    </row>
    <row r="950" spans="1:6" ht="11.25" x14ac:dyDescent="0.2">
      <c r="A950" s="93"/>
      <c r="B950" s="96"/>
      <c r="C950" s="70"/>
      <c r="D950" s="97"/>
      <c r="E950" s="97"/>
      <c r="F950" s="98"/>
    </row>
    <row r="951" spans="1:6" ht="11.25" x14ac:dyDescent="0.2">
      <c r="A951" s="93"/>
      <c r="B951" s="96"/>
      <c r="C951" s="70"/>
      <c r="D951" s="97"/>
      <c r="E951" s="97"/>
      <c r="F951" s="98"/>
    </row>
    <row r="952" spans="1:6" ht="11.25" x14ac:dyDescent="0.2">
      <c r="A952" s="93"/>
      <c r="B952" s="96"/>
      <c r="C952" s="70"/>
      <c r="D952" s="97"/>
      <c r="E952" s="97"/>
      <c r="F952" s="98"/>
    </row>
    <row r="953" spans="1:6" ht="11.25" x14ac:dyDescent="0.2">
      <c r="A953" s="93"/>
      <c r="B953" s="96"/>
      <c r="C953" s="70"/>
      <c r="D953" s="97"/>
      <c r="E953" s="97"/>
      <c r="F953" s="98"/>
    </row>
    <row r="954" spans="1:6" ht="11.25" x14ac:dyDescent="0.2"/>
    <row r="955" spans="1:6" ht="11.25" x14ac:dyDescent="0.2"/>
    <row r="956" spans="1:6" ht="11.25" x14ac:dyDescent="0.2"/>
    <row r="957" spans="1:6" ht="11.25" x14ac:dyDescent="0.2"/>
    <row r="958" spans="1:6" ht="11.25" x14ac:dyDescent="0.2"/>
    <row r="959" spans="1:6" ht="11.25" x14ac:dyDescent="0.2"/>
  </sheetData>
  <mergeCells count="5">
    <mergeCell ref="A1:F1"/>
    <mergeCell ref="A3:A5"/>
    <mergeCell ref="B3:B5"/>
    <mergeCell ref="C3:C5"/>
    <mergeCell ref="D3:F3"/>
  </mergeCells>
  <conditionalFormatting sqref="B3">
    <cfRule type="cellIs" dxfId="0" priority="1" stopIfTrue="1" operator="equal">
      <formula>" dar. zum Absatz bestimmt"</formula>
    </cfRule>
  </conditionalFormatting>
  <hyperlinks>
    <hyperlink ref="C1:F1" location="Inhaltsverzeichnis!A23" display="Inhaltsverzeichnis!A23" xr:uid="{274F6200-CBD5-468E-99DF-D171825CC82D}"/>
    <hyperlink ref="A1:F1" location="Inhaltsverzeichnis!B23" display="Inhaltsverzeichnis!B23" xr:uid="{F3E30617-B326-4DD7-970E-88869EF9827F}"/>
  </hyperlinks>
  <pageMargins left="0.59055118110236227" right="0.39370078740157483" top="0.59055118110236227" bottom="0.59055118110236227" header="0.31496062992125984" footer="0.23622047244094491"/>
  <pageSetup paperSize="9" firstPageNumber="11" orientation="portrait" useFirstPageNumber="1" r:id="rId1"/>
  <headerFooter scaleWithDoc="0" alignWithMargins="0">
    <oddHeader>&amp;C&amp;"-,Standard"&amp;8– &amp;P –</oddHeader>
    <oddFooter>&amp;C&amp;"-,Standard"&amp;7&amp;K000000 Amt für Statistik Berlin-Brandenburg — SB E I 5 – j / 25 –  Brandenburg  &amp;G</oddFooter>
  </headerFooter>
  <rowBreaks count="6" manualBreakCount="6">
    <brk id="45" max="16383" man="1"/>
    <brk id="83" max="16383" man="1"/>
    <brk id="179" max="16383" man="1"/>
    <brk id="225" max="16383" man="1"/>
    <brk id="327" max="16383" man="1"/>
    <brk id="372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C80F-832C-48C1-8D58-9C51AA51E878}">
  <dimension ref="A1:E55"/>
  <sheetViews>
    <sheetView zoomScaleNormal="100" workbookViewId="0">
      <pane ySplit="2" topLeftCell="A3" activePane="bottomLeft" state="frozen"/>
      <selection activeCell="J7" sqref="J7"/>
      <selection pane="bottomLeft" sqref="A1:D1"/>
    </sheetView>
  </sheetViews>
  <sheetFormatPr baseColWidth="10" defaultColWidth="11.5703125" defaultRowHeight="11.25" x14ac:dyDescent="0.2"/>
  <cols>
    <col min="1" max="1" width="8.42578125" style="116" customWidth="1"/>
    <col min="2" max="2" width="26.140625" style="116" customWidth="1"/>
    <col min="3" max="3" width="4.5703125" style="116" customWidth="1"/>
    <col min="4" max="4" width="7.7109375" style="116" customWidth="1"/>
    <col min="5" max="5" width="28.28515625" style="116" customWidth="1"/>
    <col min="6" max="16384" width="11.5703125" style="116"/>
  </cols>
  <sheetData>
    <row r="1" spans="1:5" ht="12" customHeight="1" x14ac:dyDescent="0.2">
      <c r="A1" s="254" t="s">
        <v>906</v>
      </c>
      <c r="B1" s="254"/>
      <c r="C1" s="254"/>
      <c r="D1" s="254"/>
    </row>
    <row r="2" spans="1:5" ht="12" customHeight="1" x14ac:dyDescent="0.2"/>
    <row r="3" spans="1:5" ht="12" customHeight="1" x14ac:dyDescent="0.2">
      <c r="A3" s="218" t="s">
        <v>907</v>
      </c>
      <c r="B3" s="219" t="s">
        <v>908</v>
      </c>
      <c r="C3" s="218"/>
      <c r="D3" s="116" t="s">
        <v>909</v>
      </c>
      <c r="E3" s="116" t="s">
        <v>910</v>
      </c>
    </row>
    <row r="4" spans="1:5" ht="12" customHeight="1" x14ac:dyDescent="0.2">
      <c r="A4" s="218" t="s">
        <v>911</v>
      </c>
      <c r="B4" s="219" t="s">
        <v>912</v>
      </c>
      <c r="C4" s="218"/>
      <c r="D4" s="116" t="s">
        <v>913</v>
      </c>
      <c r="E4" s="116" t="s">
        <v>914</v>
      </c>
    </row>
    <row r="5" spans="1:5" ht="12" customHeight="1" x14ac:dyDescent="0.2">
      <c r="A5" s="218" t="s">
        <v>915</v>
      </c>
      <c r="B5" s="219" t="s">
        <v>916</v>
      </c>
      <c r="C5" s="218"/>
      <c r="D5" s="116" t="s">
        <v>917</v>
      </c>
      <c r="E5" s="116" t="s">
        <v>918</v>
      </c>
    </row>
    <row r="6" spans="1:5" ht="12" customHeight="1" x14ac:dyDescent="0.2">
      <c r="A6" s="218" t="s">
        <v>919</v>
      </c>
      <c r="B6" s="219" t="s">
        <v>920</v>
      </c>
      <c r="C6" s="218"/>
      <c r="D6" s="116" t="s">
        <v>921</v>
      </c>
      <c r="E6" s="116" t="s">
        <v>922</v>
      </c>
    </row>
    <row r="7" spans="1:5" ht="12" customHeight="1" x14ac:dyDescent="0.2">
      <c r="A7" s="218" t="s">
        <v>923</v>
      </c>
      <c r="B7" s="219" t="s">
        <v>924</v>
      </c>
      <c r="C7" s="218"/>
      <c r="D7" s="116" t="s">
        <v>925</v>
      </c>
      <c r="E7" s="116" t="s">
        <v>926</v>
      </c>
    </row>
    <row r="8" spans="1:5" ht="12" customHeight="1" x14ac:dyDescent="0.2">
      <c r="A8" s="218" t="s">
        <v>525</v>
      </c>
      <c r="B8" s="219" t="s">
        <v>927</v>
      </c>
      <c r="C8" s="218"/>
      <c r="D8" s="116" t="s">
        <v>928</v>
      </c>
      <c r="E8" s="116" t="s">
        <v>929</v>
      </c>
    </row>
    <row r="9" spans="1:5" ht="12" customHeight="1" x14ac:dyDescent="0.2">
      <c r="A9" s="218" t="s">
        <v>1034</v>
      </c>
      <c r="B9" s="219" t="s">
        <v>930</v>
      </c>
      <c r="C9" s="218"/>
      <c r="D9" s="116" t="s">
        <v>931</v>
      </c>
      <c r="E9" s="116" t="s">
        <v>932</v>
      </c>
    </row>
    <row r="10" spans="1:5" ht="12" customHeight="1" x14ac:dyDescent="0.2">
      <c r="A10" s="218" t="s">
        <v>657</v>
      </c>
      <c r="B10" s="219" t="s">
        <v>933</v>
      </c>
      <c r="C10" s="218"/>
      <c r="D10" s="116" t="s">
        <v>934</v>
      </c>
      <c r="E10" s="116" t="s">
        <v>935</v>
      </c>
    </row>
    <row r="11" spans="1:5" ht="12" customHeight="1" x14ac:dyDescent="0.2">
      <c r="A11" s="218" t="s">
        <v>936</v>
      </c>
      <c r="B11" s="219" t="s">
        <v>937</v>
      </c>
      <c r="C11" s="218"/>
      <c r="D11" s="116" t="s">
        <v>938</v>
      </c>
      <c r="E11" s="116" t="s">
        <v>939</v>
      </c>
    </row>
    <row r="12" spans="1:5" ht="12" customHeight="1" x14ac:dyDescent="0.2">
      <c r="A12" s="218" t="s">
        <v>940</v>
      </c>
      <c r="B12" s="219" t="s">
        <v>941</v>
      </c>
      <c r="C12" s="218"/>
      <c r="D12" s="116" t="s">
        <v>942</v>
      </c>
      <c r="E12" s="116" t="s">
        <v>943</v>
      </c>
    </row>
    <row r="13" spans="1:5" ht="12" customHeight="1" x14ac:dyDescent="0.2">
      <c r="A13" s="218" t="s">
        <v>569</v>
      </c>
      <c r="B13" s="219" t="s">
        <v>944</v>
      </c>
      <c r="C13" s="218"/>
      <c r="D13" s="116" t="s">
        <v>945</v>
      </c>
      <c r="E13" s="116" t="s">
        <v>946</v>
      </c>
    </row>
    <row r="14" spans="1:5" ht="12" customHeight="1" x14ac:dyDescent="0.2">
      <c r="A14" s="219" t="s">
        <v>612</v>
      </c>
      <c r="B14" s="220" t="s">
        <v>947</v>
      </c>
      <c r="C14" s="221"/>
      <c r="D14" s="116" t="s">
        <v>948</v>
      </c>
      <c r="E14" s="116" t="s">
        <v>949</v>
      </c>
    </row>
    <row r="15" spans="1:5" ht="12" customHeight="1" x14ac:dyDescent="0.2">
      <c r="A15" s="218" t="s">
        <v>950</v>
      </c>
      <c r="B15" s="219" t="s">
        <v>951</v>
      </c>
      <c r="C15" s="218"/>
      <c r="D15" s="116" t="s">
        <v>952</v>
      </c>
      <c r="E15" s="116" t="s">
        <v>949</v>
      </c>
    </row>
    <row r="16" spans="1:5" ht="12" customHeight="1" x14ac:dyDescent="0.2">
      <c r="A16" s="218" t="s">
        <v>953</v>
      </c>
      <c r="B16" s="219" t="s">
        <v>954</v>
      </c>
      <c r="C16" s="218"/>
      <c r="D16" s="116" t="s">
        <v>955</v>
      </c>
      <c r="E16" s="116" t="s">
        <v>956</v>
      </c>
    </row>
    <row r="17" spans="1:5" ht="12" customHeight="1" x14ac:dyDescent="0.2">
      <c r="A17" s="218" t="s">
        <v>957</v>
      </c>
      <c r="B17" s="219" t="s">
        <v>958</v>
      </c>
      <c r="C17" s="218"/>
      <c r="D17" s="116" t="s">
        <v>959</v>
      </c>
      <c r="E17" s="116" t="s">
        <v>960</v>
      </c>
    </row>
    <row r="18" spans="1:5" ht="12" customHeight="1" x14ac:dyDescent="0.2">
      <c r="A18" s="218" t="s">
        <v>961</v>
      </c>
      <c r="B18" s="219" t="s">
        <v>961</v>
      </c>
      <c r="C18" s="218"/>
      <c r="D18" s="116" t="s">
        <v>962</v>
      </c>
      <c r="E18" s="116" t="s">
        <v>963</v>
      </c>
    </row>
    <row r="19" spans="1:5" ht="12" customHeight="1" x14ac:dyDescent="0.2">
      <c r="A19" s="218" t="s">
        <v>634</v>
      </c>
      <c r="B19" s="219" t="s">
        <v>964</v>
      </c>
      <c r="C19" s="218"/>
      <c r="D19" s="116" t="s">
        <v>965</v>
      </c>
      <c r="E19" s="116" t="s">
        <v>966</v>
      </c>
    </row>
    <row r="20" spans="1:5" ht="12" customHeight="1" x14ac:dyDescent="0.2">
      <c r="A20" s="218" t="s">
        <v>967</v>
      </c>
      <c r="B20" s="219" t="s">
        <v>968</v>
      </c>
      <c r="C20" s="218"/>
      <c r="D20" s="116" t="s">
        <v>969</v>
      </c>
      <c r="E20" s="116" t="s">
        <v>970</v>
      </c>
    </row>
    <row r="21" spans="1:5" ht="12" customHeight="1" x14ac:dyDescent="0.2">
      <c r="A21" s="218" t="s">
        <v>971</v>
      </c>
      <c r="B21" s="219" t="s">
        <v>972</v>
      </c>
      <c r="C21" s="218"/>
      <c r="D21" s="116" t="s">
        <v>973</v>
      </c>
      <c r="E21" s="116" t="s">
        <v>974</v>
      </c>
    </row>
    <row r="22" spans="1:5" ht="12" customHeight="1" x14ac:dyDescent="0.2">
      <c r="A22" s="218" t="s">
        <v>975</v>
      </c>
      <c r="B22" s="219" t="s">
        <v>976</v>
      </c>
      <c r="C22" s="218"/>
      <c r="D22" s="116" t="s">
        <v>977</v>
      </c>
      <c r="E22" s="116" t="s">
        <v>978</v>
      </c>
    </row>
    <row r="23" spans="1:5" ht="12" customHeight="1" x14ac:dyDescent="0.2">
      <c r="A23" s="218" t="s">
        <v>611</v>
      </c>
      <c r="B23" s="219" t="s">
        <v>979</v>
      </c>
      <c r="C23" s="218"/>
      <c r="D23" s="116" t="s">
        <v>980</v>
      </c>
      <c r="E23" s="116" t="s">
        <v>981</v>
      </c>
    </row>
    <row r="24" spans="1:5" ht="12" customHeight="1" x14ac:dyDescent="0.2">
      <c r="A24" s="218" t="s">
        <v>53</v>
      </c>
      <c r="B24" s="219" t="s">
        <v>982</v>
      </c>
      <c r="C24" s="218"/>
      <c r="D24" s="116" t="s">
        <v>983</v>
      </c>
      <c r="E24" s="116" t="s">
        <v>984</v>
      </c>
    </row>
    <row r="25" spans="1:5" ht="12" customHeight="1" x14ac:dyDescent="0.2">
      <c r="A25" s="218" t="s">
        <v>1035</v>
      </c>
      <c r="B25" s="219" t="s">
        <v>985</v>
      </c>
      <c r="C25" s="218"/>
    </row>
    <row r="26" spans="1:5" ht="12" customHeight="1" x14ac:dyDescent="0.2">
      <c r="A26" s="218" t="s">
        <v>1036</v>
      </c>
      <c r="B26" s="219" t="s">
        <v>986</v>
      </c>
      <c r="C26" s="218"/>
    </row>
    <row r="27" spans="1:5" ht="12" customHeight="1" x14ac:dyDescent="0.2">
      <c r="A27" s="218" t="s">
        <v>1037</v>
      </c>
      <c r="B27" s="219" t="s">
        <v>987</v>
      </c>
      <c r="C27" s="218"/>
    </row>
    <row r="28" spans="1:5" ht="12" customHeight="1" x14ac:dyDescent="0.2">
      <c r="A28" s="218" t="s">
        <v>988</v>
      </c>
      <c r="B28" s="219" t="s">
        <v>989</v>
      </c>
      <c r="C28" s="218"/>
    </row>
    <row r="29" spans="1:5" ht="12" customHeight="1" x14ac:dyDescent="0.2">
      <c r="A29" s="218" t="s">
        <v>990</v>
      </c>
      <c r="B29" s="219" t="s">
        <v>991</v>
      </c>
      <c r="C29" s="218"/>
    </row>
    <row r="30" spans="1:5" ht="12" customHeight="1" x14ac:dyDescent="0.2">
      <c r="A30" s="218" t="s">
        <v>992</v>
      </c>
      <c r="B30" s="219" t="s">
        <v>993</v>
      </c>
      <c r="C30" s="218"/>
    </row>
    <row r="31" spans="1:5" ht="12" customHeight="1" x14ac:dyDescent="0.2">
      <c r="A31" s="218" t="s">
        <v>1038</v>
      </c>
      <c r="B31" s="219" t="s">
        <v>994</v>
      </c>
      <c r="C31" s="218"/>
    </row>
    <row r="32" spans="1:5" ht="12" customHeight="1" x14ac:dyDescent="0.2">
      <c r="A32" s="218" t="s">
        <v>1039</v>
      </c>
      <c r="B32" s="219" t="s">
        <v>995</v>
      </c>
      <c r="C32" s="218"/>
    </row>
    <row r="33" spans="1:3" ht="12" customHeight="1" x14ac:dyDescent="0.2">
      <c r="A33" s="218" t="s">
        <v>996</v>
      </c>
      <c r="B33" s="219" t="s">
        <v>997</v>
      </c>
      <c r="C33" s="218"/>
    </row>
    <row r="34" spans="1:3" ht="12" customHeight="1" x14ac:dyDescent="0.2">
      <c r="A34" s="218" t="s">
        <v>1040</v>
      </c>
      <c r="B34" s="219" t="s">
        <v>998</v>
      </c>
      <c r="C34" s="218"/>
    </row>
    <row r="35" spans="1:3" ht="12" customHeight="1" x14ac:dyDescent="0.2">
      <c r="A35" s="218" t="s">
        <v>1041</v>
      </c>
      <c r="B35" s="219" t="s">
        <v>999</v>
      </c>
      <c r="C35" s="218"/>
    </row>
    <row r="36" spans="1:3" ht="12" customHeight="1" x14ac:dyDescent="0.2">
      <c r="A36" s="218" t="s">
        <v>1000</v>
      </c>
      <c r="B36" s="219" t="s">
        <v>1001</v>
      </c>
      <c r="C36" s="218"/>
    </row>
    <row r="37" spans="1:3" ht="12" customHeight="1" x14ac:dyDescent="0.2">
      <c r="A37" s="218" t="s">
        <v>1002</v>
      </c>
      <c r="B37" s="219" t="s">
        <v>1003</v>
      </c>
      <c r="C37" s="218"/>
    </row>
    <row r="38" spans="1:3" ht="12" customHeight="1" x14ac:dyDescent="0.2">
      <c r="A38" s="218" t="s">
        <v>1042</v>
      </c>
      <c r="B38" s="219" t="s">
        <v>1004</v>
      </c>
      <c r="C38" s="218"/>
    </row>
    <row r="39" spans="1:3" ht="12" customHeight="1" x14ac:dyDescent="0.2">
      <c r="A39" s="218" t="s">
        <v>1043</v>
      </c>
      <c r="B39" s="219" t="s">
        <v>1005</v>
      </c>
      <c r="C39" s="218"/>
    </row>
    <row r="40" spans="1:3" ht="12" customHeight="1" x14ac:dyDescent="0.2">
      <c r="A40" s="218" t="s">
        <v>1006</v>
      </c>
      <c r="B40" s="219" t="s">
        <v>1007</v>
      </c>
      <c r="C40" s="218"/>
    </row>
    <row r="41" spans="1:3" ht="12" customHeight="1" x14ac:dyDescent="0.2">
      <c r="A41" s="218" t="s">
        <v>1044</v>
      </c>
      <c r="B41" s="219" t="s">
        <v>1008</v>
      </c>
      <c r="C41" s="218"/>
    </row>
    <row r="42" spans="1:3" ht="12" customHeight="1" x14ac:dyDescent="0.2">
      <c r="A42" s="218" t="s">
        <v>1009</v>
      </c>
      <c r="B42" s="219" t="s">
        <v>1010</v>
      </c>
      <c r="C42" s="218"/>
    </row>
    <row r="43" spans="1:3" ht="12" customHeight="1" x14ac:dyDescent="0.2">
      <c r="A43" s="218" t="s">
        <v>1045</v>
      </c>
      <c r="B43" s="219" t="s">
        <v>1011</v>
      </c>
      <c r="C43" s="218"/>
    </row>
    <row r="44" spans="1:3" ht="12" customHeight="1" x14ac:dyDescent="0.2">
      <c r="A44" s="218" t="s">
        <v>1046</v>
      </c>
      <c r="B44" s="219" t="s">
        <v>1012</v>
      </c>
      <c r="C44" s="218"/>
    </row>
    <row r="45" spans="1:3" ht="12" customHeight="1" x14ac:dyDescent="0.2">
      <c r="A45" s="218" t="s">
        <v>1047</v>
      </c>
      <c r="B45" s="219" t="s">
        <v>1013</v>
      </c>
      <c r="C45" s="218"/>
    </row>
    <row r="46" spans="1:3" ht="12" customHeight="1" x14ac:dyDescent="0.2">
      <c r="A46" s="218" t="s">
        <v>1014</v>
      </c>
      <c r="B46" s="219" t="s">
        <v>1015</v>
      </c>
      <c r="C46" s="218"/>
    </row>
    <row r="47" spans="1:3" ht="12" customHeight="1" x14ac:dyDescent="0.2">
      <c r="A47" s="218" t="s">
        <v>1016</v>
      </c>
      <c r="B47" s="219" t="s">
        <v>1017</v>
      </c>
      <c r="C47" s="218"/>
    </row>
    <row r="48" spans="1:3" ht="12" customHeight="1" x14ac:dyDescent="0.2">
      <c r="A48" s="218" t="s">
        <v>1018</v>
      </c>
      <c r="B48" s="219" t="s">
        <v>1019</v>
      </c>
      <c r="C48" s="218"/>
    </row>
    <row r="49" spans="1:3" ht="12" customHeight="1" x14ac:dyDescent="0.2">
      <c r="A49" s="218" t="s">
        <v>1020</v>
      </c>
      <c r="B49" s="219" t="s">
        <v>1021</v>
      </c>
      <c r="C49" s="218"/>
    </row>
    <row r="50" spans="1:3" ht="12" customHeight="1" x14ac:dyDescent="0.2">
      <c r="A50" s="218" t="s">
        <v>1022</v>
      </c>
      <c r="B50" s="219" t="s">
        <v>1023</v>
      </c>
      <c r="C50" s="218"/>
    </row>
    <row r="51" spans="1:3" ht="12" customHeight="1" x14ac:dyDescent="0.2">
      <c r="A51" s="218" t="s">
        <v>578</v>
      </c>
      <c r="B51" s="219" t="s">
        <v>1024</v>
      </c>
      <c r="C51" s="218"/>
    </row>
    <row r="52" spans="1:3" ht="12" customHeight="1" x14ac:dyDescent="0.2">
      <c r="A52" s="218" t="s">
        <v>1025</v>
      </c>
      <c r="B52" s="219" t="s">
        <v>1026</v>
      </c>
      <c r="C52" s="218"/>
    </row>
    <row r="53" spans="1:3" ht="12" customHeight="1" x14ac:dyDescent="0.2">
      <c r="A53" s="218" t="s">
        <v>1027</v>
      </c>
      <c r="B53" s="219" t="s">
        <v>1028</v>
      </c>
      <c r="C53" s="218"/>
    </row>
    <row r="54" spans="1:3" ht="12" customHeight="1" x14ac:dyDescent="0.2">
      <c r="A54" s="218" t="s">
        <v>1029</v>
      </c>
      <c r="B54" s="219" t="s">
        <v>1030</v>
      </c>
      <c r="C54" s="218"/>
    </row>
    <row r="55" spans="1:3" ht="12" customHeight="1" x14ac:dyDescent="0.2">
      <c r="A55" s="218" t="s">
        <v>509</v>
      </c>
      <c r="B55" s="219" t="s">
        <v>1031</v>
      </c>
      <c r="C55" s="218"/>
    </row>
  </sheetData>
  <mergeCells count="1">
    <mergeCell ref="A1:D1"/>
  </mergeCells>
  <hyperlinks>
    <hyperlink ref="A1" location="Inhaltsverzeichnis!A27" display="Abkürzungen der Maßeinheiten und Texte" xr:uid="{DD175D6F-3F40-4CDB-A7AE-AC016E6CE5C7}"/>
    <hyperlink ref="A1:C1" location="Inhaltsverzeichnis!A27" display="Abkürzungen der Maßeinheiten und Texte" xr:uid="{69FCB20C-FF6D-4B36-8DEB-012F26219280}"/>
    <hyperlink ref="A1:D1" location="Inhaltsverzeichnis!B28" display="Abkürzungen der Maßeinheiten und Texte" xr:uid="{70DD1387-7CBA-47F0-A0C5-297BEB34F758}"/>
  </hyperlinks>
  <pageMargins left="0.59055118110236227" right="0.59055118110236227" top="0.78740157480314965" bottom="0.78740157480314965" header="0.31496062992125984" footer="0.23622047244094491"/>
  <pageSetup paperSize="9" firstPageNumber="21" orientation="portrait" r:id="rId1"/>
  <headerFooter>
    <oddHeader>&amp;C&amp;"-,Standard"&amp;8– &amp;P –</oddHeader>
    <oddFooter>&amp;C&amp;"-,Standard"&amp;7&amp;K000000 Amt für Statistik Berlin-Brandenburg — SB E I 5 –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>
      <selection activeCell="I8" sqref="I8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66675</xdr:colOff>
                <xdr:row>0</xdr:row>
                <xdr:rowOff>571500</xdr:rowOff>
              </from>
              <to>
                <xdr:col>7</xdr:col>
                <xdr:colOff>47625</xdr:colOff>
                <xdr:row>53</xdr:row>
                <xdr:rowOff>114300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7</vt:i4>
      </vt:variant>
    </vt:vector>
  </HeadingPairs>
  <TitlesOfParts>
    <vt:vector size="16" baseType="lpstr">
      <vt:lpstr>Titel</vt:lpstr>
      <vt:lpstr>Impressum</vt:lpstr>
      <vt:lpstr>Inhaltsverzeichnis</vt:lpstr>
      <vt:lpstr>Tab1</vt:lpstr>
      <vt:lpstr>Tab2</vt:lpstr>
      <vt:lpstr>Tab3</vt:lpstr>
      <vt:lpstr>Tab4</vt:lpstr>
      <vt:lpstr>Anhang</vt:lpstr>
      <vt:lpstr>U4</vt:lpstr>
      <vt:lpstr>Anhang!Druckbereich</vt:lpstr>
      <vt:lpstr>Inhaltsverzeichnis!Druckbereich</vt:lpstr>
      <vt:lpstr>'Tab1'!Druckbereich</vt:lpstr>
      <vt:lpstr>Titel!Druckbereich</vt:lpstr>
      <vt:lpstr>'U4'!Druckbereich</vt:lpstr>
      <vt:lpstr>'Tab3'!Drucktitel</vt:lpstr>
      <vt:lpstr>'Tab4'!Drucktitel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Bergbau und Gewinnung von Steinen und Erden) im Land Brandenburg 2025</dc:title>
  <dc:subject/>
  <dc:creator>Amt für Statistik Berlin-Brandenburg</dc:creator>
  <cp:keywords>Verarbeitendes Gewerbe; Zum Absatz bestimmte Produktion; Güterabteilung; Güterklassen; ausgewählten Güterarten</cp:keywords>
  <cp:lastModifiedBy>Wilke, Gabriela</cp:lastModifiedBy>
  <cp:lastPrinted>2026-08-17T04:58:13Z</cp:lastPrinted>
  <dcterms:created xsi:type="dcterms:W3CDTF">2015-06-30T10:30:59Z</dcterms:created>
  <dcterms:modified xsi:type="dcterms:W3CDTF">2026-09-07T04:25:53Z</dcterms:modified>
  <cp:category>Statistischer Bericht   E I - j 5 / 25</cp:category>
</cp:coreProperties>
</file>