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C89604F2-2F69-441A-9987-EBB843548F3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'T1'!$1:$6</definedName>
    <definedName name="_xlnm.Print_Titles" localSheetId="4">'T2'!$1:$6</definedName>
    <definedName name="_xlnm.Print_Titles" localSheetId="5">'T3'!$1:$6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1" i="26" l="1"/>
  <c r="A42" i="26" s="1"/>
</calcChain>
</file>

<file path=xl/sharedStrings.xml><?xml version="1.0" encoding="utf-8"?>
<sst xmlns="http://schemas.openxmlformats.org/spreadsheetml/2006/main" count="197" uniqueCount="87">
  <si>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</si>
  <si>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</si>
  <si>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</si>
  <si>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</si>
  <si>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</si>
  <si>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</si>
  <si>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</si>
  <si>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</si>
  <si>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</si>
  <si>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</si>
  <si>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</si>
  <si>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</si>
  <si>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</si>
  <si>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</si>
  <si>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</si>
  <si>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</si>
  <si>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</si>
  <si>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</si>
  <si>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</si>
  <si>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</si>
  <si>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</si>
  <si>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</si>
  <si>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</si>
  <si>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</si>
  <si>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</si>
  <si>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</si>
  <si>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</si>
  <si>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</si>
  <si>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</si>
  <si>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</si>
  <si>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</si>
  <si>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</si>
  <si>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</si>
  <si>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</si>
  <si>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</si>
  <si>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</si>
  <si>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</si>
  <si>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</si>
  <si>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</si>
  <si>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</si>
  <si>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</si>
  <si>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Tel. 0331 8173 - 1777</t>
  </si>
  <si>
    <t>Fax 0331 817330 - 4091</t>
  </si>
  <si>
    <t>Nominaler und realer Umsatz
Tätige Personen</t>
  </si>
  <si>
    <t>Erscheinungsfolge: monatlich</t>
  </si>
  <si>
    <t>1   Umsatz - nominal - im Kraftfahrzeughandel und Großhandel im Land Brandenburg</t>
  </si>
  <si>
    <t xml:space="preserve">      - vorläufige Ergebnisse -</t>
  </si>
  <si>
    <t>Zeitraum</t>
  </si>
  <si>
    <t>Kraftfahrzeug-
handel,
-instandhaltung
und -reparatur</t>
  </si>
  <si>
    <t>Darunter</t>
  </si>
  <si>
    <t>Großhandel
(einschl.
Handels-
vermittlung)</t>
  </si>
  <si>
    <t>Handel mit
Kraftwagen</t>
  </si>
  <si>
    <t>Instandhaltung
und Reparatur
von Kraftwagen</t>
  </si>
  <si>
    <t>Handel mit
Kraftwagen-
teilen und
-zubehör</t>
  </si>
  <si>
    <r>
      <t xml:space="preserve">Messzahl 2015 </t>
    </r>
    <r>
      <rPr>
        <sz val="8"/>
        <rFont val="Arial Unicode MS"/>
        <family val="2"/>
      </rPr>
      <t>≙</t>
    </r>
    <r>
      <rPr>
        <sz val="8"/>
        <rFont val="Arial"/>
        <family val="2"/>
      </rPr>
      <t xml:space="preserve"> 100</t>
    </r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</si>
  <si>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</si>
  <si>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</si>
  <si>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</si>
  <si>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</si>
  <si>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</si>
  <si>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</si>
  <si>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</si>
  <si>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</si>
  <si>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</si>
  <si>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</si>
  <si>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</si>
  <si>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</si>
  <si>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</si>
  <si>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</si>
  <si>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</si>
  <si>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</si>
  <si>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</si>
  <si>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</si>
  <si>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</si>
  <si>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2   Umsatz - real - im Kraftfahrzeughandel und Großhandel im Land Brandenburg</t>
  </si>
  <si>
    <t xml:space="preserve">3   Tätige Personen im Kraftfahrzeughandel und Großhandel im Land Brandenburg </t>
  </si>
  <si>
    <t xml:space="preserve"> schnitt 2025</t>
  </si>
  <si>
    <t>Potsdam, 2026</t>
  </si>
  <si>
    <t>Umsatz - nominal - im Kraftfahrzeughandel und Großhandel im Land Brandenburg seit 2025</t>
  </si>
  <si>
    <t>Umsatz - real - im Kraftfahrzeughandel und Großhandel im Land Brandenburg seit 2025</t>
  </si>
  <si>
    <t>Tätige Personen im Kraftfahrzeughandel und Großhandel im Land Brandenburg seit 2025</t>
  </si>
  <si>
    <t xml:space="preserve">     seit 2025</t>
  </si>
  <si>
    <t>G I 5 - m 05/26</t>
  </si>
  <si>
    <r>
      <t xml:space="preserve">Erschienen im </t>
    </r>
    <r>
      <rPr>
        <b/>
        <sz val="8"/>
        <rFont val="Arial"/>
        <family val="2"/>
      </rPr>
      <t>August 2026</t>
    </r>
  </si>
  <si>
    <r>
      <t xml:space="preserve">Umsatz und Beschäftigung im 
Kraftfahrzeughandel einschl. Instandhaltung und Reparatur und im Großhandel
im </t>
    </r>
    <r>
      <rPr>
        <b/>
        <sz val="16"/>
        <rFont val="Arial"/>
        <family val="2"/>
      </rPr>
      <t>Land Brandenburg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Mai 2026</t>
    </r>
    <r>
      <rPr>
        <sz val="16"/>
        <rFont val="Arial"/>
        <family val="2"/>
      </rPr>
      <t xml:space="preserve">
</t>
    </r>
  </si>
  <si>
    <t xml:space="preserve"> Mai 2025  </t>
  </si>
  <si>
    <t xml:space="preserve"> Mai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</si>
</sst>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#\ ##0.0;\–\ #\ ##0.0;&quot;...&quot;"/>
    <numFmt numFmtId="166" formatCode="mmmm\ yyyy"/>
  </numFmts>
  <fonts count="24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Unicode M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0" fontId="6" fillId="0" borderId="0" applyProtection="0"/>
    <xf numFmtId="1" fontId="6" fillId="0" borderId="0"/>
  </cellStyleXfs>
  <cellXfs count="88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12" fillId="0" borderId="0" xfId="2" quotePrefix="1" applyAlignment="1">
      <alignment horizontal="left" vertical="top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wrapText="1"/>
    </xf>
    <xf numFmtId="0" fontId="12" fillId="0" borderId="0" xfId="2" applyAlignment="1">
      <alignment horizontal="right"/>
    </xf>
    <xf numFmtId="0" fontId="14" fillId="0" borderId="0" xfId="2" applyFont="1"/>
    <xf numFmtId="0" fontId="9" fillId="0" borderId="0" xfId="0" applyFont="1" applyProtection="1"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3" fillId="0" borderId="0" xfId="1" applyFont="1" applyProtection="1">
      <protection locked="0"/>
    </xf>
    <xf numFmtId="1" fontId="3" fillId="0" borderId="0" xfId="8" applyFont="1" applyBorder="1"/>
    <xf numFmtId="0" fontId="3" fillId="0" borderId="0" xfId="11" applyFont="1" applyAlignment="1">
      <alignment vertical="top"/>
    </xf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1" fontId="3" fillId="0" borderId="4" xfId="8" applyFont="1" applyBorder="1" applyAlignment="1">
      <alignment horizontal="center" vertical="center" wrapText="1"/>
    </xf>
    <xf numFmtId="1" fontId="3" fillId="0" borderId="0" xfId="8" applyFont="1" applyBorder="1" applyAlignment="1">
      <alignment horizontal="center" vertical="center"/>
    </xf>
    <xf numFmtId="0" fontId="3" fillId="0" borderId="0" xfId="10" applyFont="1" applyBorder="1" applyAlignment="1"/>
    <xf numFmtId="1" fontId="3" fillId="0" borderId="0" xfId="8" applyFont="1" applyBorder="1" applyAlignment="1">
      <alignment vertical="center"/>
    </xf>
    <xf numFmtId="1" fontId="4" fillId="0" borderId="0" xfId="12" applyFont="1" applyBorder="1" applyAlignment="1">
      <alignment horizontal="left"/>
    </xf>
    <xf numFmtId="0" fontId="3" fillId="0" borderId="0" xfId="12" applyNumberFormat="1" applyFont="1" applyBorder="1" applyAlignment="1">
      <alignment horizontal="left" indent="1"/>
    </xf>
    <xf numFmtId="165" fontId="3" fillId="0" borderId="0" xfId="11" applyNumberFormat="1" applyFont="1" applyFill="1" applyBorder="1" applyAlignment="1">
      <alignment horizontal="right"/>
    </xf>
    <xf numFmtId="1" fontId="3" fillId="0" borderId="0" xfId="12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5" fontId="3" fillId="0" borderId="0" xfId="10" applyNumberFormat="1" applyFont="1" applyFill="1" applyBorder="1" applyAlignment="1">
      <alignment horizontal="right"/>
    </xf>
    <xf numFmtId="166" fontId="3" fillId="0" borderId="0" xfId="10" applyNumberFormat="1" applyFont="1" applyBorder="1" applyAlignment="1">
      <alignment horizontal="right"/>
    </xf>
    <xf numFmtId="1" fontId="3" fillId="0" borderId="0" xfId="12" applyFont="1" applyBorder="1" applyAlignment="1">
      <alignment horizontal="left"/>
    </xf>
    <xf numFmtId="0" fontId="3" fillId="0" borderId="0" xfId="10" applyNumberFormat="1" applyFont="1" applyBorder="1" applyAlignment="1">
      <alignment horizontal="left" indent="1"/>
    </xf>
    <xf numFmtId="0" fontId="3" fillId="0" borderId="0" xfId="10" applyFont="1" applyBorder="1"/>
    <xf numFmtId="165" fontId="5" fillId="0" borderId="0" xfId="10" applyNumberFormat="1" applyFont="1" applyFill="1" applyBorder="1" applyAlignment="1">
      <alignment horizontal="right"/>
    </xf>
    <xf numFmtId="1" fontId="3" fillId="0" borderId="0" xfId="12" applyFont="1" applyBorder="1"/>
    <xf numFmtId="1" fontId="3" fillId="0" borderId="0" xfId="12" applyFont="1" applyBorder="1" applyAlignment="1"/>
    <xf numFmtId="1" fontId="14" fillId="0" borderId="0" xfId="2" applyNumberFormat="1" applyFont="1" applyBorder="1" applyAlignment="1">
      <alignment horizontal="left" vertical="center"/>
    </xf>
    <xf numFmtId="0" fontId="3" fillId="0" borderId="3" xfId="10" applyFont="1" applyBorder="1"/>
    <xf numFmtId="0" fontId="3" fillId="0" borderId="3" xfId="10" applyFont="1" applyBorder="1" applyAlignment="1"/>
    <xf numFmtId="1" fontId="14" fillId="0" borderId="0" xfId="2" applyNumberFormat="1" applyFont="1" applyBorder="1" applyAlignment="1">
      <alignment vertical="center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0" fontId="3" fillId="0" borderId="0" xfId="10" applyFont="1" applyBorder="1" applyAlignment="1">
      <alignment horizontal="center"/>
    </xf>
    <xf numFmtId="1" fontId="3" fillId="0" borderId="0" xfId="12" applyFont="1" applyBorder="1" applyAlignment="1">
      <alignment horizontal="center"/>
    </xf>
    <xf numFmtId="1" fontId="14" fillId="0" borderId="0" xfId="2" applyNumberFormat="1" applyFont="1" applyBorder="1" applyAlignment="1">
      <alignment horizontal="left" vertical="center"/>
    </xf>
    <xf numFmtId="1" fontId="3" fillId="0" borderId="6" xfId="8" applyFont="1" applyBorder="1" applyAlignment="1">
      <alignment horizontal="center" vertical="center"/>
    </xf>
    <xf numFmtId="1" fontId="3" fillId="0" borderId="5" xfId="8" applyFont="1" applyBorder="1" applyAlignment="1">
      <alignment horizontal="center" vertical="center"/>
    </xf>
    <xf numFmtId="1" fontId="3" fillId="0" borderId="7" xfId="8" applyFont="1" applyBorder="1" applyAlignment="1">
      <alignment horizontal="center" vertical="center" wrapText="1"/>
    </xf>
    <xf numFmtId="1" fontId="3" fillId="0" borderId="4" xfId="8" applyFont="1" applyBorder="1" applyAlignment="1">
      <alignment horizontal="center" vertical="center" wrapText="1"/>
    </xf>
    <xf numFmtId="1" fontId="3" fillId="0" borderId="2" xfId="8" applyFont="1" applyBorder="1" applyAlignment="1">
      <alignment horizontal="center" vertical="center"/>
    </xf>
    <xf numFmtId="1" fontId="3" fillId="0" borderId="8" xfId="8" applyFont="1" applyBorder="1" applyAlignment="1">
      <alignment horizontal="center" vertical="center"/>
    </xf>
    <xf numFmtId="1" fontId="3" fillId="0" borderId="1" xfId="8" applyFont="1" applyBorder="1" applyAlignment="1">
      <alignment horizontal="center" vertical="center"/>
    </xf>
    <xf numFmtId="1" fontId="3" fillId="0" borderId="9" xfId="8" applyFont="1" applyBorder="1" applyAlignment="1">
      <alignment horizontal="center" vertical="center" wrapText="1"/>
    </xf>
    <xf numFmtId="1" fontId="3" fillId="0" borderId="10" xfId="8" applyFont="1" applyBorder="1" applyAlignment="1">
      <alignment horizontal="center" vertical="center" wrapText="1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2" xr:uid="{663CC7B6-53F5-4877-8495-ACA491490730}"/>
    <cellStyle name="Standard_Tabelle2_1" xfId="11" xr:uid="{D381AD64-B31B-469F-B1A2-A0ECEC3858C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 5 - m 05/26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0</xdr:colOff>
          <xdr:row>41</xdr:row>
          <xdr:rowOff>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/>
  </sheetViews>
  <sheetFormatPr baseColWidth="10" defaultColWidth="11.5703125" defaultRowHeight="12.75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>
      <c r="A1"/>
      <c r="D1" s="70"/>
    </row>
    <row r="2" spans="1:4" ht="40.15" customHeight="1">
      <c r="B2" s="15" t="s">
        <v>0</v>
      </c>
      <c r="D2" s="71"/>
    </row>
    <row r="3" spans="1:4" ht="34.5">
      <c r="B3" s="15" t="s">
        <v>1</v>
      </c>
      <c r="D3" s="71"/>
    </row>
    <row r="4" spans="1:4" ht="6.6" customHeight="1">
      <c r="D4" s="71"/>
    </row>
    <row r="5" spans="1:4" ht="20.25">
      <c r="C5" s="41" t="s">
        <v>82</v>
      </c>
      <c r="D5" s="71"/>
    </row>
    <row r="6" spans="1:4" s="16" customFormat="1" ht="34.9" customHeight="1">
      <c r="D6" s="71"/>
    </row>
    <row r="7" spans="1:4" ht="129.6" customHeight="1">
      <c r="C7" s="42" t="s">
        <v>84</v>
      </c>
      <c r="D7" s="71"/>
    </row>
    <row r="8" spans="1:4">
      <c r="D8" s="71"/>
    </row>
    <row r="9" spans="1:4" ht="30">
      <c r="C9" s="17" t="s">
        <v>43</v>
      </c>
      <c r="D9" s="71"/>
    </row>
    <row r="10" spans="1:4" ht="7.15" customHeight="1">
      <c r="D10" s="71"/>
    </row>
    <row r="11" spans="1:4" ht="15">
      <c r="C11" s="17"/>
      <c r="D11" s="71"/>
    </row>
    <row r="12" spans="1:4" ht="66" customHeight="1"/>
    <row r="13" spans="1:4" ht="36" customHeight="1">
      <c r="C13" s="18"/>
    </row>
    <row r="32" ht="12" customHeight="1"/>
    <row r="33" ht="12" customHeight="1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workbookViewId="0"/>
  </sheetViews>
  <sheetFormatPr baseColWidth="10" defaultColWidth="11.42578125" defaultRowHeight="12.75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>
      <c r="B3" s="19"/>
    </row>
    <row r="4" spans="1:2">
      <c r="B4" s="19"/>
    </row>
    <row r="5" spans="1:2">
      <c r="B5" s="19"/>
    </row>
    <row r="6" spans="1:2">
      <c r="B6" s="19"/>
    </row>
    <row r="7" spans="1:2">
      <c r="B7" s="19"/>
    </row>
    <row r="8" spans="1:2">
      <c r="B8" s="19"/>
    </row>
    <row r="9" spans="1:2">
      <c r="B9" s="19"/>
    </row>
    <row r="10" spans="1:2">
      <c r="B10" s="19"/>
    </row>
    <row r="11" spans="1:2">
      <c r="B11" s="19"/>
    </row>
    <row r="12" spans="1:2">
      <c r="B12" s="19"/>
    </row>
    <row r="13" spans="1:2">
      <c r="B13" s="19"/>
    </row>
    <row r="14" spans="1:2">
      <c r="B14" s="19"/>
    </row>
    <row r="15" spans="1:2">
      <c r="B15" s="19"/>
    </row>
    <row r="16" spans="1:2">
      <c r="A16" s="20"/>
      <c r="B16" s="19"/>
    </row>
    <row r="17" spans="1:2">
      <c r="A17" s="20"/>
      <c r="B17" s="19"/>
    </row>
    <row r="18" spans="1:2">
      <c r="A18" s="20"/>
      <c r="B18" s="19"/>
    </row>
    <row r="19" spans="1:2">
      <c r="B19" s="21"/>
    </row>
    <row r="20" spans="1:2">
      <c r="B20" s="19"/>
    </row>
    <row r="21" spans="1:2">
      <c r="A21" s="22" t="s">
        <v>2</v>
      </c>
      <c r="B21" s="19"/>
    </row>
    <row r="23" spans="1:2" ht="11.1" customHeight="1">
      <c r="A23" s="20"/>
      <c r="B23" s="22" t="s">
        <v>3</v>
      </c>
    </row>
    <row r="24" spans="1:2" ht="11.1" customHeight="1">
      <c r="A24" s="20"/>
      <c r="B24" s="43" t="s">
        <v>82</v>
      </c>
    </row>
    <row r="25" spans="1:2" ht="11.1" customHeight="1">
      <c r="A25" s="20"/>
    </row>
    <row r="26" spans="1:2" ht="11.1" customHeight="1">
      <c r="A26" s="20"/>
      <c r="B26" s="23" t="s">
        <v>44</v>
      </c>
    </row>
    <row r="27" spans="1:2" ht="11.1" customHeight="1">
      <c r="A27" s="20"/>
      <c r="B27" s="43" t="s">
        <v>83</v>
      </c>
    </row>
    <row r="28" spans="1:2" ht="11.1" customHeight="1">
      <c r="A28" s="20"/>
      <c r="B28" s="24"/>
    </row>
    <row r="29" spans="1:2" ht="11.1" customHeight="1">
      <c r="A29" s="20"/>
      <c r="B29" s="22"/>
    </row>
    <row r="30" spans="1:2" ht="11.1" customHeight="1">
      <c r="A30" s="20"/>
      <c r="B30" s="24"/>
    </row>
    <row r="31" spans="1:2" ht="11.1" customHeight="1">
      <c r="A31" s="20"/>
      <c r="B31" s="24"/>
    </row>
    <row r="32" spans="1:2" ht="11.1" customHeight="1">
      <c r="A32" s="20"/>
      <c r="B32" s="23"/>
    </row>
    <row r="33" spans="1:5" ht="80.45" customHeight="1">
      <c r="A33" s="20"/>
    </row>
    <row r="34" spans="1:5" ht="10.9" customHeight="1">
      <c r="A34" s="25" t="s">
        <v>4</v>
      </c>
      <c r="B34" s="26"/>
      <c r="C34" s="26"/>
      <c r="D34" s="27" t="s">
        <v>5</v>
      </c>
      <c r="E34" s="28"/>
    </row>
    <row r="35" spans="1:5" ht="10.9" customHeight="1">
      <c r="A35" s="26"/>
      <c r="B35" s="26"/>
      <c r="C35" s="26"/>
      <c r="D35" s="28"/>
      <c r="E35" s="28"/>
    </row>
    <row r="36" spans="1:5" ht="10.9" customHeight="1">
      <c r="A36" s="26"/>
      <c r="B36" s="29" t="s">
        <v>6</v>
      </c>
      <c r="C36" s="26"/>
      <c r="D36" s="28">
        <v>0</v>
      </c>
      <c r="E36" s="28" t="s">
        <v>7</v>
      </c>
    </row>
    <row r="37" spans="1:5" ht="10.9" customHeight="1">
      <c r="A37" s="26"/>
      <c r="B37" s="26" t="s">
        <v>39</v>
      </c>
      <c r="C37" s="26"/>
      <c r="D37" s="26"/>
      <c r="E37" s="28" t="s">
        <v>8</v>
      </c>
    </row>
    <row r="38" spans="1:5" ht="10.9" customHeight="1">
      <c r="A38" s="26"/>
      <c r="B38" s="26" t="s">
        <v>40</v>
      </c>
      <c r="C38" s="26"/>
      <c r="D38" s="26"/>
      <c r="E38" s="28" t="s">
        <v>9</v>
      </c>
    </row>
    <row r="39" spans="1:5" ht="10.9" customHeight="1">
      <c r="A39" s="26"/>
      <c r="B39" s="26" t="s">
        <v>10</v>
      </c>
      <c r="C39" s="26"/>
      <c r="D39" s="28" t="s">
        <v>11</v>
      </c>
      <c r="E39" s="28" t="s">
        <v>12</v>
      </c>
    </row>
    <row r="40" spans="1:5" ht="10.9" customHeight="1">
      <c r="A40" s="26"/>
      <c r="B40" s="26" t="s">
        <v>13</v>
      </c>
      <c r="C40" s="26"/>
      <c r="D40" s="28" t="s">
        <v>14</v>
      </c>
      <c r="E40" s="28" t="s">
        <v>15</v>
      </c>
    </row>
    <row r="41" spans="1:5" ht="10.9" customHeight="1">
      <c r="A41" s="26"/>
      <c r="B41" s="29"/>
      <c r="C41" s="30"/>
      <c r="D41" s="28" t="s">
        <v>16</v>
      </c>
      <c r="E41" s="28" t="s">
        <v>17</v>
      </c>
    </row>
    <row r="42" spans="1:5" ht="10.9" customHeight="1">
      <c r="A42" s="26"/>
      <c r="B42" s="26" t="s">
        <v>41</v>
      </c>
      <c r="C42" s="30"/>
      <c r="D42" s="28" t="s">
        <v>18</v>
      </c>
      <c r="E42" s="28" t="s">
        <v>19</v>
      </c>
    </row>
    <row r="43" spans="1:5" ht="10.9" customHeight="1">
      <c r="A43" s="26"/>
      <c r="B43" s="26" t="s">
        <v>42</v>
      </c>
      <c r="C43" s="30"/>
      <c r="D43" s="28" t="s">
        <v>20</v>
      </c>
      <c r="E43" s="28" t="s">
        <v>21</v>
      </c>
    </row>
    <row r="44" spans="1:5" ht="10.9" customHeight="1">
      <c r="A44" s="30"/>
      <c r="B44" s="31"/>
      <c r="C44" s="30"/>
      <c r="D44" s="26"/>
      <c r="E44" s="28" t="s">
        <v>22</v>
      </c>
    </row>
    <row r="45" spans="1:5" ht="10.9" customHeight="1">
      <c r="A45" s="30"/>
      <c r="B45" s="31"/>
      <c r="C45" s="30"/>
      <c r="D45" s="28" t="s">
        <v>23</v>
      </c>
      <c r="E45" s="28" t="s">
        <v>24</v>
      </c>
    </row>
    <row r="46" spans="1:5" ht="10.9" customHeight="1">
      <c r="A46" s="30"/>
      <c r="B46" s="31"/>
      <c r="C46" s="30"/>
      <c r="D46" s="28" t="s">
        <v>25</v>
      </c>
      <c r="E46" s="28" t="s">
        <v>26</v>
      </c>
    </row>
    <row r="47" spans="1:5" ht="10.9" customHeight="1">
      <c r="A47" s="30"/>
      <c r="B47" s="31"/>
      <c r="C47" s="30"/>
      <c r="D47" s="28" t="s">
        <v>27</v>
      </c>
      <c r="E47" s="28" t="s">
        <v>28</v>
      </c>
    </row>
    <row r="48" spans="1:5" ht="10.9" customHeight="1">
      <c r="A48" s="30"/>
      <c r="B48" s="31"/>
      <c r="C48" s="30"/>
      <c r="D48" s="28" t="s">
        <v>29</v>
      </c>
      <c r="E48" s="28" t="s">
        <v>30</v>
      </c>
    </row>
    <row r="49" spans="1:5" ht="10.9" customHeight="1">
      <c r="A49" s="30"/>
      <c r="B49" s="31"/>
      <c r="C49" s="30"/>
      <c r="D49" s="26"/>
      <c r="E49" s="28"/>
    </row>
    <row r="50" spans="1:5" ht="10.9" customHeight="1">
      <c r="A50" s="30"/>
      <c r="B50" s="31"/>
      <c r="C50" s="30"/>
      <c r="D50" s="26"/>
      <c r="E50" s="28"/>
    </row>
    <row r="51" spans="1:5" ht="10.9" customHeight="1">
      <c r="A51" s="26"/>
      <c r="B51" s="29" t="s">
        <v>31</v>
      </c>
      <c r="C51" s="30"/>
    </row>
    <row r="52" spans="1:5" ht="10.9" customHeight="1">
      <c r="A52" s="26"/>
      <c r="B52" s="32" t="s">
        <v>77</v>
      </c>
      <c r="C52" s="30"/>
    </row>
    <row r="53" spans="1:5" ht="10.9" customHeight="1">
      <c r="A53" s="26"/>
      <c r="B53" s="32"/>
      <c r="C53" s="30"/>
    </row>
    <row r="54" spans="1:5" ht="30" customHeight="1">
      <c r="A54" s="26"/>
      <c r="B54" s="32"/>
      <c r="C54" s="30"/>
    </row>
    <row r="55" spans="1:5" ht="18" customHeight="1">
      <c r="A55" s="20"/>
      <c r="B55" s="72" t="s">
        <v>32</v>
      </c>
      <c r="C55" s="72"/>
      <c r="D55" s="72"/>
    </row>
    <row r="56" spans="1:5" ht="18" customHeight="1">
      <c r="A56" s="30"/>
      <c r="B56" s="72"/>
      <c r="C56" s="72"/>
      <c r="D56" s="72"/>
    </row>
    <row r="57" spans="1:5" ht="10.9" customHeight="1">
      <c r="A57" s="30"/>
      <c r="B57" s="33" t="s">
        <v>33</v>
      </c>
      <c r="C57" s="30"/>
    </row>
    <row r="58" spans="1:5" ht="10.9" customHeight="1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F2" sqref="F2"/>
    </sheetView>
  </sheetViews>
  <sheetFormatPr baseColWidth="10" defaultColWidth="11.5703125" defaultRowHeight="1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>
      <c r="A1" s="73" t="s">
        <v>34</v>
      </c>
      <c r="B1" s="73"/>
      <c r="C1" s="1"/>
      <c r="D1" s="74"/>
    </row>
    <row r="2" spans="1:4" s="5" customFormat="1" ht="20.65" customHeight="1">
      <c r="A2" s="4"/>
      <c r="C2" s="6" t="s">
        <v>35</v>
      </c>
      <c r="D2" s="75"/>
    </row>
    <row r="3" spans="1:4" s="5" customFormat="1" ht="12" customHeight="1">
      <c r="A3" s="4"/>
      <c r="C3" s="7"/>
      <c r="D3" s="75"/>
    </row>
    <row r="4" spans="1:4" s="5" customFormat="1" ht="12" customHeight="1">
      <c r="A4" s="4"/>
      <c r="B4" s="9" t="s">
        <v>36</v>
      </c>
      <c r="D4" s="75"/>
    </row>
    <row r="5" spans="1:4" s="5" customFormat="1" ht="12" customHeight="1">
      <c r="A5" s="4"/>
      <c r="B5" s="9" t="s">
        <v>37</v>
      </c>
      <c r="C5" s="11"/>
      <c r="D5" s="75"/>
    </row>
    <row r="6" spans="1:4" s="5" customFormat="1" ht="24" customHeight="1">
      <c r="A6" s="4"/>
      <c r="B6" s="12" t="s">
        <v>38</v>
      </c>
      <c r="C6" s="10"/>
      <c r="D6" s="75"/>
    </row>
    <row r="7" spans="1:4" s="5" customFormat="1" ht="12" customHeight="1">
      <c r="A7" s="4"/>
      <c r="B7" s="8"/>
      <c r="C7" s="10"/>
      <c r="D7" s="75"/>
    </row>
    <row r="8" spans="1:4">
      <c r="A8" s="34">
        <v>1</v>
      </c>
      <c r="B8" s="35" t="s">
        <v>78</v>
      </c>
      <c r="C8" s="40">
        <v>4</v>
      </c>
    </row>
    <row r="9" spans="1:4" ht="12.75">
      <c r="A9"/>
      <c r="B9" s="35"/>
    </row>
    <row r="10" spans="1:4" ht="12" customHeight="1">
      <c r="A10" s="37">
        <v>2</v>
      </c>
      <c r="B10" s="35" t="s">
        <v>79</v>
      </c>
      <c r="C10" s="40">
        <v>5</v>
      </c>
    </row>
    <row r="11" spans="1:4">
      <c r="B11" s="38"/>
      <c r="C11" s="9"/>
    </row>
    <row r="12" spans="1:4">
      <c r="A12" s="37">
        <v>3</v>
      </c>
      <c r="B12" s="35" t="s">
        <v>80</v>
      </c>
      <c r="C12" s="40">
        <v>6</v>
      </c>
    </row>
    <row r="13" spans="1:4">
      <c r="A13" s="39"/>
      <c r="B13" s="35"/>
    </row>
    <row r="22" spans="6:6">
      <c r="F22" s="36"/>
    </row>
  </sheetData>
  <mergeCells count="2">
    <mergeCell ref="A1:B1"/>
    <mergeCell ref="D1:D7"/>
  </mergeCells>
  <hyperlinks>
    <hyperlink ref="C8" location="'T1'!A1" display="'T1'!A1" xr:uid="{00000000-0004-0000-0200-000002000000}"/>
    <hyperlink ref="A8" location="'T1'!A1" display="'T1'!A1" xr:uid="{00000000-0004-0000-0200-000003000000}"/>
    <hyperlink ref="B8" location="'T1'!A1" display="Umsatz - nominal - im Kraftfahrzeughandel und Großhandel im Land Brandenburg seit 2021" xr:uid="{B2DFC8EC-05D3-4872-88BE-B2965BBAE3DB}"/>
    <hyperlink ref="C10" location="'T2'!A1" display="'T2'!A1" xr:uid="{840C32F0-D7FE-4EF8-BA7E-FA1B6D157E93}"/>
    <hyperlink ref="B10" location="'T2'!A1" display="Umsatz - real - im Kraftfahrzeughandel und Großhandel im Land Brandenburg seit 2021" xr:uid="{02D77E08-BB44-4EBF-A4BC-C2A3FCD5026A}"/>
    <hyperlink ref="B12" location="'T3'!A1" display="Tätige Personen im Kraftfahrzeughandel und Großhandel im Land Brandenburg seit 2021" xr:uid="{0DB8175D-3C81-4E7F-A125-886B16CE005A}"/>
    <hyperlink ref="B4" r:id="rId1" xr:uid="{C261FDB4-A277-4BAE-BB6A-BAD11A2E08CB}"/>
    <hyperlink ref="B5" r:id="rId2" xr:uid="{D95D5D9D-CB2F-4DDB-8524-A40555CB5B6C}"/>
    <hyperlink ref="A10" location="'T2'!A1" display="'T2'!A1" xr:uid="{93187846-DBE5-4976-A371-AC13ED1B0F5D}"/>
    <hyperlink ref="C12" location="'T3'!A1" display="'T3'!A1" xr:uid="{AA61179D-9411-485D-A508-B6A765F5BD65}"/>
    <hyperlink ref="A12" location="'T3'!A1" display="'T3'!A1" xr:uid="{4E68FC0C-49B0-445A-B49D-A384D6D3A1B1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DCC0-08AA-4C5D-8AAC-9ECEA90E72BE}">
  <sheetPr codeName="Tabelle15"/>
  <dimension ref="A1:L51"/>
  <sheetViews>
    <sheetView zoomScaleNormal="100" workbookViewId="0">
      <pane ySplit="6" topLeftCell="A7" activePane="bottomLeft" state="frozen"/>
      <selection activeCell="A8" sqref="A8"/>
      <selection pane="bottomLeft" sqref="A1:F1"/>
    </sheetView>
  </sheetViews>
  <sheetFormatPr baseColWidth="10" defaultColWidth="11.42578125" defaultRowHeight="11.25"/>
  <cols>
    <col min="1" max="1" width="14.7109375" style="44" customWidth="1"/>
    <col min="2" max="6" width="10.7109375" style="44" customWidth="1"/>
    <col min="7" max="8" width="11.42578125" style="44"/>
    <col min="9" max="9" width="7.7109375" style="44" customWidth="1"/>
    <col min="10" max="16384" width="11.42578125" style="44"/>
  </cols>
  <sheetData>
    <row r="1" spans="1:6" ht="13.9" customHeight="1">
      <c r="A1" s="78" t="s">
        <v>45</v>
      </c>
      <c r="B1" s="78"/>
      <c r="C1" s="78"/>
      <c r="D1" s="78"/>
      <c r="E1" s="78"/>
      <c r="F1" s="78"/>
    </row>
    <row r="2" spans="1:6" ht="13.9" customHeight="1">
      <c r="A2" s="78" t="s">
        <v>81</v>
      </c>
      <c r="B2" s="78"/>
      <c r="C2" s="78"/>
      <c r="D2" s="78"/>
      <c r="E2" s="78"/>
      <c r="F2" s="78"/>
    </row>
    <row r="3" spans="1:6" s="47" customFormat="1" ht="12" customHeight="1">
      <c r="A3" s="45" t="s">
        <v>46</v>
      </c>
      <c r="B3" s="46"/>
    </row>
    <row r="4" spans="1:6" s="47" customFormat="1" ht="12" customHeight="1">
      <c r="A4" s="45"/>
      <c r="B4" s="46"/>
    </row>
    <row r="5" spans="1:6" s="47" customFormat="1" ht="12" customHeight="1">
      <c r="A5" s="79" t="s">
        <v>47</v>
      </c>
      <c r="B5" s="81" t="s">
        <v>48</v>
      </c>
      <c r="C5" s="83" t="s">
        <v>49</v>
      </c>
      <c r="D5" s="84"/>
      <c r="E5" s="85"/>
      <c r="F5" s="86" t="s">
        <v>50</v>
      </c>
    </row>
    <row r="6" spans="1:6" s="47" customFormat="1" ht="55.15" customHeight="1">
      <c r="A6" s="80"/>
      <c r="B6" s="82"/>
      <c r="C6" s="48" t="s">
        <v>51</v>
      </c>
      <c r="D6" s="48" t="s">
        <v>52</v>
      </c>
      <c r="E6" s="48" t="s">
        <v>53</v>
      </c>
      <c r="F6" s="87"/>
    </row>
    <row r="7" spans="1:6" s="47" customFormat="1" ht="12" customHeight="1">
      <c r="A7" s="49"/>
      <c r="B7" s="50"/>
      <c r="C7" s="50"/>
      <c r="D7" s="50"/>
      <c r="E7" s="50"/>
      <c r="F7" s="50"/>
    </row>
    <row r="8" spans="1:6" s="47" customFormat="1" ht="12" customHeight="1">
      <c r="A8" s="51"/>
      <c r="B8" s="76" t="s">
        <v>54</v>
      </c>
      <c r="C8" s="76"/>
      <c r="D8" s="76"/>
      <c r="E8" s="76"/>
      <c r="F8" s="76"/>
    </row>
    <row r="9" spans="1:6" ht="12" customHeight="1">
      <c r="A9" s="52">
        <v>2025</v>
      </c>
    </row>
    <row r="10" spans="1:6" ht="12" customHeight="1">
      <c r="A10" s="53" t="s">
        <v>55</v>
      </c>
      <c r="B10" s="54">
        <v>148.5</v>
      </c>
      <c r="C10" s="54">
        <v>138.5</v>
      </c>
      <c r="D10" s="54">
        <v>145.69999999999999</v>
      </c>
      <c r="E10" s="54">
        <v>181.4</v>
      </c>
      <c r="F10" s="54">
        <v>107.1</v>
      </c>
    </row>
    <row r="11" spans="1:6" ht="12" customHeight="1">
      <c r="A11" s="53" t="s">
        <v>56</v>
      </c>
      <c r="B11" s="54">
        <v>144.9</v>
      </c>
      <c r="C11" s="54">
        <v>137.4</v>
      </c>
      <c r="D11" s="54">
        <v>153.19999999999999</v>
      </c>
      <c r="E11" s="54">
        <v>161.6</v>
      </c>
      <c r="F11" s="54">
        <v>104.4</v>
      </c>
    </row>
    <row r="12" spans="1:6" ht="12" customHeight="1">
      <c r="A12" s="53" t="s">
        <v>57</v>
      </c>
      <c r="B12" s="54">
        <v>163.9</v>
      </c>
      <c r="C12" s="54">
        <v>160.1</v>
      </c>
      <c r="D12" s="54">
        <v>168</v>
      </c>
      <c r="E12" s="54">
        <v>170.7</v>
      </c>
      <c r="F12" s="54">
        <v>120.3</v>
      </c>
    </row>
    <row r="13" spans="1:6" ht="12" customHeight="1">
      <c r="A13" s="55" t="s">
        <v>58</v>
      </c>
      <c r="B13" s="56">
        <v>152.4</v>
      </c>
      <c r="C13" s="56">
        <v>145.4</v>
      </c>
      <c r="D13" s="56">
        <v>155.6</v>
      </c>
      <c r="E13" s="56">
        <v>171.2</v>
      </c>
      <c r="F13" s="56">
        <v>110.6</v>
      </c>
    </row>
    <row r="14" spans="1:6" ht="12" customHeight="1">
      <c r="A14" s="53" t="s">
        <v>59</v>
      </c>
      <c r="B14" s="56">
        <v>151.9</v>
      </c>
      <c r="C14" s="56">
        <v>144</v>
      </c>
      <c r="D14" s="56">
        <v>163.69999999999999</v>
      </c>
      <c r="E14" s="56">
        <v>163.5</v>
      </c>
      <c r="F14" s="56">
        <v>118.4</v>
      </c>
    </row>
    <row r="15" spans="1:6" ht="12" customHeight="1">
      <c r="A15" s="53" t="s">
        <v>60</v>
      </c>
      <c r="B15" s="56">
        <v>159</v>
      </c>
      <c r="C15" s="56">
        <v>152.6</v>
      </c>
      <c r="D15" s="56">
        <v>165.8</v>
      </c>
      <c r="E15" s="56">
        <v>170.5</v>
      </c>
      <c r="F15" s="56">
        <v>120.1</v>
      </c>
    </row>
    <row r="16" spans="1:6" ht="12" customHeight="1">
      <c r="A16" s="53" t="s">
        <v>61</v>
      </c>
      <c r="B16" s="56">
        <v>163.69999999999999</v>
      </c>
      <c r="C16" s="56">
        <v>160.69999999999999</v>
      </c>
      <c r="D16" s="56">
        <v>164.4</v>
      </c>
      <c r="E16" s="56">
        <v>171.1</v>
      </c>
      <c r="F16" s="56">
        <v>121.2</v>
      </c>
    </row>
    <row r="17" spans="1:12" ht="12" customHeight="1">
      <c r="A17" s="55" t="s">
        <v>62</v>
      </c>
      <c r="B17" s="56">
        <v>158.19999999999999</v>
      </c>
      <c r="C17" s="56">
        <v>152.4</v>
      </c>
      <c r="D17" s="56">
        <v>164.6</v>
      </c>
      <c r="E17" s="56">
        <v>168.4</v>
      </c>
      <c r="F17" s="56">
        <v>119.9</v>
      </c>
    </row>
    <row r="18" spans="1:12" ht="12" customHeight="1">
      <c r="A18" s="53" t="s">
        <v>63</v>
      </c>
      <c r="B18" s="56">
        <v>170</v>
      </c>
      <c r="C18" s="56">
        <v>163.30000000000001</v>
      </c>
      <c r="D18" s="56">
        <v>175.4</v>
      </c>
      <c r="E18" s="56">
        <v>183.4</v>
      </c>
      <c r="F18" s="56">
        <v>128.19999999999999</v>
      </c>
    </row>
    <row r="19" spans="1:12" ht="12" customHeight="1">
      <c r="A19" s="53" t="s">
        <v>64</v>
      </c>
      <c r="B19" s="56">
        <v>144.6</v>
      </c>
      <c r="C19" s="56">
        <v>138.1</v>
      </c>
      <c r="D19" s="56">
        <v>152.5</v>
      </c>
      <c r="E19" s="56">
        <v>156.5</v>
      </c>
      <c r="F19" s="56">
        <v>110.5</v>
      </c>
    </row>
    <row r="20" spans="1:12" ht="12" customHeight="1">
      <c r="A20" s="53" t="s">
        <v>65</v>
      </c>
      <c r="B20" s="56">
        <v>165.5</v>
      </c>
      <c r="C20" s="56">
        <v>155.9</v>
      </c>
      <c r="D20" s="56">
        <v>159.69999999999999</v>
      </c>
      <c r="E20" s="56">
        <v>197.2</v>
      </c>
      <c r="F20" s="56">
        <v>125.3</v>
      </c>
    </row>
    <row r="21" spans="1:12" ht="12" customHeight="1">
      <c r="A21" s="55" t="s">
        <v>66</v>
      </c>
      <c r="B21" s="56">
        <v>160</v>
      </c>
      <c r="C21" s="56">
        <v>152.4</v>
      </c>
      <c r="D21" s="56">
        <v>162.6</v>
      </c>
      <c r="E21" s="56">
        <v>179</v>
      </c>
      <c r="F21" s="56">
        <v>121.4</v>
      </c>
    </row>
    <row r="22" spans="1:12" ht="12" customHeight="1">
      <c r="A22" s="53" t="s">
        <v>67</v>
      </c>
      <c r="B22" s="56">
        <v>167</v>
      </c>
      <c r="C22" s="56">
        <v>156.5</v>
      </c>
      <c r="D22" s="56">
        <v>165.3</v>
      </c>
      <c r="E22" s="56">
        <v>198.9</v>
      </c>
      <c r="F22" s="56">
        <v>124.2</v>
      </c>
    </row>
    <row r="23" spans="1:12" ht="12" customHeight="1">
      <c r="A23" s="53" t="s">
        <v>68</v>
      </c>
      <c r="B23" s="56">
        <v>166.1</v>
      </c>
      <c r="C23" s="56">
        <v>152.80000000000001</v>
      </c>
      <c r="D23" s="56">
        <v>171</v>
      </c>
      <c r="E23" s="56">
        <v>202.9</v>
      </c>
      <c r="F23" s="56">
        <v>117.9</v>
      </c>
    </row>
    <row r="24" spans="1:12" ht="12" customHeight="1">
      <c r="A24" s="53" t="s">
        <v>69</v>
      </c>
      <c r="B24" s="56">
        <v>150.19999999999999</v>
      </c>
      <c r="C24" s="56">
        <v>152.1</v>
      </c>
      <c r="D24" s="56">
        <v>159.30000000000001</v>
      </c>
      <c r="E24" s="56">
        <v>139.30000000000001</v>
      </c>
      <c r="F24" s="56">
        <v>111</v>
      </c>
    </row>
    <row r="25" spans="1:12" ht="12" customHeight="1">
      <c r="A25" s="55" t="s">
        <v>70</v>
      </c>
      <c r="B25" s="56">
        <v>161.1</v>
      </c>
      <c r="C25" s="56">
        <v>153.80000000000001</v>
      </c>
      <c r="D25" s="56">
        <v>165.2</v>
      </c>
      <c r="E25" s="56">
        <v>180.4</v>
      </c>
      <c r="F25" s="56">
        <v>117.7</v>
      </c>
    </row>
    <row r="26" spans="1:12" ht="12" customHeight="1">
      <c r="A26" s="57" t="s">
        <v>71</v>
      </c>
      <c r="B26" s="56"/>
      <c r="C26" s="56"/>
      <c r="D26" s="56"/>
      <c r="E26" s="56"/>
      <c r="F26" s="56"/>
      <c r="G26" s="58"/>
      <c r="H26" s="58"/>
      <c r="I26" s="58"/>
      <c r="J26" s="58"/>
      <c r="K26" s="58"/>
      <c r="L26" s="58"/>
    </row>
    <row r="27" spans="1:12" ht="12" customHeight="1">
      <c r="A27" s="59" t="s">
        <v>85</v>
      </c>
      <c r="B27" s="56">
        <v>153.6</v>
      </c>
      <c r="C27" s="56">
        <v>146.5</v>
      </c>
      <c r="D27" s="56">
        <v>159.30000000000001</v>
      </c>
      <c r="E27" s="56">
        <v>169.5</v>
      </c>
      <c r="F27" s="56">
        <v>114.1</v>
      </c>
      <c r="G27" s="58"/>
      <c r="H27" s="58"/>
      <c r="I27" s="58"/>
      <c r="J27" s="58"/>
      <c r="K27" s="58"/>
      <c r="L27" s="58"/>
    </row>
    <row r="28" spans="1:12" ht="12" customHeight="1">
      <c r="A28" s="60" t="s">
        <v>72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spans="1:12" ht="12" customHeight="1">
      <c r="A29" s="60" t="s">
        <v>76</v>
      </c>
      <c r="B29" s="58">
        <v>157.9</v>
      </c>
      <c r="C29" s="58">
        <v>151</v>
      </c>
      <c r="D29" s="58">
        <v>162</v>
      </c>
      <c r="E29" s="58">
        <v>174.8</v>
      </c>
      <c r="F29" s="58">
        <v>117.4</v>
      </c>
      <c r="G29" s="58"/>
      <c r="H29" s="58"/>
      <c r="I29" s="58"/>
      <c r="J29" s="58"/>
      <c r="K29" s="58"/>
      <c r="L29" s="58"/>
    </row>
    <row r="30" spans="1:12" ht="12" customHeight="1">
      <c r="A30" s="60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spans="1:12" ht="12" customHeight="1">
      <c r="A31" s="52">
        <f>A9 +1</f>
        <v>2026</v>
      </c>
    </row>
    <row r="32" spans="1:12" ht="12" customHeight="1">
      <c r="A32" s="53" t="s">
        <v>55</v>
      </c>
      <c r="B32" s="56">
        <v>147.4</v>
      </c>
      <c r="C32" s="56">
        <v>132.1</v>
      </c>
      <c r="D32" s="56">
        <v>155.4</v>
      </c>
      <c r="E32" s="56">
        <v>187.2</v>
      </c>
      <c r="F32" s="56">
        <v>104</v>
      </c>
      <c r="G32" s="56"/>
      <c r="H32" s="56"/>
      <c r="I32" s="56"/>
      <c r="J32" s="56"/>
      <c r="K32" s="56"/>
      <c r="L32" s="56"/>
    </row>
    <row r="33" spans="1:12" s="62" customFormat="1" ht="12" customHeight="1">
      <c r="A33" s="61" t="s">
        <v>56</v>
      </c>
      <c r="B33" s="56">
        <v>149.69999999999999</v>
      </c>
      <c r="C33" s="56">
        <v>138.80000000000001</v>
      </c>
      <c r="D33" s="56">
        <v>160.19999999999999</v>
      </c>
      <c r="E33" s="56">
        <v>174.2</v>
      </c>
      <c r="F33" s="56">
        <v>102.5</v>
      </c>
      <c r="G33" s="56"/>
      <c r="H33" s="56"/>
      <c r="I33" s="56"/>
      <c r="J33" s="56"/>
      <c r="K33" s="56"/>
    </row>
    <row r="34" spans="1:12" s="62" customFormat="1" ht="12" customHeight="1">
      <c r="A34" s="61" t="s">
        <v>57</v>
      </c>
      <c r="B34" s="56">
        <v>187.8</v>
      </c>
      <c r="C34" s="56">
        <v>188.3</v>
      </c>
      <c r="D34" s="56">
        <v>179.4</v>
      </c>
      <c r="E34" s="56">
        <v>191.4</v>
      </c>
      <c r="F34" s="56">
        <v>125.8</v>
      </c>
      <c r="G34" s="56"/>
      <c r="H34" s="56"/>
      <c r="I34" s="56"/>
      <c r="J34" s="56"/>
      <c r="K34" s="56"/>
    </row>
    <row r="35" spans="1:12" s="62" customFormat="1" ht="12" customHeight="1">
      <c r="A35" s="57" t="s">
        <v>58</v>
      </c>
      <c r="B35" s="56">
        <v>161.6</v>
      </c>
      <c r="C35" s="56">
        <v>153.1</v>
      </c>
      <c r="D35" s="56">
        <v>165</v>
      </c>
      <c r="E35" s="56">
        <v>184.3</v>
      </c>
      <c r="F35" s="56">
        <v>110.7</v>
      </c>
      <c r="G35" s="56"/>
      <c r="H35" s="56"/>
      <c r="I35" s="56"/>
      <c r="J35" s="56"/>
      <c r="K35" s="56"/>
    </row>
    <row r="36" spans="1:12" ht="12" customHeight="1">
      <c r="A36" s="61" t="s">
        <v>59</v>
      </c>
      <c r="B36" s="56">
        <v>163.80000000000001</v>
      </c>
      <c r="C36" s="56">
        <v>154</v>
      </c>
      <c r="D36" s="56">
        <v>173.2</v>
      </c>
      <c r="E36" s="56">
        <v>182</v>
      </c>
      <c r="F36" s="56">
        <v>127.4</v>
      </c>
    </row>
    <row r="37" spans="1:12" ht="12" customHeight="1">
      <c r="A37" s="61" t="s">
        <v>60</v>
      </c>
      <c r="B37" s="56">
        <v>161.19999999999999</v>
      </c>
      <c r="C37" s="56">
        <v>154.80000000000001</v>
      </c>
      <c r="D37" s="56">
        <v>171.3</v>
      </c>
      <c r="E37" s="56">
        <v>169.3</v>
      </c>
      <c r="F37" s="56">
        <v>129.30000000000001</v>
      </c>
      <c r="G37" s="58"/>
      <c r="H37" s="58"/>
      <c r="I37" s="58"/>
      <c r="J37" s="58"/>
      <c r="K37" s="58"/>
      <c r="L37" s="58"/>
    </row>
    <row r="38" spans="1:12" ht="12" customHeight="1">
      <c r="A38" s="57" t="s">
        <v>71</v>
      </c>
      <c r="B38" s="58"/>
      <c r="C38" s="58"/>
      <c r="D38" s="58"/>
      <c r="E38" s="58"/>
      <c r="F38" s="58"/>
    </row>
    <row r="39" spans="1:12" ht="12" customHeight="1">
      <c r="A39" s="59" t="s">
        <v>86</v>
      </c>
      <c r="B39" s="58">
        <v>162</v>
      </c>
      <c r="C39" s="58">
        <v>153.6</v>
      </c>
      <c r="D39" s="58">
        <v>167.9</v>
      </c>
      <c r="E39" s="58">
        <v>180.8</v>
      </c>
      <c r="F39" s="58">
        <v>117.8</v>
      </c>
    </row>
    <row r="40" spans="1:12" ht="12" customHeight="1">
      <c r="A40" s="60"/>
    </row>
    <row r="41" spans="1:12" ht="12" customHeight="1">
      <c r="A41" s="64"/>
      <c r="B41" s="77" t="s">
        <v>73</v>
      </c>
      <c r="C41" s="77"/>
      <c r="D41" s="77"/>
      <c r="E41" s="77"/>
      <c r="F41" s="77"/>
      <c r="G41" s="65"/>
      <c r="H41" s="65"/>
      <c r="I41" s="65"/>
    </row>
    <row r="42" spans="1:12" ht="12" customHeight="1">
      <c r="A42" s="52">
        <f>A31</f>
        <v>2026</v>
      </c>
    </row>
    <row r="43" spans="1:12" ht="12" customHeight="1">
      <c r="A43" s="53" t="s">
        <v>55</v>
      </c>
      <c r="B43" s="63">
        <v>-0.8</v>
      </c>
      <c r="C43" s="63">
        <v>-4.5999999999999996</v>
      </c>
      <c r="D43" s="63">
        <v>6.7</v>
      </c>
      <c r="E43" s="63">
        <v>3.2</v>
      </c>
      <c r="F43" s="63">
        <v>-2.9</v>
      </c>
    </row>
    <row r="44" spans="1:12" ht="12" customHeight="1">
      <c r="A44" s="61" t="s">
        <v>56</v>
      </c>
      <c r="B44" s="63">
        <v>3.3</v>
      </c>
      <c r="C44" s="63">
        <v>1</v>
      </c>
      <c r="D44" s="63">
        <v>4.5999999999999996</v>
      </c>
      <c r="E44" s="63">
        <v>7.8</v>
      </c>
      <c r="F44" s="63">
        <v>-1.9</v>
      </c>
    </row>
    <row r="45" spans="1:12" ht="12" customHeight="1">
      <c r="A45" s="61" t="s">
        <v>57</v>
      </c>
      <c r="B45" s="63">
        <v>14.6</v>
      </c>
      <c r="C45" s="63">
        <v>17.600000000000001</v>
      </c>
      <c r="D45" s="63">
        <v>6.8</v>
      </c>
      <c r="E45" s="63">
        <v>12.2</v>
      </c>
      <c r="F45" s="63">
        <v>4.5</v>
      </c>
    </row>
    <row r="46" spans="1:12" ht="12" customHeight="1">
      <c r="A46" s="57" t="s">
        <v>58</v>
      </c>
      <c r="B46" s="63">
        <v>6</v>
      </c>
      <c r="C46" s="63">
        <v>5.3</v>
      </c>
      <c r="D46" s="63">
        <v>6</v>
      </c>
      <c r="E46" s="63">
        <v>7.6</v>
      </c>
      <c r="F46" s="63">
        <v>0.1</v>
      </c>
    </row>
    <row r="47" spans="1:12" ht="12" customHeight="1">
      <c r="A47" s="61" t="s">
        <v>59</v>
      </c>
      <c r="B47" s="63">
        <v>7.9</v>
      </c>
      <c r="C47" s="63">
        <v>7</v>
      </c>
      <c r="D47" s="63">
        <v>5.8</v>
      </c>
      <c r="E47" s="63">
        <v>11.3</v>
      </c>
      <c r="F47" s="63">
        <v>7.6</v>
      </c>
    </row>
    <row r="48" spans="1:12" ht="12" customHeight="1">
      <c r="A48" s="61" t="s">
        <v>60</v>
      </c>
      <c r="B48" s="63">
        <v>1.4</v>
      </c>
      <c r="C48" s="63">
        <v>1.4</v>
      </c>
      <c r="D48" s="63">
        <v>3.3</v>
      </c>
      <c r="E48" s="63">
        <v>-0.7</v>
      </c>
      <c r="F48" s="63">
        <v>7.7</v>
      </c>
    </row>
    <row r="49" spans="1:6" ht="12" customHeight="1">
      <c r="A49" s="57" t="s">
        <v>71</v>
      </c>
      <c r="B49" s="63"/>
      <c r="C49" s="63"/>
      <c r="D49" s="63"/>
      <c r="E49" s="63"/>
      <c r="F49" s="63"/>
    </row>
    <row r="50" spans="1:6" ht="12" customHeight="1">
      <c r="A50" s="59" t="s">
        <v>86</v>
      </c>
      <c r="B50" s="63">
        <v>5.4</v>
      </c>
      <c r="C50" s="63">
        <v>4.8</v>
      </c>
      <c r="D50" s="63">
        <v>5.4</v>
      </c>
      <c r="E50" s="63">
        <v>6.7</v>
      </c>
      <c r="F50" s="63">
        <v>3.3</v>
      </c>
    </row>
    <row r="51" spans="1:6" ht="12" customHeight="1"/>
  </sheetData>
  <mergeCells count="8">
    <mergeCell ref="B8:F8"/>
    <mergeCell ref="B41:F41"/>
    <mergeCell ref="A1:F1"/>
    <mergeCell ref="A2:F2"/>
    <mergeCell ref="A5:A6"/>
    <mergeCell ref="B5:B6"/>
    <mergeCell ref="C5:E5"/>
    <mergeCell ref="F5:F6"/>
  </mergeCells>
  <hyperlinks>
    <hyperlink ref="A2" location="Inhaltsverzeichnis!B8" display="1   Umsatz - nominal - ausgewählter Bereiche des Handels im Land Berlin seit 2015" xr:uid="{0A02196D-004B-488F-9F71-315E8CFD75AF}"/>
    <hyperlink ref="A1:F1" location="Inhaltsverzeichnis!B8" display="1   Umsatz - nominal - im Kraftfahrzeughandel und Großhandel im Land Brandenburg" xr:uid="{9BF2E977-4068-46DC-A44C-4DCA87989C20}"/>
    <hyperlink ref="A2:F2" location="Inhaltsverzeichnis!B8" display="     seit 2021" xr:uid="{777CCD4E-A142-43D2-9A03-2E390D1A13B5}"/>
  </hyperlinks>
  <pageMargins left="0.78740157480314965" right="0.78740157480314965" top="0.78740157480314965" bottom="0.59055118110236227" header="0.31496062992125984" footer="0.19685039370078741"/>
  <pageSetup paperSize="9" firstPageNumber="4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05/26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129E-2995-4336-B6DC-38C72A28B2D1}">
  <sheetPr codeName="Tabelle4"/>
  <dimension ref="A1:L50"/>
  <sheetViews>
    <sheetView zoomScaleNormal="100" workbookViewId="0">
      <pane ySplit="6" topLeftCell="A7" activePane="bottomLeft" state="frozen"/>
      <selection activeCell="A8" sqref="A8"/>
      <selection pane="bottomLeft" activeCell="A7" sqref="A7"/>
    </sheetView>
  </sheetViews>
  <sheetFormatPr baseColWidth="10" defaultColWidth="11.42578125" defaultRowHeight="11.25"/>
  <cols>
    <col min="1" max="1" width="14.7109375" style="44" customWidth="1"/>
    <col min="2" max="6" width="10.7109375" style="44" customWidth="1"/>
    <col min="7" max="16384" width="11.42578125" style="44"/>
  </cols>
  <sheetData>
    <row r="1" spans="1:6" ht="13.9" customHeight="1">
      <c r="A1" s="66" t="s">
        <v>74</v>
      </c>
      <c r="B1" s="66"/>
      <c r="C1" s="66"/>
      <c r="D1" s="66"/>
      <c r="E1" s="66"/>
      <c r="F1" s="66"/>
    </row>
    <row r="2" spans="1:6" ht="13.9" customHeight="1">
      <c r="A2" s="66" t="s">
        <v>81</v>
      </c>
      <c r="B2" s="66"/>
      <c r="C2" s="66"/>
      <c r="D2" s="66"/>
      <c r="E2" s="66"/>
      <c r="F2" s="66"/>
    </row>
    <row r="3" spans="1:6" s="47" customFormat="1" ht="12" customHeight="1">
      <c r="A3" s="45" t="s">
        <v>46</v>
      </c>
      <c r="B3" s="46"/>
    </row>
    <row r="4" spans="1:6" s="47" customFormat="1" ht="12" customHeight="1">
      <c r="A4" s="45"/>
      <c r="B4" s="46"/>
    </row>
    <row r="5" spans="1:6" s="47" customFormat="1" ht="12" customHeight="1">
      <c r="A5" s="79" t="s">
        <v>47</v>
      </c>
      <c r="B5" s="81" t="s">
        <v>48</v>
      </c>
      <c r="C5" s="83" t="s">
        <v>49</v>
      </c>
      <c r="D5" s="84"/>
      <c r="E5" s="85"/>
      <c r="F5" s="86" t="s">
        <v>50</v>
      </c>
    </row>
    <row r="6" spans="1:6" s="47" customFormat="1" ht="55.15" customHeight="1">
      <c r="A6" s="80"/>
      <c r="B6" s="82"/>
      <c r="C6" s="48" t="s">
        <v>51</v>
      </c>
      <c r="D6" s="48" t="s">
        <v>52</v>
      </c>
      <c r="E6" s="48" t="s">
        <v>53</v>
      </c>
      <c r="F6" s="87"/>
    </row>
    <row r="7" spans="1:6" s="47" customFormat="1" ht="12" customHeight="1">
      <c r="A7" s="67"/>
      <c r="B7" s="50"/>
      <c r="C7" s="50"/>
      <c r="D7" s="68"/>
      <c r="E7" s="68"/>
    </row>
    <row r="8" spans="1:6" s="47" customFormat="1" ht="12" customHeight="1">
      <c r="A8" s="51"/>
      <c r="B8" s="76" t="s">
        <v>54</v>
      </c>
      <c r="C8" s="76"/>
      <c r="D8" s="76"/>
      <c r="E8" s="76"/>
      <c r="F8" s="76"/>
    </row>
    <row r="9" spans="1:6" ht="12" customHeight="1">
      <c r="A9" s="52">
        <v>2025</v>
      </c>
    </row>
    <row r="10" spans="1:6" ht="12" customHeight="1">
      <c r="A10" s="53" t="s">
        <v>55</v>
      </c>
      <c r="B10" s="54">
        <v>111</v>
      </c>
      <c r="C10" s="54">
        <v>101.1</v>
      </c>
      <c r="D10" s="54">
        <v>106.3</v>
      </c>
      <c r="E10" s="54">
        <v>144.69999999999999</v>
      </c>
      <c r="F10" s="54">
        <v>83.9</v>
      </c>
    </row>
    <row r="11" spans="1:6" ht="12" customHeight="1">
      <c r="A11" s="53" t="s">
        <v>56</v>
      </c>
      <c r="B11" s="54">
        <v>108.2</v>
      </c>
      <c r="C11" s="54">
        <v>100.5</v>
      </c>
      <c r="D11" s="54">
        <v>111.9</v>
      </c>
      <c r="E11" s="54">
        <v>128.69999999999999</v>
      </c>
      <c r="F11" s="54">
        <v>81.2</v>
      </c>
    </row>
    <row r="12" spans="1:6" ht="12" customHeight="1">
      <c r="A12" s="53" t="s">
        <v>57</v>
      </c>
      <c r="B12" s="54">
        <v>121.7</v>
      </c>
      <c r="C12" s="54">
        <v>116.6</v>
      </c>
      <c r="D12" s="54">
        <v>122.3</v>
      </c>
      <c r="E12" s="54">
        <v>135</v>
      </c>
      <c r="F12" s="54">
        <v>93.2</v>
      </c>
    </row>
    <row r="13" spans="1:6" ht="12" customHeight="1">
      <c r="A13" s="55" t="s">
        <v>58</v>
      </c>
      <c r="B13" s="56">
        <v>113.6</v>
      </c>
      <c r="C13" s="56">
        <v>106</v>
      </c>
      <c r="D13" s="56">
        <v>113.5</v>
      </c>
      <c r="E13" s="56">
        <v>136.19999999999999</v>
      </c>
      <c r="F13" s="56">
        <v>86.1</v>
      </c>
    </row>
    <row r="14" spans="1:6" ht="12" customHeight="1">
      <c r="A14" s="53" t="s">
        <v>59</v>
      </c>
      <c r="B14" s="56">
        <v>112.6</v>
      </c>
      <c r="C14" s="56">
        <v>104.5</v>
      </c>
      <c r="D14" s="56">
        <v>118.8</v>
      </c>
      <c r="E14" s="56">
        <v>129.69999999999999</v>
      </c>
      <c r="F14" s="56">
        <v>91.2</v>
      </c>
    </row>
    <row r="15" spans="1:6" ht="12" customHeight="1">
      <c r="A15" s="53" t="s">
        <v>60</v>
      </c>
      <c r="B15" s="56">
        <v>117.6</v>
      </c>
      <c r="C15" s="56">
        <v>110.5</v>
      </c>
      <c r="D15" s="56">
        <v>120</v>
      </c>
      <c r="E15" s="56">
        <v>134.6</v>
      </c>
      <c r="F15" s="56">
        <v>92.4</v>
      </c>
    </row>
    <row r="16" spans="1:6" ht="12" customHeight="1">
      <c r="A16" s="53" t="s">
        <v>61</v>
      </c>
      <c r="B16" s="56">
        <v>121.1</v>
      </c>
      <c r="C16" s="56">
        <v>116.2</v>
      </c>
      <c r="D16" s="56">
        <v>118.9</v>
      </c>
      <c r="E16" s="56">
        <v>136.19999999999999</v>
      </c>
      <c r="F16" s="56">
        <v>93.5</v>
      </c>
    </row>
    <row r="17" spans="1:12" ht="12" customHeight="1">
      <c r="A17" s="55" t="s">
        <v>62</v>
      </c>
      <c r="B17" s="56">
        <v>117.1</v>
      </c>
      <c r="C17" s="56">
        <v>110.4</v>
      </c>
      <c r="D17" s="56">
        <v>119.2</v>
      </c>
      <c r="E17" s="56">
        <v>133.5</v>
      </c>
      <c r="F17" s="56">
        <v>92.4</v>
      </c>
    </row>
    <row r="18" spans="1:12" ht="12" customHeight="1">
      <c r="A18" s="53" t="s">
        <v>63</v>
      </c>
      <c r="B18" s="56">
        <v>126.1</v>
      </c>
      <c r="C18" s="56">
        <v>118</v>
      </c>
      <c r="D18" s="56">
        <v>126.7</v>
      </c>
      <c r="E18" s="56">
        <v>147.6</v>
      </c>
      <c r="F18" s="56">
        <v>99</v>
      </c>
    </row>
    <row r="19" spans="1:12" ht="12" customHeight="1">
      <c r="A19" s="53" t="s">
        <v>64</v>
      </c>
      <c r="B19" s="56">
        <v>107.1</v>
      </c>
      <c r="C19" s="56">
        <v>99.6</v>
      </c>
      <c r="D19" s="56">
        <v>110</v>
      </c>
      <c r="E19" s="56">
        <v>125.7</v>
      </c>
      <c r="F19" s="56">
        <v>85.6</v>
      </c>
    </row>
    <row r="20" spans="1:12" ht="12" customHeight="1">
      <c r="A20" s="53" t="s">
        <v>65</v>
      </c>
      <c r="B20" s="56">
        <v>122.7</v>
      </c>
      <c r="C20" s="56">
        <v>112.3</v>
      </c>
      <c r="D20" s="56">
        <v>115.1</v>
      </c>
      <c r="E20" s="56">
        <v>157.6</v>
      </c>
      <c r="F20" s="56">
        <v>97.9</v>
      </c>
    </row>
    <row r="21" spans="1:12" ht="12" customHeight="1">
      <c r="A21" s="55" t="s">
        <v>66</v>
      </c>
      <c r="B21" s="56">
        <v>118.6</v>
      </c>
      <c r="C21" s="56">
        <v>110</v>
      </c>
      <c r="D21" s="56">
        <v>117.3</v>
      </c>
      <c r="E21" s="56">
        <v>143.6</v>
      </c>
      <c r="F21" s="56">
        <v>94.2</v>
      </c>
    </row>
    <row r="22" spans="1:12" ht="12" customHeight="1">
      <c r="A22" s="53" t="s">
        <v>67</v>
      </c>
      <c r="B22" s="56">
        <v>123.5</v>
      </c>
      <c r="C22" s="56">
        <v>112.5</v>
      </c>
      <c r="D22" s="56">
        <v>118.8</v>
      </c>
      <c r="E22" s="56">
        <v>158.80000000000001</v>
      </c>
      <c r="F22" s="56">
        <v>97.1</v>
      </c>
    </row>
    <row r="23" spans="1:12" ht="12" customHeight="1">
      <c r="A23" s="53" t="s">
        <v>68</v>
      </c>
      <c r="B23" s="56">
        <v>121.6</v>
      </c>
      <c r="C23" s="56">
        <v>108.9</v>
      </c>
      <c r="D23" s="56">
        <v>121.8</v>
      </c>
      <c r="E23" s="56">
        <v>159.19999999999999</v>
      </c>
      <c r="F23" s="56">
        <v>92</v>
      </c>
    </row>
    <row r="24" spans="1:12" ht="12" customHeight="1">
      <c r="A24" s="53" t="s">
        <v>69</v>
      </c>
      <c r="B24" s="56">
        <v>109.1</v>
      </c>
      <c r="C24" s="56">
        <v>108.2</v>
      </c>
      <c r="D24" s="56">
        <v>113.4</v>
      </c>
      <c r="E24" s="56">
        <v>109.7</v>
      </c>
      <c r="F24" s="56">
        <v>87</v>
      </c>
    </row>
    <row r="25" spans="1:12" ht="12" customHeight="1">
      <c r="A25" s="55" t="s">
        <v>70</v>
      </c>
      <c r="B25" s="56">
        <v>118.1</v>
      </c>
      <c r="C25" s="56">
        <v>109.9</v>
      </c>
      <c r="D25" s="56">
        <v>118</v>
      </c>
      <c r="E25" s="56">
        <v>142.6</v>
      </c>
      <c r="F25" s="56">
        <v>92</v>
      </c>
    </row>
    <row r="26" spans="1:12" ht="12" customHeight="1">
      <c r="A26" s="57" t="s">
        <v>71</v>
      </c>
      <c r="B26" s="56"/>
      <c r="C26" s="56"/>
      <c r="D26" s="56"/>
      <c r="E26" s="56"/>
      <c r="F26" s="56"/>
      <c r="G26" s="58"/>
      <c r="H26" s="58"/>
      <c r="I26" s="58"/>
      <c r="J26" s="58"/>
      <c r="K26" s="58"/>
      <c r="L26" s="58"/>
    </row>
    <row r="27" spans="1:12" ht="12" customHeight="1">
      <c r="A27" s="59" t="s">
        <v>85</v>
      </c>
      <c r="B27" s="56">
        <v>114.2</v>
      </c>
      <c r="C27" s="56">
        <v>106.6</v>
      </c>
      <c r="D27" s="56">
        <v>115.9</v>
      </c>
      <c r="E27" s="56">
        <v>134.6</v>
      </c>
      <c r="F27" s="56">
        <v>88.4</v>
      </c>
      <c r="G27" s="58"/>
      <c r="H27" s="58"/>
      <c r="I27" s="58"/>
      <c r="J27" s="58"/>
      <c r="K27" s="58"/>
      <c r="L27" s="58"/>
    </row>
    <row r="28" spans="1:12" ht="12" customHeight="1">
      <c r="A28" s="60" t="s">
        <v>72</v>
      </c>
      <c r="B28" s="56"/>
      <c r="C28" s="56"/>
      <c r="D28" s="56"/>
      <c r="E28" s="56"/>
      <c r="F28" s="56"/>
    </row>
    <row r="29" spans="1:12" ht="12" customHeight="1">
      <c r="A29" s="60" t="s">
        <v>76</v>
      </c>
      <c r="B29" s="58">
        <v>116.8</v>
      </c>
      <c r="C29" s="58">
        <v>109.1</v>
      </c>
      <c r="D29" s="58">
        <v>117</v>
      </c>
      <c r="E29" s="58">
        <v>139</v>
      </c>
      <c r="F29" s="58">
        <v>91.2</v>
      </c>
    </row>
    <row r="30" spans="1:12" ht="12" customHeight="1">
      <c r="A30" s="60"/>
      <c r="B30" s="56"/>
      <c r="C30" s="56"/>
      <c r="D30" s="56"/>
      <c r="E30" s="56"/>
      <c r="F30" s="56"/>
    </row>
    <row r="31" spans="1:12" ht="12" customHeight="1">
      <c r="A31" s="52">
        <v>2026</v>
      </c>
    </row>
    <row r="32" spans="1:12" ht="12" customHeight="1">
      <c r="A32" s="53" t="s">
        <v>55</v>
      </c>
      <c r="B32" s="56">
        <v>108.7</v>
      </c>
      <c r="C32" s="56">
        <v>94.2</v>
      </c>
      <c r="D32" s="56">
        <v>110.8</v>
      </c>
      <c r="E32" s="56">
        <v>150.19999999999999</v>
      </c>
      <c r="F32" s="56">
        <v>81.2</v>
      </c>
    </row>
    <row r="33" spans="1:12" s="62" customFormat="1" ht="12" customHeight="1">
      <c r="A33" s="61" t="s">
        <v>56</v>
      </c>
      <c r="B33" s="56">
        <v>110.3</v>
      </c>
      <c r="C33" s="56">
        <v>99</v>
      </c>
      <c r="D33" s="56">
        <v>114.2</v>
      </c>
      <c r="E33" s="56">
        <v>140.5</v>
      </c>
      <c r="F33" s="56">
        <v>79.5</v>
      </c>
      <c r="G33" s="56"/>
      <c r="H33" s="56"/>
      <c r="I33" s="56"/>
      <c r="J33" s="56"/>
      <c r="K33" s="56"/>
    </row>
    <row r="34" spans="1:12" s="62" customFormat="1" ht="12" customHeight="1">
      <c r="A34" s="61" t="s">
        <v>57</v>
      </c>
      <c r="B34" s="56">
        <v>137.19999999999999</v>
      </c>
      <c r="C34" s="56">
        <v>133.9</v>
      </c>
      <c r="D34" s="56">
        <v>127.6</v>
      </c>
      <c r="E34" s="56">
        <v>152.9</v>
      </c>
      <c r="F34" s="56">
        <v>95.1</v>
      </c>
      <c r="G34" s="56"/>
      <c r="H34" s="56"/>
      <c r="I34" s="56"/>
      <c r="J34" s="56"/>
      <c r="K34" s="56"/>
    </row>
    <row r="35" spans="1:12" s="62" customFormat="1" ht="12" customHeight="1">
      <c r="A35" s="57" t="s">
        <v>58</v>
      </c>
      <c r="B35" s="56">
        <v>118.7</v>
      </c>
      <c r="C35" s="56">
        <v>109</v>
      </c>
      <c r="D35" s="56">
        <v>117.5</v>
      </c>
      <c r="E35" s="56">
        <v>147.80000000000001</v>
      </c>
      <c r="F35" s="56">
        <v>85.3</v>
      </c>
      <c r="G35" s="56"/>
      <c r="H35" s="56"/>
      <c r="I35" s="56"/>
      <c r="J35" s="56"/>
      <c r="K35" s="56"/>
    </row>
    <row r="36" spans="1:12" ht="12" customHeight="1">
      <c r="A36" s="61" t="s">
        <v>59</v>
      </c>
      <c r="B36" s="56">
        <v>119.4</v>
      </c>
      <c r="C36" s="56">
        <v>109.1</v>
      </c>
      <c r="D36" s="56">
        <v>122.6</v>
      </c>
      <c r="E36" s="56">
        <v>144.1</v>
      </c>
      <c r="F36" s="56">
        <v>94.8</v>
      </c>
    </row>
    <row r="37" spans="1:12" ht="12" customHeight="1">
      <c r="A37" s="61" t="s">
        <v>60</v>
      </c>
      <c r="B37" s="56">
        <v>117.2</v>
      </c>
      <c r="C37" s="56">
        <v>109.5</v>
      </c>
      <c r="D37" s="56">
        <v>121.2</v>
      </c>
      <c r="E37" s="56">
        <v>133.80000000000001</v>
      </c>
      <c r="F37" s="56">
        <v>95.8</v>
      </c>
      <c r="G37" s="58"/>
      <c r="H37" s="58"/>
      <c r="I37" s="58"/>
      <c r="J37" s="58"/>
      <c r="K37" s="58"/>
      <c r="L37" s="58"/>
    </row>
    <row r="38" spans="1:12" ht="12" customHeight="1">
      <c r="A38" s="57" t="s">
        <v>71</v>
      </c>
      <c r="B38" s="58"/>
      <c r="C38" s="58"/>
      <c r="D38" s="58"/>
      <c r="E38" s="58"/>
      <c r="F38" s="58"/>
    </row>
    <row r="39" spans="1:12" ht="12" customHeight="1">
      <c r="A39" s="59" t="s">
        <v>86</v>
      </c>
      <c r="B39" s="58">
        <v>118.5</v>
      </c>
      <c r="C39" s="58">
        <v>109.1</v>
      </c>
      <c r="D39" s="58">
        <v>119.3</v>
      </c>
      <c r="E39" s="58">
        <v>144.30000000000001</v>
      </c>
      <c r="F39" s="58">
        <v>89.3</v>
      </c>
    </row>
    <row r="40" spans="1:12" ht="12" customHeight="1">
      <c r="A40" s="60"/>
    </row>
    <row r="41" spans="1:12" ht="12" customHeight="1">
      <c r="A41" s="64"/>
      <c r="B41" s="77" t="s">
        <v>73</v>
      </c>
      <c r="C41" s="77"/>
      <c r="D41" s="77"/>
      <c r="E41" s="77"/>
      <c r="F41" s="77"/>
    </row>
    <row r="42" spans="1:12" ht="12" customHeight="1">
      <c r="A42" s="52">
        <v>2026</v>
      </c>
    </row>
    <row r="43" spans="1:12" ht="12" customHeight="1">
      <c r="A43" s="53" t="s">
        <v>55</v>
      </c>
      <c r="B43" s="63">
        <v>-2.1</v>
      </c>
      <c r="C43" s="63">
        <v>-6.8</v>
      </c>
      <c r="D43" s="63">
        <v>4.3</v>
      </c>
      <c r="E43" s="63">
        <v>3.7</v>
      </c>
      <c r="F43" s="63">
        <v>-3.3</v>
      </c>
    </row>
    <row r="44" spans="1:12" ht="12" customHeight="1">
      <c r="A44" s="61" t="s">
        <v>56</v>
      </c>
      <c r="B44" s="63">
        <v>1.9</v>
      </c>
      <c r="C44" s="63">
        <v>-1.5</v>
      </c>
      <c r="D44" s="63">
        <v>2.1</v>
      </c>
      <c r="E44" s="63">
        <v>9.1</v>
      </c>
      <c r="F44" s="63">
        <v>-2</v>
      </c>
    </row>
    <row r="45" spans="1:12" ht="12" customHeight="1">
      <c r="A45" s="61" t="s">
        <v>57</v>
      </c>
      <c r="B45" s="63">
        <v>12.8</v>
      </c>
      <c r="C45" s="63">
        <v>14.9</v>
      </c>
      <c r="D45" s="63">
        <v>4.3</v>
      </c>
      <c r="E45" s="63">
        <v>13.2</v>
      </c>
      <c r="F45" s="63">
        <v>2.1</v>
      </c>
    </row>
    <row r="46" spans="1:12" ht="12" customHeight="1">
      <c r="A46" s="57" t="s">
        <v>58</v>
      </c>
      <c r="B46" s="63">
        <v>4.5</v>
      </c>
      <c r="C46" s="63">
        <v>2.8</v>
      </c>
      <c r="D46" s="63">
        <v>3.6</v>
      </c>
      <c r="E46" s="63">
        <v>8.6</v>
      </c>
      <c r="F46" s="63">
        <v>-0.9</v>
      </c>
    </row>
    <row r="47" spans="1:12" ht="12" customHeight="1">
      <c r="A47" s="61" t="s">
        <v>59</v>
      </c>
      <c r="B47" s="63">
        <v>6</v>
      </c>
      <c r="C47" s="63">
        <v>4.4000000000000004</v>
      </c>
      <c r="D47" s="63">
        <v>3.2</v>
      </c>
      <c r="E47" s="63">
        <v>11.1</v>
      </c>
      <c r="F47" s="63">
        <v>3.9</v>
      </c>
    </row>
    <row r="48" spans="1:12" ht="12" customHeight="1">
      <c r="A48" s="61" t="s">
        <v>60</v>
      </c>
      <c r="B48" s="63">
        <v>-0.3</v>
      </c>
      <c r="C48" s="63">
        <v>-0.9</v>
      </c>
      <c r="D48" s="63">
        <v>1</v>
      </c>
      <c r="E48" s="63">
        <v>-0.6</v>
      </c>
      <c r="F48" s="63">
        <v>3.7</v>
      </c>
    </row>
    <row r="49" spans="1:6" ht="12" customHeight="1">
      <c r="A49" s="57" t="s">
        <v>71</v>
      </c>
      <c r="B49" s="63"/>
      <c r="C49" s="63"/>
      <c r="D49" s="63"/>
      <c r="E49" s="63"/>
      <c r="F49" s="63"/>
    </row>
    <row r="50" spans="1:6" ht="12" customHeight="1">
      <c r="A50" s="59" t="s">
        <v>86</v>
      </c>
      <c r="B50" s="63">
        <v>3.8</v>
      </c>
      <c r="C50" s="63">
        <v>2.4</v>
      </c>
      <c r="D50" s="63">
        <v>3</v>
      </c>
      <c r="E50" s="63">
        <v>7.2</v>
      </c>
      <c r="F50" s="63">
        <v>1</v>
      </c>
    </row>
  </sheetData>
  <mergeCells count="6">
    <mergeCell ref="B41:F41"/>
    <mergeCell ref="A5:A6"/>
    <mergeCell ref="B5:B6"/>
    <mergeCell ref="C5:E5"/>
    <mergeCell ref="F5:F6"/>
    <mergeCell ref="B8:F8"/>
  </mergeCells>
  <hyperlinks>
    <hyperlink ref="A1:E1" location="Inhaltsverzeichnis!B11" display="2   Umsatz - real - ausgewählter Bereiche des Handels im Land Berlin seit 2015" xr:uid="{138719B3-4C2C-427A-BC5E-B9F1CC83969E}"/>
    <hyperlink ref="A2:E2" location="Inhaltsverzeichnis!B11" display="2   Umsatz - real - ausgewählter Bereiche des Handels im Land Berlin seit 2015" xr:uid="{26AB3407-573F-4163-925D-12CF4F7E5E33}"/>
    <hyperlink ref="A1:F1" location="Inhaltsverzeichnis!B10" display="2   Umsatz - real - im Kraftfahrzeughandel und Großhandel im Land Brandenburg" xr:uid="{289F0533-E916-4F54-A2CA-678F7C277CE8}"/>
    <hyperlink ref="A2" location="Inhaltsverzeichnis!B10" display="     seit 2021" xr:uid="{16963F9B-7104-46A2-ADB6-DE43E5174AE4}"/>
  </hyperlinks>
  <pageMargins left="0.78740157480314965" right="0.78740157480314965" top="0.78740157480314965" bottom="0.59055118110236227" header="0.31496062992125984" footer="0.19685039370078741"/>
  <pageSetup paperSize="9" firstPageNumber="5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05/26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9109-A891-42A7-81D7-B61048533D1C}">
  <sheetPr codeName="Tabelle5"/>
  <dimension ref="A1:L51"/>
  <sheetViews>
    <sheetView zoomScaleNormal="100" workbookViewId="0">
      <pane ySplit="6" topLeftCell="A7" activePane="bottomLeft" state="frozen"/>
      <selection activeCell="A8" sqref="A8"/>
      <selection pane="bottomLeft" activeCell="A7" sqref="A7"/>
    </sheetView>
  </sheetViews>
  <sheetFormatPr baseColWidth="10" defaultColWidth="11.42578125" defaultRowHeight="11.25"/>
  <cols>
    <col min="1" max="1" width="14.7109375" style="44" customWidth="1"/>
    <col min="2" max="6" width="10.7109375" style="44" customWidth="1"/>
    <col min="7" max="16384" width="11.42578125" style="44"/>
  </cols>
  <sheetData>
    <row r="1" spans="1:6" ht="13.9" customHeight="1">
      <c r="A1" s="69" t="s">
        <v>75</v>
      </c>
      <c r="B1" s="69"/>
      <c r="C1" s="69"/>
      <c r="D1" s="69"/>
      <c r="E1" s="69"/>
      <c r="F1" s="69"/>
    </row>
    <row r="2" spans="1:6" ht="13.9" customHeight="1">
      <c r="A2" s="69" t="s">
        <v>81</v>
      </c>
      <c r="B2" s="69"/>
      <c r="C2" s="69"/>
      <c r="D2" s="69"/>
      <c r="E2" s="69"/>
      <c r="F2" s="69"/>
    </row>
    <row r="3" spans="1:6" s="47" customFormat="1" ht="12" customHeight="1">
      <c r="A3" s="45" t="s">
        <v>46</v>
      </c>
      <c r="B3" s="46"/>
    </row>
    <row r="4" spans="1:6" s="47" customFormat="1" ht="12" customHeight="1">
      <c r="A4" s="45"/>
      <c r="B4" s="46"/>
    </row>
    <row r="5" spans="1:6" s="47" customFormat="1" ht="12" customHeight="1">
      <c r="A5" s="79" t="s">
        <v>47</v>
      </c>
      <c r="B5" s="81" t="s">
        <v>48</v>
      </c>
      <c r="C5" s="83" t="s">
        <v>49</v>
      </c>
      <c r="D5" s="84"/>
      <c r="E5" s="85"/>
      <c r="F5" s="86" t="s">
        <v>50</v>
      </c>
    </row>
    <row r="6" spans="1:6" s="47" customFormat="1" ht="55.15" customHeight="1">
      <c r="A6" s="80"/>
      <c r="B6" s="82"/>
      <c r="C6" s="48" t="s">
        <v>51</v>
      </c>
      <c r="D6" s="48" t="s">
        <v>52</v>
      </c>
      <c r="E6" s="48" t="s">
        <v>53</v>
      </c>
      <c r="F6" s="87"/>
    </row>
    <row r="7" spans="1:6" s="47" customFormat="1" ht="12" customHeight="1">
      <c r="A7" s="67"/>
      <c r="B7" s="50"/>
      <c r="C7" s="50"/>
      <c r="D7" s="68"/>
      <c r="E7" s="68"/>
    </row>
    <row r="8" spans="1:6" s="47" customFormat="1" ht="12" customHeight="1">
      <c r="A8" s="51"/>
      <c r="B8" s="76" t="s">
        <v>54</v>
      </c>
      <c r="C8" s="76"/>
      <c r="D8" s="76"/>
      <c r="E8" s="76"/>
      <c r="F8" s="76"/>
    </row>
    <row r="9" spans="1:6" ht="12" customHeight="1">
      <c r="A9" s="52">
        <v>2025</v>
      </c>
    </row>
    <row r="10" spans="1:6" ht="12" customHeight="1">
      <c r="A10" s="53" t="s">
        <v>55</v>
      </c>
      <c r="B10" s="54">
        <v>110</v>
      </c>
      <c r="C10" s="54">
        <v>109</v>
      </c>
      <c r="D10" s="54">
        <v>110.6</v>
      </c>
      <c r="E10" s="54">
        <v>107.1</v>
      </c>
      <c r="F10" s="54">
        <v>107</v>
      </c>
    </row>
    <row r="11" spans="1:6" ht="12" customHeight="1">
      <c r="A11" s="53" t="s">
        <v>56</v>
      </c>
      <c r="B11" s="54">
        <v>110</v>
      </c>
      <c r="C11" s="54">
        <v>108.7</v>
      </c>
      <c r="D11" s="54">
        <v>111.2</v>
      </c>
      <c r="E11" s="54">
        <v>107.1</v>
      </c>
      <c r="F11" s="54">
        <v>106.9</v>
      </c>
    </row>
    <row r="12" spans="1:6" ht="12" customHeight="1">
      <c r="A12" s="53" t="s">
        <v>57</v>
      </c>
      <c r="B12" s="54">
        <v>110.2</v>
      </c>
      <c r="C12" s="54">
        <v>108.6</v>
      </c>
      <c r="D12" s="54">
        <v>111.7</v>
      </c>
      <c r="E12" s="54">
        <v>107.5</v>
      </c>
      <c r="F12" s="54">
        <v>106.5</v>
      </c>
    </row>
    <row r="13" spans="1:6" ht="12" customHeight="1">
      <c r="A13" s="55" t="s">
        <v>58</v>
      </c>
      <c r="B13" s="56">
        <v>110</v>
      </c>
      <c r="C13" s="56">
        <v>108.8</v>
      </c>
      <c r="D13" s="56">
        <v>111.1</v>
      </c>
      <c r="E13" s="56">
        <v>107.2</v>
      </c>
      <c r="F13" s="56">
        <v>106.8</v>
      </c>
    </row>
    <row r="14" spans="1:6" ht="12" customHeight="1">
      <c r="A14" s="53" t="s">
        <v>59</v>
      </c>
      <c r="B14" s="56">
        <v>110.9</v>
      </c>
      <c r="C14" s="56">
        <v>108.6</v>
      </c>
      <c r="D14" s="56">
        <v>114.1</v>
      </c>
      <c r="E14" s="56">
        <v>106.9</v>
      </c>
      <c r="F14" s="56">
        <v>106.4</v>
      </c>
    </row>
    <row r="15" spans="1:6" ht="12" customHeight="1">
      <c r="A15" s="53" t="s">
        <v>60</v>
      </c>
      <c r="B15" s="56">
        <v>112</v>
      </c>
      <c r="C15" s="56">
        <v>110.3</v>
      </c>
      <c r="D15" s="56">
        <v>114.4</v>
      </c>
      <c r="E15" s="56">
        <v>107</v>
      </c>
      <c r="F15" s="56">
        <v>106</v>
      </c>
    </row>
    <row r="16" spans="1:6" ht="12" customHeight="1">
      <c r="A16" s="53" t="s">
        <v>61</v>
      </c>
      <c r="B16" s="56">
        <v>112.1</v>
      </c>
      <c r="C16" s="56">
        <v>110.3</v>
      </c>
      <c r="D16" s="56">
        <v>114.5</v>
      </c>
      <c r="E16" s="56">
        <v>107.3</v>
      </c>
      <c r="F16" s="56">
        <v>106.3</v>
      </c>
    </row>
    <row r="17" spans="1:12" ht="12" customHeight="1">
      <c r="A17" s="55" t="s">
        <v>62</v>
      </c>
      <c r="B17" s="56">
        <v>111.7</v>
      </c>
      <c r="C17" s="56">
        <v>109.7</v>
      </c>
      <c r="D17" s="56">
        <v>114.3</v>
      </c>
      <c r="E17" s="56">
        <v>107</v>
      </c>
      <c r="F17" s="56">
        <v>106.2</v>
      </c>
    </row>
    <row r="18" spans="1:12" ht="12" customHeight="1">
      <c r="A18" s="53" t="s">
        <v>63</v>
      </c>
      <c r="B18" s="56">
        <v>110.8</v>
      </c>
      <c r="C18" s="56">
        <v>108.1</v>
      </c>
      <c r="D18" s="56">
        <v>114.1</v>
      </c>
      <c r="E18" s="56">
        <v>107.1</v>
      </c>
      <c r="F18" s="56">
        <v>106.3</v>
      </c>
    </row>
    <row r="19" spans="1:12" ht="12" customHeight="1">
      <c r="A19" s="53" t="s">
        <v>64</v>
      </c>
      <c r="B19" s="56">
        <v>112.6</v>
      </c>
      <c r="C19" s="56">
        <v>110.7</v>
      </c>
      <c r="D19" s="56">
        <v>115.4</v>
      </c>
      <c r="E19" s="56">
        <v>107.1</v>
      </c>
      <c r="F19" s="56">
        <v>106.3</v>
      </c>
    </row>
    <row r="20" spans="1:12" ht="12" customHeight="1">
      <c r="A20" s="53" t="s">
        <v>65</v>
      </c>
      <c r="B20" s="56">
        <v>114.5</v>
      </c>
      <c r="C20" s="56">
        <v>112.8</v>
      </c>
      <c r="D20" s="56">
        <v>117.1</v>
      </c>
      <c r="E20" s="56">
        <v>108.3</v>
      </c>
      <c r="F20" s="56">
        <v>106.4</v>
      </c>
    </row>
    <row r="21" spans="1:12" ht="12" customHeight="1">
      <c r="A21" s="55" t="s">
        <v>66</v>
      </c>
      <c r="B21" s="56">
        <v>112.6</v>
      </c>
      <c r="C21" s="56">
        <v>110.5</v>
      </c>
      <c r="D21" s="56">
        <v>115.6</v>
      </c>
      <c r="E21" s="56">
        <v>107.5</v>
      </c>
      <c r="F21" s="56">
        <v>106.3</v>
      </c>
    </row>
    <row r="22" spans="1:12" ht="12" customHeight="1">
      <c r="A22" s="53" t="s">
        <v>67</v>
      </c>
      <c r="B22" s="56">
        <v>115.6</v>
      </c>
      <c r="C22" s="56">
        <v>112.6</v>
      </c>
      <c r="D22" s="56">
        <v>117</v>
      </c>
      <c r="E22" s="56">
        <v>119.3</v>
      </c>
      <c r="F22" s="56">
        <v>106.6</v>
      </c>
    </row>
    <row r="23" spans="1:12" ht="12" customHeight="1">
      <c r="A23" s="53" t="s">
        <v>68</v>
      </c>
      <c r="B23" s="56">
        <v>115.5</v>
      </c>
      <c r="C23" s="56">
        <v>112.4</v>
      </c>
      <c r="D23" s="56">
        <v>116.9</v>
      </c>
      <c r="E23" s="56">
        <v>120</v>
      </c>
      <c r="F23" s="56">
        <v>106.5</v>
      </c>
    </row>
    <row r="24" spans="1:12" ht="12" customHeight="1">
      <c r="A24" s="53" t="s">
        <v>69</v>
      </c>
      <c r="B24" s="56">
        <v>114.8</v>
      </c>
      <c r="C24" s="56">
        <v>111.2</v>
      </c>
      <c r="D24" s="56">
        <v>116.8</v>
      </c>
      <c r="E24" s="56">
        <v>119.8</v>
      </c>
      <c r="F24" s="56">
        <v>106</v>
      </c>
    </row>
    <row r="25" spans="1:12" ht="12" customHeight="1">
      <c r="A25" s="55" t="s">
        <v>70</v>
      </c>
      <c r="B25" s="56">
        <v>115.3</v>
      </c>
      <c r="C25" s="56">
        <v>112.1</v>
      </c>
      <c r="D25" s="56">
        <v>116.9</v>
      </c>
      <c r="E25" s="56">
        <v>119.7</v>
      </c>
      <c r="F25" s="56">
        <v>106.3</v>
      </c>
    </row>
    <row r="26" spans="1:12" ht="12" customHeight="1">
      <c r="A26" s="57" t="s">
        <v>71</v>
      </c>
      <c r="B26" s="56"/>
      <c r="C26" s="56"/>
      <c r="D26" s="56"/>
      <c r="E26" s="56"/>
      <c r="F26" s="56"/>
      <c r="G26" s="58"/>
      <c r="H26" s="58"/>
      <c r="I26" s="58"/>
      <c r="J26" s="58"/>
      <c r="K26" s="58"/>
      <c r="L26" s="58"/>
    </row>
    <row r="27" spans="1:12" ht="12" customHeight="1">
      <c r="A27" s="59" t="s">
        <v>85</v>
      </c>
      <c r="B27" s="56">
        <v>110.6</v>
      </c>
      <c r="C27" s="56">
        <v>109</v>
      </c>
      <c r="D27" s="56">
        <v>112.4</v>
      </c>
      <c r="E27" s="56">
        <v>107.1</v>
      </c>
      <c r="F27" s="56">
        <v>106.6</v>
      </c>
      <c r="G27" s="58"/>
      <c r="H27" s="58"/>
      <c r="I27" s="58"/>
      <c r="J27" s="58"/>
      <c r="K27" s="58"/>
      <c r="L27" s="58"/>
    </row>
    <row r="28" spans="1:12" ht="12" customHeight="1">
      <c r="A28" s="60" t="s">
        <v>72</v>
      </c>
      <c r="B28" s="56"/>
      <c r="C28" s="56"/>
      <c r="D28" s="56"/>
      <c r="E28" s="56"/>
      <c r="F28" s="56"/>
    </row>
    <row r="29" spans="1:12" ht="12" customHeight="1">
      <c r="A29" s="60" t="s">
        <v>76</v>
      </c>
      <c r="B29" s="58">
        <v>112.4</v>
      </c>
      <c r="C29" s="58">
        <v>110.3</v>
      </c>
      <c r="D29" s="58">
        <v>114.5</v>
      </c>
      <c r="E29" s="58">
        <v>110.4</v>
      </c>
      <c r="F29" s="58">
        <v>106.4</v>
      </c>
    </row>
    <row r="30" spans="1:12" ht="12" customHeight="1">
      <c r="A30" s="60"/>
      <c r="B30" s="56"/>
      <c r="C30" s="56"/>
      <c r="D30" s="56"/>
      <c r="E30" s="56"/>
      <c r="F30" s="56"/>
    </row>
    <row r="31" spans="1:12" ht="12" customHeight="1">
      <c r="A31" s="52">
        <v>2026</v>
      </c>
    </row>
    <row r="32" spans="1:12" ht="12" customHeight="1">
      <c r="A32" s="53" t="s">
        <v>55</v>
      </c>
      <c r="B32" s="56">
        <v>116.5</v>
      </c>
      <c r="C32" s="56">
        <v>112.8</v>
      </c>
      <c r="D32" s="56">
        <v>118.8</v>
      </c>
      <c r="E32" s="56">
        <v>120.9</v>
      </c>
      <c r="F32" s="56">
        <v>107.8</v>
      </c>
    </row>
    <row r="33" spans="1:12" s="62" customFormat="1" ht="12" customHeight="1">
      <c r="A33" s="61" t="s">
        <v>56</v>
      </c>
      <c r="B33" s="56">
        <v>117.2</v>
      </c>
      <c r="C33" s="56">
        <v>112.7</v>
      </c>
      <c r="D33" s="56">
        <v>119.3</v>
      </c>
      <c r="E33" s="56">
        <v>125.4</v>
      </c>
      <c r="F33" s="56">
        <v>107.3</v>
      </c>
      <c r="G33" s="56"/>
      <c r="H33" s="56"/>
      <c r="I33" s="56"/>
      <c r="J33" s="56"/>
      <c r="K33" s="56"/>
    </row>
    <row r="34" spans="1:12" s="62" customFormat="1" ht="12" customHeight="1">
      <c r="A34" s="61" t="s">
        <v>57</v>
      </c>
      <c r="B34" s="56">
        <v>117.4</v>
      </c>
      <c r="C34" s="56">
        <v>112.9</v>
      </c>
      <c r="D34" s="56">
        <v>119.7</v>
      </c>
      <c r="E34" s="56">
        <v>125</v>
      </c>
      <c r="F34" s="56">
        <v>107.9</v>
      </c>
      <c r="G34" s="56"/>
      <c r="H34" s="56"/>
      <c r="I34" s="56"/>
      <c r="J34" s="56"/>
      <c r="K34" s="56"/>
    </row>
    <row r="35" spans="1:12" s="62" customFormat="1" ht="12" customHeight="1">
      <c r="A35" s="57" t="s">
        <v>58</v>
      </c>
      <c r="B35" s="56">
        <v>117</v>
      </c>
      <c r="C35" s="56">
        <v>112.8</v>
      </c>
      <c r="D35" s="56">
        <v>119.3</v>
      </c>
      <c r="E35" s="56">
        <v>123.8</v>
      </c>
      <c r="F35" s="56">
        <v>107.6</v>
      </c>
      <c r="G35" s="56"/>
      <c r="H35" s="56"/>
      <c r="I35" s="56"/>
      <c r="J35" s="56"/>
      <c r="K35" s="56"/>
    </row>
    <row r="36" spans="1:12" ht="12" customHeight="1">
      <c r="A36" s="61" t="s">
        <v>59</v>
      </c>
      <c r="B36" s="56">
        <v>118.4</v>
      </c>
      <c r="C36" s="56">
        <v>113</v>
      </c>
      <c r="D36" s="56">
        <v>122.2</v>
      </c>
      <c r="E36" s="56">
        <v>125.2</v>
      </c>
      <c r="F36" s="56">
        <v>107.4</v>
      </c>
    </row>
    <row r="37" spans="1:12" ht="12" customHeight="1">
      <c r="A37" s="61" t="s">
        <v>60</v>
      </c>
      <c r="B37" s="56">
        <v>118.4</v>
      </c>
      <c r="C37" s="56">
        <v>112.8</v>
      </c>
      <c r="D37" s="56">
        <v>122.7</v>
      </c>
      <c r="E37" s="56">
        <v>125.1</v>
      </c>
      <c r="F37" s="56">
        <v>107.6</v>
      </c>
      <c r="G37" s="58"/>
      <c r="H37" s="58"/>
      <c r="I37" s="58"/>
      <c r="J37" s="58"/>
      <c r="K37" s="58"/>
      <c r="L37" s="58"/>
    </row>
    <row r="38" spans="1:12" ht="12" customHeight="1">
      <c r="A38" s="57" t="s">
        <v>71</v>
      </c>
      <c r="B38" s="58"/>
      <c r="C38" s="58"/>
      <c r="D38" s="58"/>
      <c r="E38" s="58"/>
      <c r="F38" s="58"/>
    </row>
    <row r="39" spans="1:12" ht="12" customHeight="1">
      <c r="A39" s="59" t="s">
        <v>86</v>
      </c>
      <c r="B39" s="58">
        <v>117.6</v>
      </c>
      <c r="C39" s="58">
        <v>112.9</v>
      </c>
      <c r="D39" s="58">
        <v>120.6</v>
      </c>
      <c r="E39" s="58">
        <v>124.3</v>
      </c>
      <c r="F39" s="58">
        <v>107.6</v>
      </c>
    </row>
    <row r="40" spans="1:12" ht="12" customHeight="1">
      <c r="A40" s="60"/>
    </row>
    <row r="41" spans="1:12" ht="12" customHeight="1">
      <c r="A41" s="64"/>
      <c r="B41" s="77" t="s">
        <v>73</v>
      </c>
      <c r="C41" s="77"/>
      <c r="D41" s="77"/>
      <c r="E41" s="77"/>
      <c r="F41" s="77"/>
    </row>
    <row r="42" spans="1:12" ht="12" customHeight="1">
      <c r="A42" s="52">
        <v>2026</v>
      </c>
    </row>
    <row r="43" spans="1:12" ht="12" customHeight="1">
      <c r="A43" s="53" t="s">
        <v>55</v>
      </c>
      <c r="B43" s="63">
        <v>6</v>
      </c>
      <c r="C43" s="63">
        <v>3.5</v>
      </c>
      <c r="D43" s="63">
        <v>7.4</v>
      </c>
      <c r="E43" s="63">
        <v>12.9</v>
      </c>
      <c r="F43" s="63">
        <v>0.7</v>
      </c>
    </row>
    <row r="44" spans="1:12" ht="12" customHeight="1">
      <c r="A44" s="61" t="s">
        <v>56</v>
      </c>
      <c r="B44" s="63">
        <v>6.6</v>
      </c>
      <c r="C44" s="63">
        <v>3.7</v>
      </c>
      <c r="D44" s="63">
        <v>7.3</v>
      </c>
      <c r="E44" s="63">
        <v>17.2</v>
      </c>
      <c r="F44" s="63">
        <v>0.3</v>
      </c>
    </row>
    <row r="45" spans="1:12" ht="12" customHeight="1">
      <c r="A45" s="61" t="s">
        <v>57</v>
      </c>
      <c r="B45" s="63">
        <v>6.6</v>
      </c>
      <c r="C45" s="63">
        <v>4</v>
      </c>
      <c r="D45" s="63">
        <v>7.2</v>
      </c>
      <c r="E45" s="63">
        <v>16.2</v>
      </c>
      <c r="F45" s="63">
        <v>1.3</v>
      </c>
    </row>
    <row r="46" spans="1:12" ht="12" customHeight="1">
      <c r="A46" s="57" t="s">
        <v>58</v>
      </c>
      <c r="B46" s="63">
        <v>6.4</v>
      </c>
      <c r="C46" s="63">
        <v>3.7</v>
      </c>
      <c r="D46" s="63">
        <v>7.3</v>
      </c>
      <c r="E46" s="63">
        <v>15.4</v>
      </c>
      <c r="F46" s="63">
        <v>0.8</v>
      </c>
    </row>
    <row r="47" spans="1:12" ht="12" customHeight="1">
      <c r="A47" s="61" t="s">
        <v>59</v>
      </c>
      <c r="B47" s="63">
        <v>6.7</v>
      </c>
      <c r="C47" s="63">
        <v>4</v>
      </c>
      <c r="D47" s="63">
        <v>7.2</v>
      </c>
      <c r="E47" s="63">
        <v>17.2</v>
      </c>
      <c r="F47" s="63">
        <v>1</v>
      </c>
    </row>
    <row r="48" spans="1:12" ht="12" customHeight="1">
      <c r="A48" s="61" t="s">
        <v>60</v>
      </c>
      <c r="B48" s="63">
        <v>5.8</v>
      </c>
      <c r="C48" s="63">
        <v>2.2000000000000002</v>
      </c>
      <c r="D48" s="63">
        <v>7.3</v>
      </c>
      <c r="E48" s="63">
        <v>16.899999999999999</v>
      </c>
      <c r="F48" s="63">
        <v>1.5</v>
      </c>
    </row>
    <row r="49" spans="1:6" ht="12" customHeight="1">
      <c r="A49" s="57" t="s">
        <v>71</v>
      </c>
      <c r="B49" s="63"/>
      <c r="C49" s="63"/>
      <c r="D49" s="63"/>
      <c r="E49" s="63"/>
      <c r="F49" s="63"/>
    </row>
    <row r="50" spans="1:6" ht="12" customHeight="1">
      <c r="A50" s="59" t="s">
        <v>86</v>
      </c>
      <c r="B50" s="63">
        <v>6.3</v>
      </c>
      <c r="C50" s="63">
        <v>3.5</v>
      </c>
      <c r="D50" s="63">
        <v>7.3</v>
      </c>
      <c r="E50" s="63">
        <v>16.100000000000001</v>
      </c>
      <c r="F50" s="63">
        <v>1</v>
      </c>
    </row>
    <row r="51" spans="1:6" ht="12" customHeight="1"/>
  </sheetData>
  <mergeCells count="6">
    <mergeCell ref="B41:F41"/>
    <mergeCell ref="A5:A6"/>
    <mergeCell ref="B5:B6"/>
    <mergeCell ref="C5:E5"/>
    <mergeCell ref="F5:F6"/>
    <mergeCell ref="B8:F8"/>
  </mergeCells>
  <hyperlinks>
    <hyperlink ref="A1:E1" location="Inhaltsverzeichnis!B14" display="3   Beschäftigte ausgewählter Bereiche des Handels im Land Berlin seit 2015 " xr:uid="{8F483254-A490-4F4C-9F44-1BB534F0E265}"/>
    <hyperlink ref="A2" location="Inhaltsverzeichnis!B12" display="     seit 2021" xr:uid="{C909EEC4-ED1B-410D-AE6F-A31859B099CC}"/>
    <hyperlink ref="A1:F1" location="Inhaltsverzeichnis!B12" display="3   Tätige Personen im Kraftfahrzeughandel und Großhandel im Land Brandenburg " xr:uid="{257E55A2-E5BA-4E16-939D-AC5DA2C52A29}"/>
  </hyperlinks>
  <pageMargins left="0.78740157480314965" right="0.78740157480314965" top="0.78740157480314965" bottom="0.59055118110236227" header="0.31496062992125984" footer="0.19685039370078741"/>
  <pageSetup paperSize="9" firstPageNumber="6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05/26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J10" sqref="J10"/>
    </sheetView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Kraftfahrzeughandel und Großhandel</dc:title>
  <dc:subject/>
  <dc:creator>Amt für Statistik Berlin-Brandenburg</dc:creator>
  <cp:keywords>Handel, Umsatz, Tätige Personen</cp:keywords>
  <cp:lastModifiedBy>Wilke, Gabriela</cp:lastModifiedBy>
  <cp:lastPrinted>2026-08-05T08:29:23Z</cp:lastPrinted>
  <dcterms:created xsi:type="dcterms:W3CDTF">2015-06-30T10:30:59Z</dcterms:created>
  <dcterms:modified xsi:type="dcterms:W3CDTF">2026-08-05T08:30:33Z</dcterms:modified>
  <cp:category>Statistischer Bericht G I 5 - m</cp:category>
</cp:coreProperties>
</file>