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29CF973-50F6-4D71-8182-FEDC5E183276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Titel" sheetId="110" r:id="rId1"/>
    <sheet name="Impressum" sheetId="114" r:id="rId2"/>
    <sheet name="Inhaltsverzeichnis" sheetId="112" r:id="rId3"/>
    <sheet name="Leerseite" sheetId="135" r:id="rId4"/>
    <sheet name="T1" sheetId="116" r:id="rId5"/>
    <sheet name="T2.1" sheetId="132" r:id="rId6"/>
    <sheet name="T2.2" sheetId="133" r:id="rId7"/>
    <sheet name="T2.3" sheetId="134" r:id="rId8"/>
    <sheet name="T3" sheetId="120" r:id="rId9"/>
    <sheet name="T4" sheetId="125" r:id="rId10"/>
    <sheet name="T5" sheetId="126" r:id="rId11"/>
    <sheet name="T6" sheetId="127" r:id="rId12"/>
    <sheet name="T7-8" sheetId="128" r:id="rId13"/>
    <sheet name="T9" sheetId="131" r:id="rId14"/>
    <sheet name="U4" sheetId="130" r:id="rId15"/>
  </sheets>
  <definedNames>
    <definedName name="_xlnm.Database" localSheetId="1">#REF!</definedName>
    <definedName name="_xlnm.Database" localSheetId="13">#REF!</definedName>
    <definedName name="_xlnm.Database" localSheetId="14">#REF!</definedName>
    <definedName name="_xlnm.Database">#REF!</definedName>
    <definedName name="_xlnm.Print_Area" localSheetId="4">'T1'!$A$1:$AC$90</definedName>
    <definedName name="_xlnm.Print_Area" localSheetId="8">'T3'!$A$1:$M$17</definedName>
    <definedName name="_xlnm.Print_Area" localSheetId="0">Titel!$A$1:$D$11</definedName>
    <definedName name="_xlnm.Print_Titles" localSheetId="9">'T4'!$1:$5</definedName>
    <definedName name="_xlnm.Print_Titles" localSheetId="10">'T5'!$1:$5</definedName>
    <definedName name="_xlnm.Print_Titles" localSheetId="13">'T9'!$1:$5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4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34" l="1"/>
  <c r="Q11" i="134" s="1"/>
  <c r="Q12" i="134" s="1"/>
  <c r="Q13" i="134" s="1"/>
  <c r="Q14" i="134" s="1"/>
  <c r="Q15" i="134" s="1"/>
  <c r="Q16" i="134" s="1"/>
  <c r="Q17" i="134" s="1"/>
  <c r="Q18" i="134" s="1"/>
  <c r="Q19" i="134" s="1"/>
  <c r="Q20" i="134" s="1"/>
  <c r="Q21" i="134" s="1"/>
  <c r="Q24" i="134" s="1"/>
  <c r="Q25" i="134" s="1"/>
  <c r="Q26" i="134" s="1"/>
  <c r="Q27" i="134" s="1"/>
  <c r="Q28" i="134" s="1"/>
  <c r="Q29" i="134" s="1"/>
  <c r="Q30" i="134" s="1"/>
  <c r="Q31" i="134" s="1"/>
  <c r="Q32" i="134" s="1"/>
  <c r="Q33" i="134" s="1"/>
  <c r="Q34" i="134" s="1"/>
  <c r="Q35" i="134" s="1"/>
  <c r="Q36" i="134" s="1"/>
  <c r="B10" i="134"/>
  <c r="B11" i="134" s="1"/>
  <c r="B12" i="134" s="1"/>
  <c r="B13" i="134" s="1"/>
  <c r="B14" i="134" s="1"/>
  <c r="B15" i="134" s="1"/>
  <c r="B16" i="134" s="1"/>
  <c r="B17" i="134" s="1"/>
  <c r="B18" i="134" s="1"/>
  <c r="B19" i="134" s="1"/>
  <c r="B20" i="134" s="1"/>
  <c r="B21" i="134" s="1"/>
  <c r="B24" i="134" s="1"/>
  <c r="B25" i="134" s="1"/>
  <c r="B26" i="134" s="1"/>
  <c r="B27" i="134" s="1"/>
  <c r="B28" i="134" s="1"/>
  <c r="B29" i="134" s="1"/>
  <c r="B30" i="134" s="1"/>
  <c r="B31" i="134" s="1"/>
  <c r="B32" i="134" s="1"/>
  <c r="B33" i="134" s="1"/>
  <c r="B34" i="134" s="1"/>
  <c r="B35" i="134" s="1"/>
  <c r="B36" i="134" s="1"/>
  <c r="Q10" i="133"/>
  <c r="Q11" i="133" s="1"/>
  <c r="Q12" i="133" s="1"/>
  <c r="Q13" i="133" s="1"/>
  <c r="Q14" i="133" s="1"/>
  <c r="Q15" i="133" s="1"/>
  <c r="Q16" i="133" s="1"/>
  <c r="Q17" i="133" s="1"/>
  <c r="Q18" i="133" s="1"/>
  <c r="Q19" i="133" s="1"/>
  <c r="Q20" i="133" s="1"/>
  <c r="Q21" i="133" s="1"/>
  <c r="Q24" i="133" s="1"/>
  <c r="Q25" i="133" s="1"/>
  <c r="Q26" i="133" s="1"/>
  <c r="Q27" i="133" s="1"/>
  <c r="Q28" i="133" s="1"/>
  <c r="Q29" i="133" s="1"/>
  <c r="Q30" i="133" s="1"/>
  <c r="Q31" i="133" s="1"/>
  <c r="Q32" i="133" s="1"/>
  <c r="Q33" i="133" s="1"/>
  <c r="Q34" i="133" s="1"/>
  <c r="Q35" i="133" s="1"/>
  <c r="Q36" i="133" s="1"/>
  <c r="B10" i="133"/>
  <c r="B11" i="133" s="1"/>
  <c r="B12" i="133" s="1"/>
  <c r="B13" i="133" s="1"/>
  <c r="B14" i="133" s="1"/>
  <c r="B15" i="133" s="1"/>
  <c r="B16" i="133" s="1"/>
  <c r="B17" i="133" s="1"/>
  <c r="B18" i="133" s="1"/>
  <c r="B19" i="133" s="1"/>
  <c r="B20" i="133" s="1"/>
  <c r="B21" i="133" s="1"/>
  <c r="B24" i="133" s="1"/>
  <c r="B25" i="133" s="1"/>
  <c r="B26" i="133" s="1"/>
  <c r="B27" i="133" s="1"/>
  <c r="B28" i="133" s="1"/>
  <c r="B29" i="133" s="1"/>
  <c r="B30" i="133" s="1"/>
  <c r="B31" i="133" s="1"/>
  <c r="B32" i="133" s="1"/>
  <c r="B33" i="133" s="1"/>
  <c r="B34" i="133" s="1"/>
  <c r="B35" i="133" s="1"/>
  <c r="B36" i="133" s="1"/>
  <c r="Q10" i="132"/>
  <c r="Q11" i="132" s="1"/>
  <c r="Q12" i="132" s="1"/>
  <c r="Q13" i="132" s="1"/>
  <c r="Q14" i="132" s="1"/>
  <c r="Q15" i="132" s="1"/>
  <c r="Q16" i="132" s="1"/>
  <c r="Q17" i="132" s="1"/>
  <c r="Q18" i="132" s="1"/>
  <c r="Q19" i="132" s="1"/>
  <c r="Q20" i="132" s="1"/>
  <c r="Q21" i="132" s="1"/>
  <c r="Q24" i="132" s="1"/>
  <c r="Q25" i="132" s="1"/>
  <c r="Q26" i="132" s="1"/>
  <c r="Q27" i="132" s="1"/>
  <c r="Q28" i="132" s="1"/>
  <c r="Q29" i="132" s="1"/>
  <c r="Q30" i="132" s="1"/>
  <c r="Q31" i="132" s="1"/>
  <c r="Q32" i="132" s="1"/>
  <c r="Q33" i="132" s="1"/>
  <c r="Q34" i="132" s="1"/>
  <c r="Q35" i="132" s="1"/>
  <c r="Q36" i="132" s="1"/>
  <c r="B10" i="132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4" i="132" s="1"/>
  <c r="B25" i="132" s="1"/>
  <c r="B26" i="132" s="1"/>
  <c r="B27" i="132" s="1"/>
  <c r="B28" i="132" s="1"/>
  <c r="B29" i="132" s="1"/>
  <c r="B30" i="132" s="1"/>
  <c r="B31" i="132" s="1"/>
  <c r="B32" i="132" s="1"/>
  <c r="B33" i="132" s="1"/>
  <c r="B34" i="132" s="1"/>
  <c r="B35" i="132" s="1"/>
  <c r="B36" i="132" s="1"/>
</calcChain>
</file>

<file path=xl/sharedStrings.xml><?xml version="1.0" encoding="utf-8"?>
<sst xmlns="http://schemas.openxmlformats.org/spreadsheetml/2006/main" count="2549" uniqueCount="505">
  <si>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</si>
  <si>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</si>
  <si>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</si>
  <si>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</si>
  <si>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</si>
  <si>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</si>
  <si>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</si>
  <si>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</si>
  <si>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</si>
  <si>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</si>
  <si>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</si>
  <si>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</si>
  <si>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</si>
  <si>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</si>
  <si>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</si>
  <si>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</si>
  <si>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</si>
  <si>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</si>
  <si>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</si>
  <si>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</si>
  <si>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</si>
  <si>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</si>
  <si>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</si>
  <si>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</si>
  <si>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</si>
  <si>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</si>
  <si>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</si>
  <si>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ins-
gesamt</t>
  </si>
  <si>
    <t>_____</t>
  </si>
  <si>
    <t>Jahr</t>
  </si>
  <si>
    <t>Insgesamt</t>
  </si>
  <si>
    <t>männ-
lich</t>
  </si>
  <si>
    <t>Totgeborene</t>
  </si>
  <si>
    <t>A00-B99</t>
  </si>
  <si>
    <t>C00-C97</t>
  </si>
  <si>
    <t>I00-I99</t>
  </si>
  <si>
    <t>J00-J99</t>
  </si>
  <si>
    <t>K00-K93</t>
  </si>
  <si>
    <t>X60-X84</t>
  </si>
  <si>
    <t>weib-
lich</t>
  </si>
  <si>
    <t>darunter</t>
  </si>
  <si>
    <t>E00-E90</t>
  </si>
  <si>
    <t>N00-N99</t>
  </si>
  <si>
    <t>R00-R99</t>
  </si>
  <si>
    <t>S00-T98</t>
  </si>
  <si>
    <t>V01-V99</t>
  </si>
  <si>
    <t>W00-W19</t>
  </si>
  <si>
    <t>Gestorbene Säuglinge sowie Totgeborene und perinatale Sterblichkeit</t>
  </si>
  <si>
    <t>Darunter aufgrund von</t>
  </si>
  <si>
    <t xml:space="preserve">bösartigen 
Neu-
bildungen </t>
  </si>
  <si>
    <t>Krankheiten
des Kreislauf-
systems</t>
  </si>
  <si>
    <t>Unfällen</t>
  </si>
  <si>
    <t>vorsätzlicher
Selbst-
beschädigung</t>
  </si>
  <si>
    <t>männl.</t>
  </si>
  <si>
    <t>weibl.</t>
  </si>
  <si>
    <t>Krankheiten
des 
Verdauungs-
systems</t>
  </si>
  <si>
    <t>15 - 30</t>
  </si>
  <si>
    <t>30 - 40</t>
  </si>
  <si>
    <t>40 - 50</t>
  </si>
  <si>
    <t>50 - 60</t>
  </si>
  <si>
    <t>60 - 70</t>
  </si>
  <si>
    <t>70 - 80</t>
  </si>
  <si>
    <t>Todesursachen-
gruppe</t>
  </si>
  <si>
    <t>Bestimmte infektiöse
 und parasitäre
 Krankheiten</t>
  </si>
  <si>
    <t>C00 - D48</t>
  </si>
  <si>
    <t>Neubildungen</t>
  </si>
  <si>
    <t>Endokrine, Ernährungs-
 und Stoffwechsel-
 krankheiten</t>
  </si>
  <si>
    <t>Krankheiten des 
 Nervensystems</t>
  </si>
  <si>
    <t>Krankheiten des 
 Kreislaufsystems</t>
  </si>
  <si>
    <t>Krankheiten des 
 Atmungssystems</t>
  </si>
  <si>
    <t>Krankheiten des 
 Urogenitalsystems</t>
  </si>
  <si>
    <t>Angeborene Fehl-
 bildungen, Deformi-
 täten und Chromo-
 somenanomalien</t>
  </si>
  <si>
    <t>Perinatale Sterblichkeit
(Totgeborene und
unter 7 Lebenstagen
Gestorbene)</t>
  </si>
  <si>
    <t>je 1 000
Lebend-
geborene</t>
  </si>
  <si>
    <t>je 1 000
Geborene</t>
  </si>
  <si>
    <t>Todesursache</t>
  </si>
  <si>
    <t>Davon im Alter von … bis unter …</t>
  </si>
  <si>
    <t>7 Tagen -
28 Tagen</t>
  </si>
  <si>
    <t>28 Tagen -
1 Jahr</t>
  </si>
  <si>
    <t>m
w
z</t>
  </si>
  <si>
    <t>Davon im Alter von … 
bis unter … Jahren</t>
  </si>
  <si>
    <t>Davon im Alter von …  bis unter … Jahren</t>
  </si>
  <si>
    <t>unter 1 Jahr</t>
  </si>
  <si>
    <t xml:space="preserve"> 1 -15</t>
  </si>
  <si>
    <t>15-30</t>
  </si>
  <si>
    <t>30-40</t>
  </si>
  <si>
    <t>40-50</t>
  </si>
  <si>
    <t>50-60</t>
  </si>
  <si>
    <t>60-70</t>
  </si>
  <si>
    <t>70-80</t>
  </si>
  <si>
    <t>80-90</t>
  </si>
  <si>
    <t>90 und
älter</t>
  </si>
  <si>
    <t>m</t>
  </si>
  <si>
    <t>w</t>
  </si>
  <si>
    <t>z</t>
  </si>
  <si>
    <t xml:space="preserve">Insgesamt                                             </t>
  </si>
  <si>
    <t xml:space="preserve">       </t>
  </si>
  <si>
    <t xml:space="preserve">                                                      </t>
  </si>
  <si>
    <t xml:space="preserve"> Krankheiten                                           </t>
  </si>
  <si>
    <t>A00-A09</t>
  </si>
  <si>
    <t xml:space="preserve">Infektiöse Darmkrankheiten                            </t>
  </si>
  <si>
    <t>A15-A19</t>
  </si>
  <si>
    <t xml:space="preserve">Tuberkulose                                           </t>
  </si>
  <si>
    <t>B15-B19</t>
  </si>
  <si>
    <t xml:space="preserve">Virushepatitis                                        </t>
  </si>
  <si>
    <t>B20-B24</t>
  </si>
  <si>
    <t xml:space="preserve">HIV-Krankheit </t>
  </si>
  <si>
    <t xml:space="preserve"> (Humane Immundefizienz-Viruskrankheit)  </t>
  </si>
  <si>
    <t>C00-D48</t>
  </si>
  <si>
    <t xml:space="preserve">Bösartige Neubildungen                                </t>
  </si>
  <si>
    <t>C15-C26</t>
  </si>
  <si>
    <t xml:space="preserve">Bösartige Neubildungen der Verdauungsorgane           </t>
  </si>
  <si>
    <t>C30-C39</t>
  </si>
  <si>
    <t xml:space="preserve">Bösartige Neubildungen der Atmungsorgane und          </t>
  </si>
  <si>
    <t xml:space="preserve"> sonstiger intrathorakaler Organe                      </t>
  </si>
  <si>
    <t>C43-C44</t>
  </si>
  <si>
    <t>Melanom und sonstige bösartige Neubildungen</t>
  </si>
  <si>
    <t xml:space="preserve"> der Haut  </t>
  </si>
  <si>
    <t xml:space="preserve">  C50  </t>
  </si>
  <si>
    <t xml:space="preserve">Bösartige Neubildungen der Brustdrüse (Mamma)         </t>
  </si>
  <si>
    <t>C51-C58</t>
  </si>
  <si>
    <t>C60-C63</t>
  </si>
  <si>
    <t>C64-C68</t>
  </si>
  <si>
    <t xml:space="preserve">Bösartige Neubildungen der Harnorgane                 </t>
  </si>
  <si>
    <t>C81-C96</t>
  </si>
  <si>
    <t xml:space="preserve">Bösartige Neubildungen des lymphatischen,             </t>
  </si>
  <si>
    <t xml:space="preserve">blutbildenden und verwandten Gewebes                  </t>
  </si>
  <si>
    <t>D50-D89</t>
  </si>
  <si>
    <t xml:space="preserve"> blutbildenden Organe sowie bestimmte Störungen        </t>
  </si>
  <si>
    <t xml:space="preserve"> mit Beteiligung des Immunsystems                      </t>
  </si>
  <si>
    <t xml:space="preserve"> Stoffwechselkrankheiten                               </t>
  </si>
  <si>
    <t>E10-E14</t>
  </si>
  <si>
    <t xml:space="preserve">Diabetes mellitus                                     </t>
  </si>
  <si>
    <t>F00-F99</t>
  </si>
  <si>
    <t>F10-F19</t>
  </si>
  <si>
    <t>Psychische und Verhaltensstörungen durch</t>
  </si>
  <si>
    <t xml:space="preserve"> psychotrope  Substanzen                                            </t>
  </si>
  <si>
    <t xml:space="preserve">  F10  </t>
  </si>
  <si>
    <t xml:space="preserve">Psychische und Verhaltensstörungen durch </t>
  </si>
  <si>
    <t xml:space="preserve"> Alkohol</t>
  </si>
  <si>
    <t>G00-G99</t>
  </si>
  <si>
    <t>I10-I15</t>
  </si>
  <si>
    <t xml:space="preserve">Hypertonie (Hochdruckkrankheit)                       </t>
  </si>
  <si>
    <t>I20-I25</t>
  </si>
  <si>
    <t xml:space="preserve">Ischämische Herzkrankheiten                           </t>
  </si>
  <si>
    <t xml:space="preserve">  I21  </t>
  </si>
  <si>
    <t xml:space="preserve">Akuter Myokardinfarkt                                 </t>
  </si>
  <si>
    <t>I30-I52</t>
  </si>
  <si>
    <t xml:space="preserve">Sonstige Formen der Herzkrankheit                     </t>
  </si>
  <si>
    <t>I60-I69</t>
  </si>
  <si>
    <t xml:space="preserve">Zerebrovaskuläre Krankheiten                          </t>
  </si>
  <si>
    <t xml:space="preserve">  I64  </t>
  </si>
  <si>
    <t xml:space="preserve">Schlaganfall, nicht als Blutung oder Infarkt </t>
  </si>
  <si>
    <t xml:space="preserve"> bezeichnet</t>
  </si>
  <si>
    <t>I70-I79</t>
  </si>
  <si>
    <t xml:space="preserve">Krankheiten der Arterien, Arteriolen und Kapillaren   </t>
  </si>
  <si>
    <t>J00-J06</t>
  </si>
  <si>
    <t xml:space="preserve">Akute Infektionen der oberen Atemwege                 </t>
  </si>
  <si>
    <t>J09-J18</t>
  </si>
  <si>
    <t xml:space="preserve">Grippe und Pneumonie                                  </t>
  </si>
  <si>
    <t xml:space="preserve">  J10  </t>
  </si>
  <si>
    <t xml:space="preserve">Grippe durch sonstige nachgewiesene Influenza-   </t>
  </si>
  <si>
    <t xml:space="preserve"> viren</t>
  </si>
  <si>
    <t xml:space="preserve">  J11  </t>
  </si>
  <si>
    <t xml:space="preserve">Grippe, Viren nicht nachgewiesen                      </t>
  </si>
  <si>
    <t>J20-J22</t>
  </si>
  <si>
    <t xml:space="preserve">Sonstige akute Infektionen der unteren Atemwege       </t>
  </si>
  <si>
    <t>J40-J47</t>
  </si>
  <si>
    <t xml:space="preserve">Chronische Krankheiten der unteren Atemwege           </t>
  </si>
  <si>
    <t>K70-K77</t>
  </si>
  <si>
    <t xml:space="preserve">Krankheiten der Leber                                 </t>
  </si>
  <si>
    <t>O00-O99</t>
  </si>
  <si>
    <t>P00-P96</t>
  </si>
  <si>
    <t>Q00-Q99</t>
  </si>
  <si>
    <t xml:space="preserve">  R95  </t>
  </si>
  <si>
    <t xml:space="preserve">Plötzlicher Kindstod                                  </t>
  </si>
  <si>
    <t>S00-S09</t>
  </si>
  <si>
    <t xml:space="preserve">Verletzungen des Kopfes                               </t>
  </si>
  <si>
    <t>S70-S79</t>
  </si>
  <si>
    <t xml:space="preserve">Verletzungen der Hüfte und des Oberschenkels          </t>
  </si>
  <si>
    <t>T00-T07</t>
  </si>
  <si>
    <t xml:space="preserve">Verletzungen mit Beteiligung mehrerer </t>
  </si>
  <si>
    <t xml:space="preserve"> Körperregionen</t>
  </si>
  <si>
    <t>T20-T32</t>
  </si>
  <si>
    <t xml:space="preserve">Verbrennungen oder Verätzungen                        </t>
  </si>
  <si>
    <t>T33-T35</t>
  </si>
  <si>
    <t xml:space="preserve">Erfrierungen                                          </t>
  </si>
  <si>
    <t>T51-T65</t>
  </si>
  <si>
    <t xml:space="preserve">Toxische Wirkungen von vorwiegend nicht </t>
  </si>
  <si>
    <t xml:space="preserve"> medizinisch verwendeten Substanzen                                </t>
  </si>
  <si>
    <t>T66-T78</t>
  </si>
  <si>
    <t xml:space="preserve">Sonstige und nicht näher bezeichnete Schäden </t>
  </si>
  <si>
    <t xml:space="preserve"> durch äußere Ursachen   </t>
  </si>
  <si>
    <t xml:space="preserve">Transportmittelunfälle                                </t>
  </si>
  <si>
    <t xml:space="preserve">Stürze                                                </t>
  </si>
  <si>
    <t>W65-W74</t>
  </si>
  <si>
    <t xml:space="preserve">Unfälle durch Ertrinken und Untergehen                </t>
  </si>
  <si>
    <t xml:space="preserve">Vorsätzliche Selbstbeschädigung                       </t>
  </si>
  <si>
    <t>X85-Y09</t>
  </si>
  <si>
    <t xml:space="preserve">Tätlicher Angriff                                     </t>
  </si>
  <si>
    <t>Y10-Y34</t>
  </si>
  <si>
    <t xml:space="preserve">Ereignis, dessen nähere Umstände unbestimmt sind      </t>
  </si>
  <si>
    <t>insge-samt</t>
  </si>
  <si>
    <t>X60 - X84</t>
  </si>
  <si>
    <t>Vorsätzliche Selbstbeschädigung</t>
  </si>
  <si>
    <t>X60 - X69</t>
  </si>
  <si>
    <t>Vorsätzliche Selbstvergiftung</t>
  </si>
  <si>
    <t>X70</t>
  </si>
  <si>
    <t xml:space="preserve">Vorsätzliche Selbstbeschädigung
durch Erhängen, Strangulierung
oder Ersticken </t>
  </si>
  <si>
    <t>X71</t>
  </si>
  <si>
    <t>Vorsätzliche Selbstbeschädigung
durch Ertrinken und Untergehen</t>
  </si>
  <si>
    <t>X72 - X75</t>
  </si>
  <si>
    <t xml:space="preserve">Vorsätzliche Selbstbeschädigung
durch Schusswaffen oder
Explosivstoffe
</t>
  </si>
  <si>
    <t>X76</t>
  </si>
  <si>
    <t>Vorsätzliche Selbstbeschädigung
durch Rauch, Feuer und Flammen</t>
  </si>
  <si>
    <t>X78 - X79</t>
  </si>
  <si>
    <t>Vorsätzliche Selbstbeschädigung
durch scharfe oder stumpfe
Gegenstände</t>
  </si>
  <si>
    <t>X80</t>
  </si>
  <si>
    <t>Vorsätzliche Selbstbeschädigung
durch Sturz in die Tiefe</t>
  </si>
  <si>
    <t>X81</t>
  </si>
  <si>
    <t>Vorsätzliche Selbstbeschädigung
durch Sichwerfen oder Sichlegen
vor ein sich bewegendes Objekt</t>
  </si>
  <si>
    <t xml:space="preserve"> 1 - 15</t>
  </si>
  <si>
    <t>80 - 90</t>
  </si>
  <si>
    <t xml:space="preserve"> Mortalität                                            </t>
  </si>
  <si>
    <t>V01-V09</t>
  </si>
  <si>
    <t xml:space="preserve">Fußgänger bei Transportmittelunfall verletzt          </t>
  </si>
  <si>
    <t>V10-V19</t>
  </si>
  <si>
    <t>Benutzer eines Fahrrades bei Transportmittelunfall</t>
  </si>
  <si>
    <t xml:space="preserve"> verletzt</t>
  </si>
  <si>
    <t>V20-V29</t>
  </si>
  <si>
    <t>Benutzer eines Motorrades bei Transportmittelunfall</t>
  </si>
  <si>
    <t>V40-V49</t>
  </si>
  <si>
    <t xml:space="preserve">Benutzer eines Personenkraftwagens bei Transport-     </t>
  </si>
  <si>
    <t xml:space="preserve"> mittelunfall verletzt                                 </t>
  </si>
  <si>
    <t>V50-V59</t>
  </si>
  <si>
    <t xml:space="preserve">Benutzer eines Lieferwagens bei Transport-            </t>
  </si>
  <si>
    <t>V60-V69</t>
  </si>
  <si>
    <t xml:space="preserve">Benutzer eines Lastkraftwagens bei Transport-         </t>
  </si>
  <si>
    <t>V70-V79</t>
  </si>
  <si>
    <t xml:space="preserve">Autobusbenutzer bei Transportmittelunfall verletzt    </t>
  </si>
  <si>
    <t>V90-V94</t>
  </si>
  <si>
    <t xml:space="preserve">Wasserfahrzeugunfälle                                 </t>
  </si>
  <si>
    <t>V95-V97</t>
  </si>
  <si>
    <t xml:space="preserve">Luftverkehrs- und Raumfahrtunfälle                    </t>
  </si>
  <si>
    <t>W00-X59</t>
  </si>
  <si>
    <t xml:space="preserve">Sonstige äußere Ursachen von Unfallverletzungen       </t>
  </si>
  <si>
    <t xml:space="preserve">  W01  </t>
  </si>
  <si>
    <t xml:space="preserve">Sturz auf gleicher Ebene durch Ausgleiten, Stolpern   </t>
  </si>
  <si>
    <t xml:space="preserve"> oder Straucheln                                       </t>
  </si>
  <si>
    <t xml:space="preserve">  W10  </t>
  </si>
  <si>
    <t xml:space="preserve">Sturz auf oder von Treppen oder Stufen                </t>
  </si>
  <si>
    <t>W20-W49</t>
  </si>
  <si>
    <t xml:space="preserve">Exposition gegenüber mechanischen Kräften             </t>
  </si>
  <si>
    <t xml:space="preserve"> unbelebter Objekte                                    </t>
  </si>
  <si>
    <t>W75-W84</t>
  </si>
  <si>
    <t xml:space="preserve">Sonstige unfallbedingte Gefährdung der Atmung         </t>
  </si>
  <si>
    <t xml:space="preserve">  W79  </t>
  </si>
  <si>
    <t xml:space="preserve">Obstruktion der Atemwege durch Aspiration oder        </t>
  </si>
  <si>
    <t xml:space="preserve"> Verschlucken von Nahrungsmitteln                      </t>
  </si>
  <si>
    <t>W85-W99</t>
  </si>
  <si>
    <t xml:space="preserve">Exposition gegenüber elektrischem Strom, Strahlung    </t>
  </si>
  <si>
    <t xml:space="preserve"> und extremer Temperatur der Umgebungsluft sowie       </t>
  </si>
  <si>
    <t xml:space="preserve"> extremer Druck                                        </t>
  </si>
  <si>
    <t>X00-X09</t>
  </si>
  <si>
    <t xml:space="preserve">Exposition gegenüber Rauch, Feuer und Flammen         </t>
  </si>
  <si>
    <t>X10-X19</t>
  </si>
  <si>
    <t xml:space="preserve">Verbrennung oder Verbrühung durch Hitze und </t>
  </si>
  <si>
    <t xml:space="preserve"> heiße Substanzen                                            </t>
  </si>
  <si>
    <t>X30-X39</t>
  </si>
  <si>
    <t xml:space="preserve">Exposition gegenüber Naturkräften                     </t>
  </si>
  <si>
    <t>X40-X49</t>
  </si>
  <si>
    <t xml:space="preserve">Akzidentelle Vergiftung durch und Exposition          </t>
  </si>
  <si>
    <t xml:space="preserve"> gegenüber schädliche(n) Substanzen                    </t>
  </si>
  <si>
    <t>Y85-Y89</t>
  </si>
  <si>
    <t>Folgezustände äußerer Ursachen von Morbidität</t>
  </si>
  <si>
    <t xml:space="preserve"> und Mortalität                                            </t>
  </si>
  <si>
    <t>Krankheiten
des Atmungs-
systems</t>
  </si>
  <si>
    <t>Gestorbene</t>
  </si>
  <si>
    <t>Altersgruppen und Geschlecht</t>
  </si>
  <si>
    <t>m =  männlich
w  = weiblich
z   = zusammen</t>
  </si>
  <si>
    <t>Pos.-Nr.
der
ICD-10</t>
  </si>
  <si>
    <t>Pos.-Nr.
der 
ICD-10</t>
  </si>
  <si>
    <t>Pos.-Nr. der
ICD-10</t>
  </si>
  <si>
    <t>Pos.-Nr. 
der
ICD-10</t>
  </si>
  <si>
    <t>Monat</t>
  </si>
  <si>
    <t>%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</si>
  <si>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</si>
  <si>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</si>
  <si>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</si>
  <si>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</si>
  <si>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</si>
  <si>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</si>
  <si>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</si>
  <si>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</si>
  <si>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</si>
  <si>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</si>
  <si>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</si>
  <si>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</si>
  <si>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geheim zu halten </t>
  </si>
  <si>
    <t>Herausgeber</t>
  </si>
  <si>
    <t>Anzahl</t>
  </si>
  <si>
    <t>Erscheinungsfolge: jährlich</t>
  </si>
  <si>
    <t>Tel. 0331 8173  - 1777</t>
  </si>
  <si>
    <t>Fax 030 9028  -  4091</t>
  </si>
  <si>
    <t>unter 
24
Stunden</t>
  </si>
  <si>
    <t>24 
Stunden -
7 Tagen</t>
  </si>
  <si>
    <t>Todesursachen
 insgesamt</t>
  </si>
  <si>
    <t>Bösartige Neubildungen der weiblichen Genitalorgane</t>
  </si>
  <si>
    <t>Bösartige Neubildungen der männlichen Genitalorgane</t>
  </si>
  <si>
    <t>Alle übrigen Todesursachen</t>
  </si>
  <si>
    <t xml:space="preserve">weniger als die Hälfte von 1 </t>
  </si>
  <si>
    <t>in der letzten besetzten Stelle,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</si>
  <si>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</si>
  <si>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</si>
  <si>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je 100 000 Einwohner¹</t>
  </si>
  <si>
    <t xml:space="preserve">  R99  </t>
  </si>
  <si>
    <t xml:space="preserve">Sonstige ungenau oder nicht näher bezeichnete    </t>
  </si>
  <si>
    <t xml:space="preserve"> Todesursachen      </t>
  </si>
  <si>
    <t>Sterbefälle, die keiner Todesursache zugeordnet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</si>
  <si>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</si>
  <si>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</si>
  <si>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A00 - B99
</t>
  </si>
  <si>
    <t xml:space="preserve">E00 - E90
</t>
  </si>
  <si>
    <t xml:space="preserve">G00 - G99
</t>
  </si>
  <si>
    <t xml:space="preserve">I00 - I99
</t>
  </si>
  <si>
    <t xml:space="preserve">J00 - J99
</t>
  </si>
  <si>
    <t xml:space="preserve">K00 - K93
</t>
  </si>
  <si>
    <t xml:space="preserve">N00 - N99
</t>
  </si>
  <si>
    <t xml:space="preserve">Q00 - Q99
</t>
  </si>
  <si>
    <t xml:space="preserve">S00 - T98
</t>
  </si>
  <si>
    <t>je 100 000
Ein-
wohner¹</t>
  </si>
  <si>
    <t>Verletzungen, Vergif-
 tungen und 
 bestimmte 
 andere Folgen 
 äußerer Ursachen</t>
  </si>
  <si>
    <t>P00 - P96</t>
  </si>
  <si>
    <t>Bestimmte Zustände, die ihren Ursprung in der 
 Perinatalperiode haben</t>
  </si>
  <si>
    <t>P00 - P04</t>
  </si>
  <si>
    <t>Schädigung des Feten und Neugeborenen durch
 mütterliche Faktoren und durch Komplikationen
 bei Schwangerschaft, Wehentätigkeit und Entbindung</t>
  </si>
  <si>
    <t>P07</t>
  </si>
  <si>
    <t>Störungen im Zusammenhang mit kurzer Schwanger-
 schaftsdauer und niedrigem Geburtsgewicht, 
 anderenorts nicht klassifiziert</t>
  </si>
  <si>
    <t>P20 - P29</t>
  </si>
  <si>
    <t>Krankheiten des Atmungs- und Herzkreislauf-
 systems, die für die Perinatalperiode spezifisch sind</t>
  </si>
  <si>
    <t>P35 - P39</t>
  </si>
  <si>
    <t>Infektionen, die für die Perinatalperiode spezifisch sind</t>
  </si>
  <si>
    <t>P50 - P61</t>
  </si>
  <si>
    <t>Hämorrhagische und hämatologische Krankheiten
 beim Feten und Neugeborenen</t>
  </si>
  <si>
    <t>Q00 - Q99</t>
  </si>
  <si>
    <t>Angeborene Fehlbildungen, Deformitäten und Chromo-
 somenanomalien</t>
  </si>
  <si>
    <t>Q00 - Q07</t>
  </si>
  <si>
    <t>Angeborene Fehlbildungen des Nervensystems</t>
  </si>
  <si>
    <t>Q20 - Q28</t>
  </si>
  <si>
    <t>Angeborene Fehlbildungen des Kreislaufsystems</t>
  </si>
  <si>
    <t>Q30 - Q34</t>
  </si>
  <si>
    <t>Angeborene Fehlbildungen des Atmungssystems</t>
  </si>
  <si>
    <t>Q90 - Q99</t>
  </si>
  <si>
    <t xml:space="preserve">Chromosomenanomalien, anderenorts nicht 
 klassifiziert </t>
  </si>
  <si>
    <t>Q90</t>
  </si>
  <si>
    <t>Down-Syndrom</t>
  </si>
  <si>
    <t>Q91</t>
  </si>
  <si>
    <t>Edwards-Syndrom und Patau-Syndrom</t>
  </si>
  <si>
    <t>R95</t>
  </si>
  <si>
    <t>Plötzlicher Kindstod</t>
  </si>
  <si>
    <t>S00 - T98</t>
  </si>
  <si>
    <t xml:space="preserve">Verletzungen, Vergiftungen und bestimmte andere 
 Folgen äußerer Ursachen                        </t>
  </si>
  <si>
    <t>je 10 000 Lebendgeborene</t>
  </si>
  <si>
    <t>Steinstraße 104 - 106</t>
  </si>
  <si>
    <t>14480 Potsdam</t>
  </si>
  <si>
    <t>(externer Link)</t>
  </si>
  <si>
    <t>Gestorbene aufgrund vorsätzlicher Selbstbeschädigung im Land Berlin</t>
  </si>
  <si>
    <t>2 bei den Gestorbenen im 1. Lebensjahr berechnet unter Berücksichtigung der Geburtenentwicklung im Berichts- und Vorjahr (Methode Rahts)</t>
  </si>
  <si>
    <r>
      <t>Gestorbene
im 1. Lebensjahr</t>
    </r>
    <r>
      <rPr>
        <vertAlign val="superscript"/>
        <sz val="8"/>
        <rFont val="Arial"/>
        <family val="2"/>
      </rPr>
      <t>¹</t>
    </r>
  </si>
  <si>
    <t>je 1 000
Lebend-
geborene²</t>
  </si>
  <si>
    <t>1 ab Berichtsjahr 2016 Gestorbene im ersten Lebensjahr: einschl. der Fälle diversen Geschlechts</t>
  </si>
  <si>
    <t>Gestorbene
Säuglinge</t>
  </si>
  <si>
    <t>und Lebensdauer</t>
  </si>
  <si>
    <t>Gestorbene
insgesamt</t>
  </si>
  <si>
    <r>
      <t>je 100 000 Einwohner</t>
    </r>
    <r>
      <rPr>
        <vertAlign val="superscript"/>
        <sz val="8"/>
        <rFont val="Arial"/>
        <family val="2"/>
      </rPr>
      <t>1</t>
    </r>
  </si>
  <si>
    <r>
      <t>je 100 000 altersstandardisiert</t>
    </r>
    <r>
      <rPr>
        <vertAlign val="superscript"/>
        <sz val="8"/>
        <rFont val="Arial"/>
        <family val="2"/>
      </rPr>
      <t>2</t>
    </r>
  </si>
  <si>
    <t>2  je 100 000 direkt altersstandardisiert an der Europastandardbevölkerung (alt)</t>
  </si>
  <si>
    <t>Die Daten für die Jahre 2004 bis 2008 werden hier nicht dargestellt. In der Excel-Version dieser Veröffentlichung sind die Angaben vorhanden.</t>
  </si>
  <si>
    <r>
      <t>je 100 000
Ein-
wohner</t>
    </r>
    <r>
      <rPr>
        <vertAlign val="superscript"/>
        <sz val="8"/>
        <rFont val="Arial"/>
        <family val="2"/>
      </rPr>
      <t>1</t>
    </r>
  </si>
  <si>
    <r>
      <t>Gestorbene Säuglinge insgesamt</t>
    </r>
    <r>
      <rPr>
        <b/>
        <vertAlign val="superscript"/>
        <sz val="8"/>
        <rFont val="Arial"/>
        <family val="2"/>
      </rPr>
      <t>1</t>
    </r>
  </si>
  <si>
    <t>1  je 10 000 Lebendgeborene des Berichtsjahres; bei den gestorbenen Säuglingen insgesamt berechnet unter Berücksichtigung der Geburtenentwicklung im Berichts- und Vorjahr (Methode Rahts)</t>
  </si>
  <si>
    <t>Gestorbene Säuglinge insgesamt</t>
  </si>
  <si>
    <t>1  bezogen auf die durchschnittliche Bevölkerung des jeweiligen Jahres</t>
  </si>
  <si>
    <t>1 bezogen auf die durchschnittliche Bevölkerung</t>
  </si>
  <si>
    <t>1  bezogen auf die durchschnittliche Bevölkerung</t>
  </si>
  <si>
    <t>Metadaten zu dieser Statistik</t>
  </si>
  <si>
    <t>A00 - U49</t>
  </si>
  <si>
    <t>U071; U072</t>
  </si>
  <si>
    <t>COVID-19</t>
  </si>
  <si>
    <t xml:space="preserve">Ausgewählte Todesursachen
Durchschnittliches Sterbealter
Gestorbene Säuglinge </t>
  </si>
  <si>
    <t>Jahre</t>
  </si>
  <si>
    <t>Darunter in den
ersten 7 Lebenstagen 
Gestorbene
(Frühsterblichkeit)</t>
  </si>
  <si>
    <t>r</t>
  </si>
  <si>
    <t>berichtigte Zahl</t>
  </si>
  <si>
    <t>Kapitel</t>
  </si>
  <si>
    <t>I</t>
  </si>
  <si>
    <t xml:space="preserve">Bestimmte infektiöse und parasitäre        </t>
  </si>
  <si>
    <t>II</t>
  </si>
  <si>
    <t xml:space="preserve">Neubildungen                              </t>
  </si>
  <si>
    <t>III</t>
  </si>
  <si>
    <t xml:space="preserve">Krankheiten des Blutes und der           </t>
  </si>
  <si>
    <t>IV</t>
  </si>
  <si>
    <t xml:space="preserve">Endokrine, Ernährungs- und                </t>
  </si>
  <si>
    <t>V</t>
  </si>
  <si>
    <t xml:space="preserve">Psychische und Verhaltensstörungen         </t>
  </si>
  <si>
    <t>VI</t>
  </si>
  <si>
    <t xml:space="preserve">Krankheiten des Nervensystems             </t>
  </si>
  <si>
    <t>IX</t>
  </si>
  <si>
    <t xml:space="preserve">Krankheiten des Kreislaufsystems          </t>
  </si>
  <si>
    <t>X</t>
  </si>
  <si>
    <t xml:space="preserve">Krankheiten des Atmungssystems             </t>
  </si>
  <si>
    <t>XI</t>
  </si>
  <si>
    <t xml:space="preserve">Krankheiten des Verdauungssystems         </t>
  </si>
  <si>
    <t>XIV</t>
  </si>
  <si>
    <t xml:space="preserve">Krankheiten des Urogenitalsystems        </t>
  </si>
  <si>
    <t>XV</t>
  </si>
  <si>
    <t>Schwangerschaft, Geburt und Wochenbett</t>
  </si>
  <si>
    <t>XVI</t>
  </si>
  <si>
    <t xml:space="preserve"> in der Perinatalperiode haben                         </t>
  </si>
  <si>
    <t xml:space="preserve">Bestimmte Zustände, die ihren Ursprung </t>
  </si>
  <si>
    <t>XVII</t>
  </si>
  <si>
    <t xml:space="preserve"> und Chromosomenanomalien                              </t>
  </si>
  <si>
    <t>Angeborene Fehlbildungen,  Deformitäten</t>
  </si>
  <si>
    <t>XVIII</t>
  </si>
  <si>
    <t>XIX</t>
  </si>
  <si>
    <t>Verletzungen, Vergiftungen und bestimmte</t>
  </si>
  <si>
    <t xml:space="preserve"> andere Folgen äußerer Ursachen                        </t>
  </si>
  <si>
    <t xml:space="preserve">Symptome und abnorme klinische und Labor-   </t>
  </si>
  <si>
    <t xml:space="preserve"> befunde, die anderenorts nicht klassifiziert sind                         </t>
  </si>
  <si>
    <t xml:space="preserve"> werden konnten, weil die Todesbescheinigungen </t>
  </si>
  <si>
    <t xml:space="preserve"> nicht vorlagen</t>
  </si>
  <si>
    <r>
      <t xml:space="preserve">Todesursache
</t>
    </r>
    <r>
      <rPr>
        <b/>
        <sz val="8"/>
        <rFont val="Arial"/>
        <family val="2"/>
      </rPr>
      <t>—</t>
    </r>
  </si>
  <si>
    <t>XX</t>
  </si>
  <si>
    <t xml:space="preserve">Äußere Ursachen von Morbidität und        </t>
  </si>
  <si>
    <t>U12</t>
  </si>
  <si>
    <t>V01-Y98;</t>
  </si>
  <si>
    <t>A00-U89</t>
  </si>
  <si>
    <t xml:space="preserve">A00 - U89
</t>
  </si>
  <si>
    <t xml:space="preserve">Unerwünschte Nebenwirkungen bei therapeutischer </t>
  </si>
  <si>
    <t>A00 - U89</t>
  </si>
  <si>
    <t xml:space="preserve"> Anwendung von Impfstoffen gegen COVID-19</t>
  </si>
  <si>
    <t xml:space="preserve"> U12</t>
  </si>
  <si>
    <t xml:space="preserve"> U12 </t>
  </si>
  <si>
    <t xml:space="preserve">    Insgesamt</t>
  </si>
  <si>
    <t>Lfd. 
Nr.</t>
  </si>
  <si>
    <t>Bezirk</t>
  </si>
  <si>
    <t>Darunter nach ausgewählten Todesursachengruppen (Pos.-Nr. der ICD-10)</t>
  </si>
  <si>
    <t>Bestimmte
infektiöse und
parasitäre
Krankheiten
(A00-B99)</t>
  </si>
  <si>
    <t>Bösartige
Neubildungen
(C00-C97)</t>
  </si>
  <si>
    <t>Endokrine, 
Ernährungs- 
und Stoff-
wechsel-
krankheiten
(E00-E90)</t>
  </si>
  <si>
    <t>Krankheiten 
des 
Kreislauf-
systems
(I00-I99)</t>
  </si>
  <si>
    <t>Krankheiten
des
Atmungs-
systems
(J00-J99)</t>
  </si>
  <si>
    <t>Krankheiten
des 
Verdauungs-
systems
(K00-K93)</t>
  </si>
  <si>
    <t>Krankheiten
des 
Urogenital-
systems
(N00-N99)</t>
  </si>
  <si>
    <t>Symptome 
u. abnorme
klinische u.
Labor-
befunde, die 
a. n. k. sind
(R00-R99)</t>
  </si>
  <si>
    <t>Verletzungen,
Vergiftungen
u. bestimmte 
andere Folgen
äußerer 
Ursachen
(S00-T98)</t>
  </si>
  <si>
    <t>Transport-
mittel-
unfälle
(V01-V99)</t>
  </si>
  <si>
    <t>Stürze
(W00-W19)</t>
  </si>
  <si>
    <t>Vorsätz-
liche Selbst-
beschädi-
gung
(X60-X84)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</si>
  <si>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</si>
  <si>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</si>
  <si>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</si>
  <si>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</si>
  <si>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</si>
  <si>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</si>
  <si>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</si>
  <si>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</si>
  <si>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</si>
  <si>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</si>
  <si>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</si>
  <si>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</si>
  <si>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</si>
  <si>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r>
      <t>je 100 000 Einwohner</t>
    </r>
    <r>
      <rPr>
        <sz val="8"/>
        <rFont val="Arial"/>
        <family val="2"/>
      </rPr>
      <t>¹</t>
    </r>
  </si>
  <si>
    <t xml:space="preserve">    Männlich</t>
  </si>
  <si>
    <t xml:space="preserve">    Weiblich</t>
  </si>
  <si>
    <t>Todesursachen und Geschlecht</t>
  </si>
  <si>
    <t>ausgewählten Todesursachen und Geschlecht</t>
  </si>
  <si>
    <t>Männlich</t>
  </si>
  <si>
    <t>Weiblich</t>
  </si>
  <si>
    <t>ausgewählten Todesursachengruppen und Geschlecht</t>
  </si>
  <si>
    <t xml:space="preserve"> </t>
  </si>
  <si>
    <t>Krankheiten des 
Verdauungssystems</t>
  </si>
  <si>
    <t>,</t>
  </si>
  <si>
    <t>A IV 10 – j / 24</t>
  </si>
  <si>
    <r>
      <t xml:space="preserve">Gestorbene nach Todesursachen 
im </t>
    </r>
    <r>
      <rPr>
        <b/>
        <sz val="16"/>
        <rFont val="Arial"/>
        <family val="2"/>
      </rPr>
      <t>Land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Berlin
2024</t>
    </r>
  </si>
  <si>
    <r>
      <t xml:space="preserve">Erschienen im </t>
    </r>
    <r>
      <rPr>
        <b/>
        <sz val="8"/>
        <rFont val="Arial"/>
        <family val="2"/>
      </rPr>
      <t>Januar 2026</t>
    </r>
  </si>
  <si>
    <t>Potsdam, 2026</t>
  </si>
  <si>
    <t>Gestorbene im Land Berlin 2000 bis 2024 nach ausgewählten</t>
  </si>
  <si>
    <t>Gestorbene im Land Berlin 2024 nach Verwaltungsbezirken,</t>
  </si>
  <si>
    <t xml:space="preserve">Durchschnittliches Sterbealter im Land Berlin 2022 bis 2024 nach </t>
  </si>
  <si>
    <t>Gestorbene im Land Berlin 2024 nach ausgewählten Todesursachen,</t>
  </si>
  <si>
    <t>Gestorbene im Land Berlin 2024 nach ausgewählten äußeren Todesursachen,</t>
  </si>
  <si>
    <t>2022 bis 2024 nach ausgewählten Todesursachen und Geschlecht</t>
  </si>
  <si>
    <t>2022 bis 2024 nach Monaten</t>
  </si>
  <si>
    <t>im Land Berlin 1991 bis 2024</t>
  </si>
  <si>
    <t>Gestorbene Säuglinge im Land Berlin 2024 nach ausgewählten Todesursachen</t>
  </si>
  <si>
    <t>1  Gestorbene im Land Berlin 2000 bis 2024 nach ausgewählten Todesursachen und Geschlecht</t>
  </si>
  <si>
    <t>2  Gestorbene in Berlin 2024 nach Bezirken, ausgewählten Todesursachen und Geschlecht</t>
  </si>
  <si>
    <t>3  Durchschnittliches Sterbealter im Land Berlin 2022 bis 2024 
    nach ausgewählten Todesursachengruppen und Geschlecht</t>
  </si>
  <si>
    <t>4  Gestorbene im Land Berlin 2024 nach ausgewählten Todesursachen, Altersgruppen und Geschlecht</t>
  </si>
  <si>
    <t>5  Gestorbene im Land Berlin 2024 nach ausgewählten äußeren Todesursachen, Altersgruppen und Geschlecht</t>
  </si>
  <si>
    <t>6  Gestorbene aufgrund vorsätzlicher Selbstbeschädigung im Land Berlin 2022 bis 2024
    nach ausgewählten Todesursachen und Geschlecht</t>
  </si>
  <si>
    <t>7  Gestorbene aufgrund vorsätzlicher Selbstbeschädigung im Land Berlin 
    2022 bis 2024 nach Monaten</t>
  </si>
  <si>
    <t>8  Gestorbene Säuglinge sowie Totgeborene und perinatale Sterblichkeit 
    im Land Berlin 1991 bis 2024</t>
  </si>
  <si>
    <t>9  Gestorbene Säuglinge im Land Berlin 2024 nach ausgewählten Todesursachen und Lebensdauer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</si>
</sst>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@*."/>
    <numFmt numFmtId="165" formatCode="#,##0;\–\ #,##0;\–"/>
    <numFmt numFmtId="166" formatCode="#,##0.0;\–\ #,##0.0;\–"/>
    <numFmt numFmtId="167" formatCode="@*.\ "/>
    <numFmt numFmtId="168" formatCode="[=0]\ \–;??0__"/>
    <numFmt numFmtId="169" formatCode="0_,_0"/>
    <numFmt numFmtId="170" formatCode="0.0"/>
    <numFmt numFmtId="171" formatCode="?\ ???\ ??0"/>
    <numFmt numFmtId="172" formatCode="[=0]\ \-;#\ ###\ ##0"/>
    <numFmt numFmtId="173" formatCode="#\ ##0;\–\ #\ ##0"/>
    <numFmt numFmtId="174" formatCode="#\ ##0.0"/>
    <numFmt numFmtId="175" formatCode="#\ ##0;\–\ #,##0;\–"/>
    <numFmt numFmtId="176" formatCode="#\ ##0;\–\ #\ ##0;\–"/>
    <numFmt numFmtId="177" formatCode="#\ ##0.0;\–\ #\ ##0.0;\–"/>
    <numFmt numFmtId="178" formatCode="[=0]\-;??\ ??0"/>
    <numFmt numFmtId="179" formatCode="#\ ##0.0;\–\ #,##0.0;\–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6"/>
      <color indexed="23"/>
      <name val="Arial"/>
      <family val="2"/>
    </font>
    <font>
      <vertAlign val="superscript"/>
      <sz val="8"/>
      <name val="Arial"/>
      <family val="2"/>
    </font>
    <font>
      <sz val="8"/>
      <color indexed="12"/>
      <name val="Arial"/>
      <family val="2"/>
    </font>
    <font>
      <sz val="9"/>
      <color indexed="16"/>
      <name val="Arial"/>
      <family val="2"/>
    </font>
    <font>
      <b/>
      <sz val="6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5">
    <xf numFmtId="0" fontId="0" fillId="0" borderId="0"/>
    <xf numFmtId="0" fontId="23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7" fillId="0" borderId="0"/>
  </cellStyleXfs>
  <cellXfs count="353">
    <xf numFmtId="0" fontId="0" fillId="0" borderId="0" xfId="0"/>
    <xf numFmtId="0" fontId="0" fillId="0" borderId="0" xfId="0" applyProtection="1"/>
    <xf numFmtId="0" fontId="11" fillId="0" borderId="0" xfId="0" applyFont="1" applyProtection="1"/>
    <xf numFmtId="0" fontId="8" fillId="0" borderId="0" xfId="0" applyFont="1" applyProtection="1"/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>
      <alignment horizontal="right"/>
    </xf>
    <xf numFmtId="0" fontId="15" fillId="0" borderId="0" xfId="0" applyFont="1" applyProtection="1">
      <protection locked="0"/>
    </xf>
    <xf numFmtId="0" fontId="15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19" fillId="0" borderId="0" xfId="0" applyFont="1"/>
    <xf numFmtId="0" fontId="19" fillId="0" borderId="0" xfId="0" applyNumberFormat="1" applyFont="1" applyAlignment="1" applyProtection="1">
      <alignment horizontal="left"/>
      <protection locked="0"/>
    </xf>
    <xf numFmtId="0" fontId="23" fillId="0" borderId="0" xfId="3"/>
    <xf numFmtId="164" fontId="23" fillId="0" borderId="0" xfId="3" applyNumberFormat="1" applyFont="1" applyAlignment="1" applyProtection="1">
      <alignment horizontal="left" wrapText="1"/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0" fontId="23" fillId="0" borderId="0" xfId="3" applyAlignment="1" applyProtection="1">
      <alignment horizontal="right"/>
      <protection locked="0"/>
    </xf>
    <xf numFmtId="0" fontId="23" fillId="0" borderId="0" xfId="3" applyAlignment="1">
      <alignment horizontal="right"/>
    </xf>
    <xf numFmtId="0" fontId="23" fillId="0" borderId="0" xfId="3" applyFont="1"/>
    <xf numFmtId="0" fontId="23" fillId="0" borderId="0" xfId="3" applyNumberFormat="1" applyAlignment="1" applyProtection="1">
      <alignment horizontal="left"/>
      <protection locked="0"/>
    </xf>
    <xf numFmtId="0" fontId="22" fillId="0" borderId="0" xfId="5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7" fontId="23" fillId="0" borderId="0" xfId="3" applyNumberFormat="1"/>
    <xf numFmtId="0" fontId="15" fillId="0" borderId="0" xfId="5" applyFont="1" applyBorder="1" applyAlignment="1">
      <alignment horizontal="center"/>
    </xf>
    <xf numFmtId="0" fontId="19" fillId="0" borderId="0" xfId="0" applyFont="1" applyBorder="1"/>
    <xf numFmtId="164" fontId="23" fillId="0" borderId="0" xfId="3" applyNumberFormat="1" applyAlignment="1" applyProtection="1">
      <alignment horizontal="left" wrapText="1"/>
      <protection locked="0"/>
    </xf>
    <xf numFmtId="0" fontId="23" fillId="0" borderId="0" xfId="3" applyNumberFormat="1" applyFont="1"/>
    <xf numFmtId="0" fontId="22" fillId="0" borderId="0" xfId="5" applyFont="1" applyBorder="1"/>
    <xf numFmtId="0" fontId="6" fillId="0" borderId="0" xfId="0" applyFont="1" applyAlignment="1">
      <alignment horizontal="center"/>
    </xf>
    <xf numFmtId="166" fontId="9" fillId="0" borderId="0" xfId="0" applyNumberFormat="1" applyFont="1"/>
    <xf numFmtId="0" fontId="7" fillId="0" borderId="0" xfId="6" applyFont="1" applyAlignment="1">
      <alignment horizontal="right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24" fillId="0" borderId="0" xfId="0" applyFont="1"/>
    <xf numFmtId="0" fontId="24" fillId="0" borderId="0" xfId="3" applyFont="1" applyAlignment="1" applyProtection="1">
      <alignment horizontal="right"/>
      <protection locked="0"/>
    </xf>
    <xf numFmtId="0" fontId="24" fillId="0" borderId="0" xfId="4" applyFont="1" applyAlignment="1" applyProtection="1">
      <alignment horizontal="right"/>
      <protection locked="0"/>
    </xf>
    <xf numFmtId="167" fontId="23" fillId="0" borderId="0" xfId="3" applyNumberFormat="1" applyFont="1"/>
    <xf numFmtId="0" fontId="1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>
      <alignment horizontal="right" vertical="top" textRotation="180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7" fillId="0" borderId="0" xfId="0" applyFont="1"/>
    <xf numFmtId="0" fontId="12" fillId="0" borderId="0" xfId="0" applyFont="1" applyAlignment="1"/>
    <xf numFmtId="0" fontId="15" fillId="0" borderId="0" xfId="0" applyFont="1"/>
    <xf numFmtId="0" fontId="15" fillId="0" borderId="0" xfId="4" applyFont="1" applyAlignment="1" applyProtection="1">
      <alignment horizontal="right"/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 applyProtection="1">
      <alignment wrapText="1"/>
    </xf>
    <xf numFmtId="0" fontId="18" fillId="0" borderId="0" xfId="0" applyFont="1" applyProtection="1"/>
    <xf numFmtId="0" fontId="1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28" fillId="0" borderId="0" xfId="3" applyFont="1" applyProtection="1"/>
    <xf numFmtId="165" fontId="6" fillId="0" borderId="0" xfId="0" applyNumberFormat="1" applyFont="1"/>
    <xf numFmtId="0" fontId="13" fillId="0" borderId="0" xfId="0" applyFont="1" applyAlignment="1" applyProtection="1">
      <alignment vertical="top" wrapText="1"/>
      <protection locked="0"/>
    </xf>
    <xf numFmtId="166" fontId="9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6" fontId="9" fillId="0" borderId="0" xfId="0" applyNumberFormat="1" applyFont="1" applyFill="1"/>
    <xf numFmtId="0" fontId="6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wrapText="1"/>
    </xf>
    <xf numFmtId="0" fontId="6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0" xfId="3" applyFont="1"/>
    <xf numFmtId="0" fontId="6" fillId="0" borderId="0" xfId="0" applyFont="1" applyAlignment="1">
      <alignment horizontal="center"/>
    </xf>
    <xf numFmtId="0" fontId="23" fillId="0" borderId="0" xfId="3" applyFill="1" applyAlignment="1">
      <alignment wrapText="1"/>
    </xf>
    <xf numFmtId="166" fontId="22" fillId="0" borderId="0" xfId="5" applyNumberFormat="1" applyFont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5" fontId="6" fillId="0" borderId="0" xfId="0" applyNumberFormat="1" applyFont="1" applyFill="1" applyAlignment="1"/>
    <xf numFmtId="166" fontId="26" fillId="0" borderId="0" xfId="0" applyNumberFormat="1" applyFont="1" applyFill="1" applyAlignment="1">
      <alignment horizontal="right"/>
    </xf>
    <xf numFmtId="0" fontId="6" fillId="0" borderId="0" xfId="6" applyFont="1" applyFill="1"/>
    <xf numFmtId="0" fontId="5" fillId="0" borderId="0" xfId="8"/>
    <xf numFmtId="0" fontId="6" fillId="0" borderId="0" xfId="0" applyFont="1" applyAlignment="1">
      <alignment horizontal="center"/>
    </xf>
    <xf numFmtId="0" fontId="6" fillId="0" borderId="0" xfId="0" applyFont="1"/>
    <xf numFmtId="171" fontId="31" fillId="0" borderId="0" xfId="0" applyNumberFormat="1" applyFont="1" applyFill="1" applyAlignment="1">
      <alignment horizontal="center"/>
    </xf>
    <xf numFmtId="172" fontId="32" fillId="0" borderId="0" xfId="0" applyNumberFormat="1" applyFont="1"/>
    <xf numFmtId="0" fontId="24" fillId="0" borderId="0" xfId="3" applyFont="1" applyFill="1"/>
    <xf numFmtId="0" fontId="23" fillId="0" borderId="0" xfId="3" applyFill="1"/>
    <xf numFmtId="0" fontId="27" fillId="0" borderId="0" xfId="0" applyFont="1" applyFill="1"/>
    <xf numFmtId="0" fontId="19" fillId="0" borderId="0" xfId="0" applyFont="1" applyFill="1"/>
    <xf numFmtId="0" fontId="19" fillId="0" borderId="0" xfId="0" applyFont="1" applyFill="1" applyAlignment="1" applyProtection="1">
      <alignment horizontal="right"/>
      <protection locked="0"/>
    </xf>
    <xf numFmtId="0" fontId="19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164" fontId="23" fillId="0" borderId="0" xfId="3" applyNumberFormat="1" applyFont="1" applyFill="1" applyAlignment="1" applyProtection="1">
      <alignment horizontal="left" wrapText="1"/>
      <protection locked="0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wrapText="1"/>
    </xf>
    <xf numFmtId="0" fontId="23" fillId="0" borderId="0" xfId="3" applyNumberFormat="1" applyAlignment="1" applyProtection="1">
      <alignment horizontal="left" wrapText="1"/>
      <protection locked="0"/>
    </xf>
    <xf numFmtId="0" fontId="7" fillId="0" borderId="0" xfId="9" applyFont="1" applyFill="1"/>
    <xf numFmtId="0" fontId="7" fillId="0" borderId="0" xfId="0" applyFont="1" applyFill="1"/>
    <xf numFmtId="173" fontId="6" fillId="0" borderId="0" xfId="0" applyNumberFormat="1" applyFont="1" applyFill="1" applyBorder="1" applyAlignment="1">
      <alignment horizontal="right"/>
    </xf>
    <xf numFmtId="173" fontId="7" fillId="0" borderId="0" xfId="0" applyNumberFormat="1" applyFont="1" applyFill="1" applyBorder="1" applyAlignment="1">
      <alignment horizontal="right"/>
    </xf>
    <xf numFmtId="175" fontId="6" fillId="0" borderId="0" xfId="0" applyNumberFormat="1" applyFont="1" applyFill="1" applyAlignment="1">
      <alignment horizontal="right"/>
    </xf>
    <xf numFmtId="0" fontId="29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24" fillId="0" borderId="0" xfId="3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2" fillId="0" borderId="0" xfId="5" applyFont="1" applyFill="1"/>
    <xf numFmtId="0" fontId="6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 indent="1"/>
    </xf>
    <xf numFmtId="0" fontId="6" fillId="0" borderId="0" xfId="0" applyFont="1" applyFill="1" applyAlignment="1">
      <alignment vertical="top" wrapText="1"/>
    </xf>
    <xf numFmtId="170" fontId="26" fillId="0" borderId="0" xfId="0" applyNumberFormat="1" applyFont="1" applyFill="1"/>
    <xf numFmtId="0" fontId="0" fillId="0" borderId="0" xfId="0" applyFill="1" applyAlignment="1">
      <alignment vertical="top" wrapText="1"/>
    </xf>
    <xf numFmtId="0" fontId="6" fillId="0" borderId="0" xfId="6" applyFont="1" applyFill="1" applyAlignment="1">
      <alignment horizontal="center"/>
    </xf>
    <xf numFmtId="0" fontId="6" fillId="0" borderId="0" xfId="6" applyFont="1" applyFill="1" applyBorder="1"/>
    <xf numFmtId="0" fontId="6" fillId="0" borderId="0" xfId="8" applyFont="1" applyFill="1"/>
    <xf numFmtId="0" fontId="6" fillId="0" borderId="2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0" xfId="8" applyFont="1" applyFill="1" applyBorder="1"/>
    <xf numFmtId="49" fontId="6" fillId="0" borderId="0" xfId="8" applyNumberFormat="1" applyFont="1" applyFill="1" applyAlignment="1">
      <alignment horizontal="left" vertical="top"/>
    </xf>
    <xf numFmtId="0" fontId="6" fillId="0" borderId="0" xfId="8" applyFont="1" applyFill="1" applyAlignment="1">
      <alignment vertical="center" wrapText="1"/>
    </xf>
    <xf numFmtId="165" fontId="6" fillId="0" borderId="0" xfId="8" applyNumberFormat="1" applyFont="1" applyFill="1"/>
    <xf numFmtId="0" fontId="6" fillId="0" borderId="0" xfId="8" applyFont="1" applyFill="1" applyAlignment="1">
      <alignment horizontal="left" wrapText="1" indent="1"/>
    </xf>
    <xf numFmtId="0" fontId="6" fillId="0" borderId="0" xfId="8" applyFont="1" applyFill="1" applyAlignment="1">
      <alignment wrapText="1"/>
    </xf>
    <xf numFmtId="0" fontId="6" fillId="0" borderId="0" xfId="8" applyFont="1" applyFill="1" applyAlignment="1">
      <alignment horizontal="left" wrapText="1" indent="2"/>
    </xf>
    <xf numFmtId="0" fontId="7" fillId="0" borderId="0" xfId="8" applyFont="1" applyFill="1"/>
    <xf numFmtId="0" fontId="6" fillId="0" borderId="0" xfId="8" applyFont="1" applyFill="1" applyAlignment="1">
      <alignment horizontal="left" indent="1"/>
    </xf>
    <xf numFmtId="49" fontId="7" fillId="0" borderId="0" xfId="8" applyNumberFormat="1" applyFont="1" applyFill="1" applyAlignment="1">
      <alignment horizontal="left"/>
    </xf>
    <xf numFmtId="0" fontId="7" fillId="0" borderId="0" xfId="8" applyFont="1" applyFill="1" applyAlignment="1"/>
    <xf numFmtId="0" fontId="6" fillId="0" borderId="0" xfId="8" applyFont="1" applyFill="1" applyAlignment="1">
      <alignment horizontal="left" indent="2"/>
    </xf>
    <xf numFmtId="166" fontId="9" fillId="0" borderId="0" xfId="8" applyNumberFormat="1" applyFont="1" applyFill="1" applyAlignment="1">
      <alignment horizontal="right"/>
    </xf>
    <xf numFmtId="0" fontId="21" fillId="0" borderId="0" xfId="6" applyFont="1" applyFill="1" applyAlignment="1"/>
    <xf numFmtId="0" fontId="6" fillId="0" borderId="0" xfId="0" applyFont="1" applyFill="1"/>
    <xf numFmtId="176" fontId="6" fillId="0" borderId="0" xfId="0" applyNumberFormat="1" applyFont="1" applyFill="1" applyAlignment="1">
      <alignment horizontal="right"/>
    </xf>
    <xf numFmtId="177" fontId="9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170" fontId="9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172" fontId="32" fillId="0" borderId="0" xfId="0" applyNumberFormat="1" applyFont="1" applyFill="1"/>
    <xf numFmtId="170" fontId="7" fillId="0" borderId="0" xfId="9" applyNumberFormat="1" applyFont="1" applyFill="1"/>
    <xf numFmtId="170" fontId="6" fillId="0" borderId="0" xfId="9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0" fontId="36" fillId="0" borderId="0" xfId="0" applyFont="1" applyAlignment="1" applyProtection="1">
      <alignment wrapText="1"/>
      <protection locked="0"/>
    </xf>
    <xf numFmtId="0" fontId="35" fillId="0" borderId="0" xfId="0" applyFont="1" applyProtection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indent="1"/>
    </xf>
    <xf numFmtId="0" fontId="7" fillId="0" borderId="0" xfId="0" applyFont="1" applyFill="1" applyAlignment="1"/>
    <xf numFmtId="175" fontId="7" fillId="0" borderId="0" xfId="0" applyNumberFormat="1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9" applyFont="1" applyFill="1"/>
    <xf numFmtId="170" fontId="9" fillId="0" borderId="0" xfId="9" applyNumberFormat="1" applyFont="1" applyFill="1"/>
    <xf numFmtId="169" fontId="26" fillId="0" borderId="0" xfId="9" applyNumberFormat="1" applyFont="1" applyFill="1"/>
    <xf numFmtId="174" fontId="26" fillId="0" borderId="0" xfId="0" applyNumberFormat="1" applyFont="1" applyFill="1" applyAlignment="1">
      <alignment horizontal="right"/>
    </xf>
    <xf numFmtId="0" fontId="6" fillId="0" borderId="0" xfId="0" applyFont="1" applyFill="1"/>
    <xf numFmtId="0" fontId="35" fillId="0" borderId="0" xfId="0" applyFont="1" applyFill="1"/>
    <xf numFmtId="0" fontId="7" fillId="0" borderId="0" xfId="0" applyFont="1" applyFill="1" applyAlignment="1">
      <alignment horizontal="right"/>
    </xf>
    <xf numFmtId="165" fontId="6" fillId="0" borderId="0" xfId="8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35" fillId="0" borderId="0" xfId="6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6" fillId="0" borderId="2" xfId="6" applyFont="1" applyBorder="1" applyAlignment="1">
      <alignment horizontal="center" wrapText="1"/>
    </xf>
    <xf numFmtId="0" fontId="6" fillId="0" borderId="0" xfId="6" applyFont="1" applyAlignment="1"/>
    <xf numFmtId="0" fontId="6" fillId="0" borderId="0" xfId="6" applyFont="1" applyAlignment="1">
      <alignment horizontal="right" indent="1"/>
    </xf>
    <xf numFmtId="164" fontId="6" fillId="0" borderId="0" xfId="14" applyNumberFormat="1" applyFont="1" applyBorder="1" applyAlignment="1"/>
    <xf numFmtId="165" fontId="6" fillId="0" borderId="0" xfId="6" applyNumberFormat="1" applyFont="1" applyBorder="1" applyAlignment="1">
      <alignment horizontal="right"/>
    </xf>
    <xf numFmtId="0" fontId="33" fillId="0" borderId="0" xfId="5" applyFont="1" applyBorder="1"/>
    <xf numFmtId="178" fontId="6" fillId="0" borderId="0" xfId="6" applyNumberFormat="1" applyFont="1" applyBorder="1" applyAlignment="1">
      <alignment horizontal="center"/>
    </xf>
    <xf numFmtId="0" fontId="7" fillId="0" borderId="0" xfId="6" applyFont="1" applyAlignment="1">
      <alignment horizontal="right" indent="1"/>
    </xf>
    <xf numFmtId="0" fontId="6" fillId="0" borderId="0" xfId="6" applyFont="1" applyAlignment="1">
      <alignment vertical="center"/>
    </xf>
    <xf numFmtId="0" fontId="21" fillId="0" borderId="0" xfId="6" applyFont="1"/>
    <xf numFmtId="0" fontId="23" fillId="0" borderId="0" xfId="3" applyFont="1"/>
    <xf numFmtId="0" fontId="23" fillId="0" borderId="0" xfId="3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6" fillId="0" borderId="0" xfId="0" applyFont="1" applyFill="1"/>
    <xf numFmtId="165" fontId="6" fillId="0" borderId="0" xfId="0" applyNumberFormat="1" applyFont="1" applyFill="1"/>
    <xf numFmtId="0" fontId="21" fillId="0" borderId="0" xfId="0" applyFont="1" applyFill="1"/>
    <xf numFmtId="165" fontId="7" fillId="0" borderId="0" xfId="0" applyNumberFormat="1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170" fontId="6" fillId="0" borderId="0" xfId="0" applyNumberFormat="1" applyFont="1" applyFill="1"/>
    <xf numFmtId="175" fontId="9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7" applyFont="1"/>
    <xf numFmtId="0" fontId="7" fillId="0" borderId="0" xfId="7" applyFont="1"/>
    <xf numFmtId="164" fontId="23" fillId="0" borderId="0" xfId="3" applyNumberFormat="1" applyAlignment="1" applyProtection="1">
      <alignment horizontal="left" wrapText="1" indent="1"/>
      <protection locked="0"/>
    </xf>
    <xf numFmtId="177" fontId="9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9" fontId="26" fillId="0" borderId="0" xfId="9" applyNumberFormat="1" applyFont="1" applyAlignment="1">
      <alignment horizontal="right"/>
    </xf>
    <xf numFmtId="179" fontId="9" fillId="0" borderId="0" xfId="9" applyNumberFormat="1" applyFont="1" applyAlignment="1">
      <alignment horizontal="right"/>
    </xf>
    <xf numFmtId="170" fontId="6" fillId="0" borderId="0" xfId="0" applyNumberFormat="1" applyFont="1" applyFill="1" applyAlignment="1">
      <alignment horizontal="right"/>
    </xf>
    <xf numFmtId="166" fontId="9" fillId="0" borderId="0" xfId="8" applyNumberFormat="1" applyFont="1" applyAlignment="1">
      <alignment horizontal="right"/>
    </xf>
    <xf numFmtId="165" fontId="9" fillId="0" borderId="0" xfId="0" applyNumberFormat="1" applyFont="1" applyFill="1" applyAlignment="1">
      <alignment horizontal="right"/>
    </xf>
    <xf numFmtId="166" fontId="26" fillId="0" borderId="0" xfId="8" applyNumberFormat="1" applyFont="1" applyFill="1" applyAlignment="1">
      <alignment horizontal="right"/>
    </xf>
    <xf numFmtId="0" fontId="10" fillId="0" borderId="0" xfId="0" applyFont="1" applyAlignment="1" applyProtection="1">
      <alignment horizontal="center" vertical="top" textRotation="180"/>
    </xf>
    <xf numFmtId="0" fontId="12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24" fillId="0" borderId="0" xfId="3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1" fillId="0" borderId="0" xfId="6" applyFont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6" applyFont="1" applyAlignment="1">
      <alignment horizontal="left" wrapText="1"/>
    </xf>
    <xf numFmtId="0" fontId="6" fillId="0" borderId="4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/>
    </xf>
    <xf numFmtId="0" fontId="7" fillId="0" borderId="0" xfId="6" applyFont="1" applyAlignment="1">
      <alignment horizontal="center"/>
    </xf>
    <xf numFmtId="178" fontId="7" fillId="0" borderId="0" xfId="6" applyNumberFormat="1" applyFont="1" applyAlignment="1">
      <alignment horizontal="center"/>
    </xf>
    <xf numFmtId="0" fontId="6" fillId="0" borderId="3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2" xfId="6" applyFont="1" applyBorder="1" applyAlignment="1">
      <alignment horizontal="center" wrapText="1"/>
    </xf>
    <xf numFmtId="0" fontId="6" fillId="0" borderId="5" xfId="6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5" xfId="6" applyFont="1" applyBorder="1" applyAlignment="1">
      <alignment horizontal="center" vertical="center"/>
    </xf>
    <xf numFmtId="0" fontId="23" fillId="0" borderId="0" xfId="3" applyFont="1"/>
    <xf numFmtId="0" fontId="23" fillId="0" borderId="0" xfId="3"/>
    <xf numFmtId="0" fontId="6" fillId="0" borderId="0" xfId="6" applyFont="1"/>
    <xf numFmtId="0" fontId="6" fillId="0" borderId="0" xfId="6" applyFont="1" applyBorder="1"/>
    <xf numFmtId="0" fontId="6" fillId="0" borderId="4" xfId="0" applyFont="1" applyBorder="1"/>
    <xf numFmtId="0" fontId="24" fillId="0" borderId="0" xfId="3" applyFont="1" applyAlignment="1" applyProtection="1">
      <alignment horizontal="left" wrapText="1"/>
      <protection locked="0"/>
    </xf>
    <xf numFmtId="0" fontId="24" fillId="0" borderId="0" xfId="3" applyFont="1" applyAlignment="1">
      <alignment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4" fillId="0" borderId="0" xfId="3" applyFont="1" applyFill="1"/>
    <xf numFmtId="0" fontId="6" fillId="0" borderId="0" xfId="0" applyFont="1" applyFill="1"/>
    <xf numFmtId="0" fontId="6" fillId="0" borderId="10" xfId="0" applyFont="1" applyFill="1" applyBorder="1"/>
    <xf numFmtId="0" fontId="6" fillId="0" borderId="4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 indent="10"/>
    </xf>
    <xf numFmtId="0" fontId="6" fillId="0" borderId="11" xfId="0" applyFont="1" applyFill="1" applyBorder="1" applyAlignment="1">
      <alignment horizontal="left" vertical="center" wrapText="1" indent="10"/>
    </xf>
    <xf numFmtId="0" fontId="24" fillId="0" borderId="0" xfId="3" applyFont="1" applyFill="1" applyAlignment="1">
      <alignment wrapText="1"/>
    </xf>
    <xf numFmtId="0" fontId="6" fillId="0" borderId="0" xfId="0" applyFont="1" applyFill="1" applyBorder="1"/>
    <xf numFmtId="0" fontId="21" fillId="0" borderId="0" xfId="6" applyFont="1" applyFill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0" xfId="3" applyFont="1" applyFill="1" applyAlignment="1">
      <alignment horizontal="left" wrapText="1"/>
    </xf>
    <xf numFmtId="0" fontId="24" fillId="0" borderId="0" xfId="3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6" fillId="0" borderId="4" xfId="6" applyFont="1" applyFill="1" applyBorder="1"/>
    <xf numFmtId="0" fontId="24" fillId="0" borderId="0" xfId="1" applyFont="1" applyFill="1" applyAlignment="1" applyProtection="1">
      <alignment horizontal="left" vertical="center" wrapText="1"/>
      <protection locked="0"/>
    </xf>
    <xf numFmtId="0" fontId="6" fillId="0" borderId="10" xfId="6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6" fillId="0" borderId="0" xfId="0" applyFont="1" applyFill="1" applyAlignment="1"/>
    <xf numFmtId="0" fontId="0" fillId="0" borderId="2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8" applyFont="1" applyFill="1" applyBorder="1" applyAlignment="1">
      <alignment wrapText="1"/>
    </xf>
    <xf numFmtId="0" fontId="6" fillId="0" borderId="0" xfId="8" applyFont="1" applyFill="1" applyBorder="1" applyAlignment="1">
      <alignment horizontal="center"/>
    </xf>
    <xf numFmtId="168" fontId="6" fillId="0" borderId="0" xfId="8" applyNumberFormat="1" applyFont="1" applyFill="1" applyAlignment="1">
      <alignment horizontal="center"/>
    </xf>
    <xf numFmtId="0" fontId="6" fillId="0" borderId="0" xfId="8" applyFont="1" applyFill="1" applyBorder="1"/>
    <xf numFmtId="0" fontId="6" fillId="0" borderId="3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wrapText="1"/>
    </xf>
    <xf numFmtId="0" fontId="6" fillId="0" borderId="2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</cellXfs>
  <cellStyles count="15">
    <cellStyle name="Besuchter Hyperlink" xfId="1" builtinId="9"/>
    <cellStyle name="Euro" xfId="2" xr:uid="{00000000-0005-0000-0000-000001000000}"/>
    <cellStyle name="Hyperlink_AfS_SB_S1bis3" xfId="4" xr:uid="{00000000-0005-0000-0000-000003000000}"/>
    <cellStyle name="Link" xfId="3" builtinId="8"/>
    <cellStyle name="Standard" xfId="0" builtinId="0"/>
    <cellStyle name="Standard 2" xfId="7" xr:uid="{00000000-0005-0000-0000-000005000000}"/>
    <cellStyle name="Standard 3" xfId="8" xr:uid="{00000000-0005-0000-0000-000006000000}"/>
    <cellStyle name="Standard 4" xfId="11" xr:uid="{00000000-0005-0000-0000-00003A000000}"/>
    <cellStyle name="Standard 5" xfId="12" xr:uid="{00000000-0005-0000-0000-00003C000000}"/>
    <cellStyle name="Standard 6" xfId="13" xr:uid="{00000000-0005-0000-0000-00003D000000}"/>
    <cellStyle name="Standard 7" xfId="10" xr:uid="{00000000-0005-0000-0000-000007000000}"/>
    <cellStyle name="Standard_SB_A1-1-A2-4_q04-07_BB-bau" xfId="5" xr:uid="{00000000-0005-0000-0000-000009000000}"/>
    <cellStyle name="Standard_Tab_04_bev_aj" xfId="6" xr:uid="{00000000-0005-0000-0000-00000A000000}"/>
    <cellStyle name="Standard_Tab_04_bev_aj 2" xfId="9" xr:uid="{00000000-0005-0000-0000-00000B000000}"/>
    <cellStyle name="Standard_Tabellen-NBB#2006-bau" xfId="14" xr:uid="{589F36B6-CB1D-4793-827D-CA01630973B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923C-4AB6-8C3B-9FD658A12BF0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923C-4AB6-8C3B-9FD658A1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83670528"/>
        <c:axId val="8367244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3C-4AB6-8C3B-9FD658A1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40896"/>
        <c:axId val="84642432"/>
      </c:lineChart>
      <c:catAx>
        <c:axId val="8367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3672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67244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3670528"/>
        <c:crosses val="autoZero"/>
        <c:crossBetween val="between"/>
        <c:majorUnit val="11"/>
        <c:minorUnit val="1"/>
      </c:valAx>
      <c:catAx>
        <c:axId val="8464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42432"/>
        <c:crosses val="autoZero"/>
        <c:auto val="1"/>
        <c:lblAlgn val="ctr"/>
        <c:lblOffset val="100"/>
        <c:noMultiLvlLbl val="0"/>
      </c:catAx>
      <c:valAx>
        <c:axId val="84642432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4640896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2100-48E8-9807-6EAE983A9DA0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2100-48E8-9807-6EAE983A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67603440"/>
        <c:axId val="1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100-48E8-9807-6EAE983A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6760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solidFill>
            <a:srgbClr val="FFFFFF"/>
          </a:solidFill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67603440"/>
        <c:crosses val="autoZero"/>
        <c:crossBetween val="between"/>
        <c:majorUnit val="11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C68C-49D2-A84E-C829811E6B3C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C68C-49D2-A84E-C829811E6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67605040"/>
        <c:axId val="1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8C-49D2-A84E-C829811E6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6760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solidFill>
            <a:srgbClr val="FFFFFF"/>
          </a:solidFill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67605040"/>
        <c:crosses val="autoZero"/>
        <c:crossBetween val="between"/>
        <c:majorUnit val="11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DAC4-42C3-83D6-D6F0200AA7AB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DAC4-42C3-83D6-D6F0200A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70082208"/>
        <c:axId val="1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C4-42C3-83D6-D6F0200A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700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solidFill>
            <a:srgbClr val="FFFFFF"/>
          </a:solidFill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70082208"/>
        <c:crosses val="autoZero"/>
        <c:crossBetween val="between"/>
        <c:majorUnit val="11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0A00-4EC8-BE6F-F7F29B2F136B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0A00-4EC8-BE6F-F7F29B2F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97702656"/>
        <c:axId val="97704576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00-4EC8-BE6F-F7F29B2F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368"/>
        <c:axId val="97707904"/>
      </c:lineChart>
      <c:catAx>
        <c:axId val="9770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704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7704576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702656"/>
        <c:crosses val="autoZero"/>
        <c:crossBetween val="between"/>
        <c:majorUnit val="11"/>
        <c:minorUnit val="1"/>
      </c:valAx>
      <c:catAx>
        <c:axId val="9770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07904"/>
        <c:crosses val="autoZero"/>
        <c:auto val="1"/>
        <c:lblAlgn val="ctr"/>
        <c:lblOffset val="100"/>
        <c:noMultiLvlLbl val="0"/>
      </c:catAx>
      <c:valAx>
        <c:axId val="9770790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70636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31BB-420D-905F-E9A1FDE8EFEB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31BB-420D-905F-E9A1FDE8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3155200"/>
        <c:axId val="103157120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BB-420D-905F-E9A1FDE8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1200"/>
        <c:axId val="103172736"/>
      </c:lineChart>
      <c:catAx>
        <c:axId val="1031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1571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3157120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155200"/>
        <c:crosses val="autoZero"/>
        <c:crossBetween val="between"/>
        <c:majorUnit val="11"/>
        <c:minorUnit val="1"/>
      </c:valAx>
      <c:catAx>
        <c:axId val="10317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172736"/>
        <c:crosses val="autoZero"/>
        <c:auto val="1"/>
        <c:lblAlgn val="ctr"/>
        <c:lblOffset val="100"/>
        <c:noMultiLvlLbl val="0"/>
      </c:catAx>
      <c:valAx>
        <c:axId val="103172736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171200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8570-4D5D-80D6-2845B03A5BBC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8570-4D5D-80D6-2845B03A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7266432"/>
        <c:axId val="107268352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70-4D5D-80D6-2845B03A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75008"/>
        <c:axId val="107276544"/>
      </c:lineChart>
      <c:catAx>
        <c:axId val="10726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2683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268352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266432"/>
        <c:crosses val="autoZero"/>
        <c:crossBetween val="between"/>
        <c:majorUnit val="11"/>
        <c:minorUnit val="1"/>
      </c:valAx>
      <c:catAx>
        <c:axId val="10727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276544"/>
        <c:crosses val="autoZero"/>
        <c:auto val="1"/>
        <c:lblAlgn val="ctr"/>
        <c:lblOffset val="100"/>
        <c:noMultiLvlLbl val="0"/>
      </c:catAx>
      <c:valAx>
        <c:axId val="10727654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27500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1C68-4335-BADC-190F65572C02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1C68-4335-BADC-190F6557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7791488"/>
        <c:axId val="10779340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68-4335-BADC-190F6557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99296"/>
        <c:axId val="107800832"/>
      </c:lineChart>
      <c:catAx>
        <c:axId val="1077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79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79340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791488"/>
        <c:crosses val="autoZero"/>
        <c:crossBetween val="between"/>
        <c:majorUnit val="11"/>
        <c:minorUnit val="1"/>
      </c:valAx>
      <c:catAx>
        <c:axId val="10779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800832"/>
        <c:crosses val="autoZero"/>
        <c:auto val="1"/>
        <c:lblAlgn val="ctr"/>
        <c:lblOffset val="100"/>
        <c:noMultiLvlLbl val="0"/>
      </c:catAx>
      <c:valAx>
        <c:axId val="107800832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799296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558D-4C42-AB9B-F038F9BEFAC4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558D-4C42-AB9B-F038F9BE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9108224"/>
        <c:axId val="109110400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8D-4C42-AB9B-F038F9BE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1936"/>
        <c:axId val="109113728"/>
      </c:lineChart>
      <c:catAx>
        <c:axId val="10910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110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9110400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108224"/>
        <c:crosses val="autoZero"/>
        <c:crossBetween val="between"/>
        <c:majorUnit val="11"/>
        <c:minorUnit val="1"/>
      </c:valAx>
      <c:catAx>
        <c:axId val="1091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13728"/>
        <c:crosses val="autoZero"/>
        <c:auto val="1"/>
        <c:lblAlgn val="ctr"/>
        <c:lblOffset val="100"/>
        <c:noMultiLvlLbl val="0"/>
      </c:catAx>
      <c:valAx>
        <c:axId val="109113728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111936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70685" name="Picture 1" descr="AfS_Winkel_lo">
          <a:extLst>
            <a:ext uri="{FF2B5EF4-FFF2-40B4-BE49-F238E27FC236}">
              <a16:creationId xmlns:a16="http://schemas.microsoft.com/office/drawing/2014/main" id="{00000000-0008-0000-0000-00001D1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0</xdr:row>
      <xdr:rowOff>171450</xdr:rowOff>
    </xdr:from>
    <xdr:to>
      <xdr:col>4</xdr:col>
      <xdr:colOff>19050</xdr:colOff>
      <xdr:row>6</xdr:row>
      <xdr:rowOff>599694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53178" y="1433322"/>
          <a:ext cx="2904744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7309" name="Diagramm 1">
          <a:extLst>
            <a:ext uri="{FF2B5EF4-FFF2-40B4-BE49-F238E27FC236}">
              <a16:creationId xmlns:a16="http://schemas.microsoft.com/office/drawing/2014/main" id="{00000000-0008-0000-0C00-00001D7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99357" name="Diagramm 1">
          <a:extLst>
            <a:ext uri="{FF2B5EF4-FFF2-40B4-BE49-F238E27FC236}">
              <a16:creationId xmlns:a16="http://schemas.microsoft.com/office/drawing/2014/main" id="{00000000-0008-0000-0D00-00001D8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7</xdr:col>
          <xdr:colOff>76200</xdr:colOff>
          <xdr:row>49</xdr:row>
          <xdr:rowOff>57150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F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74893" name="AutoShape 1">
          <a:extLst>
            <a:ext uri="{FF2B5EF4-FFF2-40B4-BE49-F238E27FC236}">
              <a16:creationId xmlns:a16="http://schemas.microsoft.com/office/drawing/2014/main" id="{00000000-0008-0000-0100-00008D24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4894" name="Picture 2" descr="Briefbaustein_AfS_Winkel">
          <a:extLst>
            <a:ext uri="{FF2B5EF4-FFF2-40B4-BE49-F238E27FC236}">
              <a16:creationId xmlns:a16="http://schemas.microsoft.com/office/drawing/2014/main" id="{00000000-0008-0000-0100-00008E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74895" name="Picture 3" descr="Briefbaustein_AfS_Winkel">
          <a:extLst>
            <a:ext uri="{FF2B5EF4-FFF2-40B4-BE49-F238E27FC236}">
              <a16:creationId xmlns:a16="http://schemas.microsoft.com/office/drawing/2014/main" id="{00000000-0008-0000-0100-00008F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74896" name="Picture 4" descr="Briefbaustein_AfS_Winkel">
          <a:extLst>
            <a:ext uri="{FF2B5EF4-FFF2-40B4-BE49-F238E27FC236}">
              <a16:creationId xmlns:a16="http://schemas.microsoft.com/office/drawing/2014/main" id="{00000000-0008-0000-0100-000090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180975</xdr:rowOff>
    </xdr:from>
    <xdr:to>
      <xdr:col>1</xdr:col>
      <xdr:colOff>611124</xdr:colOff>
      <xdr:row>54</xdr:row>
      <xdr:rowOff>14163</xdr:rowOff>
    </xdr:to>
    <xdr:pic>
      <xdr:nvPicPr>
        <xdr:cNvPr id="11" name="Picture 2" descr="Icon CC BY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63000"/>
          <a:ext cx="592074" cy="21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121920</xdr:colOff>
      <xdr:row>0</xdr:row>
      <xdr:rowOff>22860</xdr:rowOff>
    </xdr:from>
    <xdr:to>
      <xdr:col>6</xdr:col>
      <xdr:colOff>30480</xdr:colOff>
      <xdr:row>0</xdr:row>
      <xdr:rowOff>1005840</xdr:rowOff>
    </xdr:to>
    <xdr:sp macro="" textlink="" fLocksText="0">
      <xdr:nvSpPr>
        <xdr:cNvPr id="72705" name="Text Box 1">
          <a:extLst>
            <a:ext uri="{FF2B5EF4-FFF2-40B4-BE49-F238E27FC236}">
              <a16:creationId xmlns:a16="http://schemas.microsoft.com/office/drawing/2014/main" id="{00000000-0008-0000-0200-0000011C0100}"/>
            </a:ext>
          </a:extLst>
        </xdr:cNvPr>
        <xdr:cNvSpPr txBox="1">
          <a:spLocks noChangeArrowheads="1"/>
        </xdr:cNvSpPr>
      </xdr:nvSpPr>
      <xdr:spPr bwMode="auto">
        <a:xfrm>
          <a:off x="4724400" y="22860"/>
          <a:ext cx="13106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10 – j / 24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342900</xdr:colOff>
      <xdr:row>0</xdr:row>
      <xdr:rowOff>85725</xdr:rowOff>
    </xdr:from>
    <xdr:to>
      <xdr:col>6</xdr:col>
      <xdr:colOff>630900</xdr:colOff>
      <xdr:row>6</xdr:row>
      <xdr:rowOff>109737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27869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27</xdr:col>
      <xdr:colOff>563880</xdr:colOff>
      <xdr:row>1</xdr:row>
      <xdr:rowOff>0</xdr:rowOff>
    </xdr:to>
    <xdr:graphicFrame macro="">
      <xdr:nvGraphicFramePr>
        <xdr:cNvPr id="76829" name="Diagramm 1">
          <a:extLst>
            <a:ext uri="{FF2B5EF4-FFF2-40B4-BE49-F238E27FC236}">
              <a16:creationId xmlns:a16="http://schemas.microsoft.com/office/drawing/2014/main" id="{00000000-0008-0000-0400-00001D2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3213" name="Diagramm 1">
          <a:extLst>
            <a:ext uri="{FF2B5EF4-FFF2-40B4-BE49-F238E27FC236}">
              <a16:creationId xmlns:a16="http://schemas.microsoft.com/office/drawing/2014/main" id="{00000000-0008-0000-0A00-00001D6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5261" name="Diagramm 1">
          <a:extLst>
            <a:ext uri="{FF2B5EF4-FFF2-40B4-BE49-F238E27FC236}">
              <a16:creationId xmlns:a16="http://schemas.microsoft.com/office/drawing/2014/main" id="{00000000-0008-0000-0B00-00001D7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tistik-berlin-brandenburg.de/publikationen/Metadaten/MD_23211_2024.pdf" TargetMode="External"/><Relationship Id="rId1" Type="http://schemas.openxmlformats.org/officeDocument/2006/relationships/hyperlink" Target="http://www.statistik-berlin-brandenburg.de/publikationen/Metadaten/MD_232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 x14ac:dyDescent="0.2">
      <c r="A1" s="47"/>
      <c r="D1" s="238"/>
    </row>
    <row r="2" spans="1:4" ht="40.15" customHeight="1" x14ac:dyDescent="0.45">
      <c r="B2" s="2" t="s">
        <v>3</v>
      </c>
      <c r="D2" s="239"/>
    </row>
    <row r="3" spans="1:4" ht="34.5" x14ac:dyDescent="0.45">
      <c r="B3" s="2" t="s">
        <v>4</v>
      </c>
      <c r="D3" s="239"/>
    </row>
    <row r="4" spans="1:4" ht="6.6" customHeight="1" x14ac:dyDescent="0.2">
      <c r="D4" s="239"/>
    </row>
    <row r="5" spans="1:4" ht="20.25" x14ac:dyDescent="0.3">
      <c r="C5" s="107" t="s">
        <v>483</v>
      </c>
      <c r="D5" s="239"/>
    </row>
    <row r="6" spans="1:4" s="3" customFormat="1" ht="34.9" customHeight="1" x14ac:dyDescent="0.2">
      <c r="D6" s="239"/>
    </row>
    <row r="7" spans="1:4" ht="84" customHeight="1" x14ac:dyDescent="0.2">
      <c r="C7" s="59" t="s">
        <v>484</v>
      </c>
      <c r="D7" s="239"/>
    </row>
    <row r="8" spans="1:4" x14ac:dyDescent="0.2">
      <c r="D8" s="239"/>
    </row>
    <row r="9" spans="1:4" ht="45" x14ac:dyDescent="0.2">
      <c r="C9" s="4" t="s">
        <v>389</v>
      </c>
      <c r="D9" s="239"/>
    </row>
    <row r="10" spans="1:4" ht="7.15" customHeight="1" x14ac:dyDescent="0.2">
      <c r="D10" s="239"/>
    </row>
    <row r="11" spans="1:4" ht="15" x14ac:dyDescent="0.2">
      <c r="C11" s="164"/>
      <c r="D11" s="239"/>
    </row>
    <row r="12" spans="1:4" ht="66" customHeight="1" x14ac:dyDescent="0.2"/>
    <row r="13" spans="1:4" ht="36" customHeight="1" x14ac:dyDescent="0.2">
      <c r="C13" s="5"/>
    </row>
    <row r="32" ht="12" customHeight="1" x14ac:dyDescent="0.2"/>
    <row r="33" ht="12" customHeight="1" x14ac:dyDescent="0.2"/>
  </sheetData>
  <sheetProtection selectLockedCells="1"/>
  <mergeCells count="1">
    <mergeCell ref="D1:D11"/>
  </mergeCells>
  <phoneticPr fontId="8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29"/>
  <sheetViews>
    <sheetView zoomScaleNormal="100" workbookViewId="0">
      <pane ySplit="4" topLeftCell="A5" activePane="bottomLeft" state="frozen"/>
      <selection activeCell="B80" sqref="B80:AB80"/>
      <selection pane="bottomLeft" activeCell="B1" sqref="B1:J1"/>
    </sheetView>
  </sheetViews>
  <sheetFormatPr baseColWidth="10" defaultColWidth="11.42578125" defaultRowHeight="11.25" x14ac:dyDescent="0.2"/>
  <cols>
    <col min="1" max="1" width="5" style="110" customWidth="1"/>
    <col min="2" max="2" width="5.28515625" style="110" customWidth="1"/>
    <col min="3" max="3" width="8.7109375" style="110" customWidth="1"/>
    <col min="4" max="4" width="38" style="110" customWidth="1"/>
    <col min="5" max="5" width="2.7109375" style="110" customWidth="1"/>
    <col min="6" max="6" width="7.140625" style="110" customWidth="1"/>
    <col min="7" max="7" width="7.5703125" style="110" customWidth="1"/>
    <col min="8" max="9" width="6.7109375" style="110" customWidth="1"/>
    <col min="10" max="10" width="6.85546875" style="110" customWidth="1"/>
    <col min="11" max="17" width="7.5703125" style="110" customWidth="1"/>
    <col min="18" max="18" width="3.28515625" style="110" customWidth="1"/>
    <col min="19" max="19" width="8.7109375" style="110" customWidth="1"/>
    <col min="20" max="16384" width="11.42578125" style="110"/>
  </cols>
  <sheetData>
    <row r="1" spans="2:19" ht="12" customHeight="1" x14ac:dyDescent="0.2">
      <c r="B1" s="303" t="s">
        <v>499</v>
      </c>
      <c r="C1" s="303"/>
      <c r="D1" s="303"/>
      <c r="E1" s="303"/>
      <c r="F1" s="303"/>
      <c r="G1" s="303"/>
      <c r="H1" s="303"/>
      <c r="I1" s="303"/>
      <c r="J1" s="303"/>
      <c r="K1" s="304"/>
      <c r="L1" s="304"/>
      <c r="M1" s="304"/>
      <c r="N1" s="304"/>
      <c r="O1" s="304"/>
      <c r="P1" s="304"/>
      <c r="Q1" s="304"/>
      <c r="R1" s="304"/>
      <c r="S1" s="304"/>
    </row>
    <row r="2" spans="2:19" ht="12" customHeight="1" x14ac:dyDescent="0.2">
      <c r="B2" s="305"/>
      <c r="C2" s="305"/>
      <c r="D2" s="305"/>
      <c r="E2" s="305"/>
      <c r="F2" s="305"/>
      <c r="G2" s="305"/>
      <c r="H2" s="305"/>
      <c r="I2" s="305"/>
      <c r="J2" s="305"/>
      <c r="K2" s="304"/>
      <c r="L2" s="304"/>
      <c r="M2" s="304"/>
      <c r="N2" s="304"/>
      <c r="O2" s="304"/>
      <c r="P2" s="304"/>
      <c r="Q2" s="304"/>
      <c r="R2" s="304"/>
      <c r="S2" s="304"/>
    </row>
    <row r="3" spans="2:19" ht="24" customHeight="1" x14ac:dyDescent="0.2">
      <c r="B3" s="309" t="s">
        <v>394</v>
      </c>
      <c r="C3" s="307" t="s">
        <v>282</v>
      </c>
      <c r="D3" s="312" t="s">
        <v>431</v>
      </c>
      <c r="E3" s="313"/>
      <c r="F3" s="314" t="s">
        <v>277</v>
      </c>
      <c r="G3" s="315"/>
      <c r="H3" s="307" t="s">
        <v>80</v>
      </c>
      <c r="I3" s="307"/>
      <c r="J3" s="308"/>
      <c r="K3" s="309" t="s">
        <v>81</v>
      </c>
      <c r="L3" s="307"/>
      <c r="M3" s="307"/>
      <c r="N3" s="307"/>
      <c r="O3" s="307"/>
      <c r="P3" s="307"/>
      <c r="Q3" s="307"/>
      <c r="R3" s="307" t="s">
        <v>79</v>
      </c>
      <c r="S3" s="308" t="s">
        <v>283</v>
      </c>
    </row>
    <row r="4" spans="2:19" ht="36" customHeight="1" x14ac:dyDescent="0.2">
      <c r="B4" s="309"/>
      <c r="C4" s="311"/>
      <c r="D4" s="316" t="s">
        <v>279</v>
      </c>
      <c r="E4" s="317"/>
      <c r="F4" s="111" t="s">
        <v>300</v>
      </c>
      <c r="G4" s="111" t="s">
        <v>378</v>
      </c>
      <c r="H4" s="111" t="s">
        <v>82</v>
      </c>
      <c r="I4" s="97" t="s">
        <v>83</v>
      </c>
      <c r="J4" s="113" t="s">
        <v>84</v>
      </c>
      <c r="K4" s="114" t="s">
        <v>85</v>
      </c>
      <c r="L4" s="77" t="s">
        <v>86</v>
      </c>
      <c r="M4" s="77" t="s">
        <v>87</v>
      </c>
      <c r="N4" s="77" t="s">
        <v>88</v>
      </c>
      <c r="O4" s="77" t="s">
        <v>89</v>
      </c>
      <c r="P4" s="77" t="s">
        <v>90</v>
      </c>
      <c r="Q4" s="111" t="s">
        <v>91</v>
      </c>
      <c r="R4" s="307"/>
      <c r="S4" s="310"/>
    </row>
    <row r="5" spans="2:19" ht="12" customHeight="1" x14ac:dyDescent="0.2">
      <c r="B5" s="306"/>
      <c r="C5" s="306"/>
      <c r="D5" s="306"/>
      <c r="E5" s="306"/>
      <c r="F5" s="306"/>
      <c r="G5" s="306"/>
      <c r="H5" s="306"/>
      <c r="I5" s="306"/>
      <c r="J5" s="306"/>
      <c r="K5" s="304"/>
      <c r="L5" s="304"/>
      <c r="M5" s="304"/>
      <c r="N5" s="304"/>
      <c r="O5" s="304"/>
      <c r="P5" s="304"/>
      <c r="Q5" s="304"/>
      <c r="R5" s="304"/>
      <c r="S5" s="304"/>
    </row>
    <row r="6" spans="2:19" ht="12" customHeight="1" x14ac:dyDescent="0.2">
      <c r="B6" s="78"/>
      <c r="C6" s="103" t="s">
        <v>436</v>
      </c>
      <c r="D6" s="103" t="s">
        <v>95</v>
      </c>
      <c r="E6" s="147" t="s">
        <v>92</v>
      </c>
      <c r="F6" s="105">
        <v>18823</v>
      </c>
      <c r="G6" s="186">
        <v>1043.8</v>
      </c>
      <c r="H6" s="171">
        <v>65</v>
      </c>
      <c r="I6" s="171">
        <v>28</v>
      </c>
      <c r="J6" s="171">
        <v>117</v>
      </c>
      <c r="K6" s="171">
        <v>216</v>
      </c>
      <c r="L6" s="171">
        <v>466</v>
      </c>
      <c r="M6" s="171">
        <v>1234</v>
      </c>
      <c r="N6" s="171">
        <v>3136</v>
      </c>
      <c r="O6" s="171">
        <v>4328</v>
      </c>
      <c r="P6" s="171">
        <v>7126</v>
      </c>
      <c r="Q6" s="171">
        <v>2107</v>
      </c>
      <c r="R6" s="147" t="s">
        <v>92</v>
      </c>
      <c r="S6" s="154" t="s">
        <v>436</v>
      </c>
    </row>
    <row r="7" spans="2:19" ht="12" customHeight="1" x14ac:dyDescent="0.2">
      <c r="B7" s="78"/>
      <c r="C7" s="103" t="s">
        <v>96</v>
      </c>
      <c r="D7" s="103" t="s">
        <v>97</v>
      </c>
      <c r="E7" s="147" t="s">
        <v>93</v>
      </c>
      <c r="F7" s="105">
        <v>18863</v>
      </c>
      <c r="G7" s="186">
        <v>1008.5</v>
      </c>
      <c r="H7" s="171">
        <v>47</v>
      </c>
      <c r="I7" s="171">
        <v>27</v>
      </c>
      <c r="J7" s="171">
        <v>71</v>
      </c>
      <c r="K7" s="171">
        <v>118</v>
      </c>
      <c r="L7" s="171">
        <v>254</v>
      </c>
      <c r="M7" s="171">
        <v>717</v>
      </c>
      <c r="N7" s="171">
        <v>1736</v>
      </c>
      <c r="O7" s="171">
        <v>3262</v>
      </c>
      <c r="P7" s="171">
        <v>8024</v>
      </c>
      <c r="Q7" s="171">
        <v>4607</v>
      </c>
      <c r="R7" s="147" t="s">
        <v>93</v>
      </c>
      <c r="S7" s="154" t="s">
        <v>96</v>
      </c>
    </row>
    <row r="8" spans="2:19" ht="12" customHeight="1" x14ac:dyDescent="0.2">
      <c r="B8" s="78"/>
      <c r="C8" s="103" t="s">
        <v>96</v>
      </c>
      <c r="D8" s="103" t="s">
        <v>97</v>
      </c>
      <c r="E8" s="147" t="s">
        <v>94</v>
      </c>
      <c r="F8" s="105">
        <v>37686</v>
      </c>
      <c r="G8" s="186">
        <v>1025.8</v>
      </c>
      <c r="H8" s="171">
        <v>112</v>
      </c>
      <c r="I8" s="171">
        <v>55</v>
      </c>
      <c r="J8" s="171">
        <v>188</v>
      </c>
      <c r="K8" s="171">
        <v>334</v>
      </c>
      <c r="L8" s="171">
        <v>720</v>
      </c>
      <c r="M8" s="171">
        <v>1951</v>
      </c>
      <c r="N8" s="171">
        <v>4872</v>
      </c>
      <c r="O8" s="171">
        <v>7590</v>
      </c>
      <c r="P8" s="171">
        <v>15150</v>
      </c>
      <c r="Q8" s="171">
        <v>6714</v>
      </c>
      <c r="R8" s="147" t="s">
        <v>94</v>
      </c>
      <c r="S8" s="154" t="s">
        <v>96</v>
      </c>
    </row>
    <row r="9" spans="2:19" ht="12" customHeight="1" x14ac:dyDescent="0.2">
      <c r="B9" s="78"/>
      <c r="E9" s="79"/>
      <c r="F9" s="104"/>
      <c r="G9" s="60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79"/>
      <c r="S9" s="62"/>
    </row>
    <row r="10" spans="2:19" s="103" customFormat="1" ht="12" customHeight="1" x14ac:dyDescent="0.2">
      <c r="B10" s="169" t="s">
        <v>395</v>
      </c>
      <c r="C10" s="103" t="s">
        <v>33</v>
      </c>
      <c r="D10" s="103" t="s">
        <v>396</v>
      </c>
      <c r="E10" s="147" t="s">
        <v>92</v>
      </c>
      <c r="F10" s="105">
        <v>319</v>
      </c>
      <c r="G10" s="82">
        <v>17.7</v>
      </c>
      <c r="H10" s="231" t="s">
        <v>1</v>
      </c>
      <c r="I10" s="106">
        <v>0</v>
      </c>
      <c r="J10" s="106">
        <v>0</v>
      </c>
      <c r="K10" s="106">
        <v>0</v>
      </c>
      <c r="L10" s="231" t="s">
        <v>1</v>
      </c>
      <c r="M10" s="171">
        <v>15</v>
      </c>
      <c r="N10" s="171">
        <v>55</v>
      </c>
      <c r="O10" s="171">
        <v>61</v>
      </c>
      <c r="P10" s="171">
        <v>143</v>
      </c>
      <c r="Q10" s="171">
        <v>37</v>
      </c>
      <c r="R10" s="147" t="s">
        <v>92</v>
      </c>
      <c r="S10" s="168" t="s">
        <v>33</v>
      </c>
    </row>
    <row r="11" spans="2:19" s="103" customFormat="1" ht="12" customHeight="1" x14ac:dyDescent="0.2">
      <c r="B11" s="169"/>
      <c r="C11" s="103" t="s">
        <v>96</v>
      </c>
      <c r="D11" s="170" t="s">
        <v>98</v>
      </c>
      <c r="E11" s="147" t="s">
        <v>93</v>
      </c>
      <c r="F11" s="105">
        <v>352</v>
      </c>
      <c r="G11" s="82">
        <v>18.8</v>
      </c>
      <c r="H11" s="231" t="s">
        <v>1</v>
      </c>
      <c r="I11" s="231" t="s">
        <v>1</v>
      </c>
      <c r="J11" s="231" t="s">
        <v>1</v>
      </c>
      <c r="K11" s="231" t="s">
        <v>1</v>
      </c>
      <c r="L11" s="231" t="s">
        <v>1</v>
      </c>
      <c r="M11" s="171">
        <v>8</v>
      </c>
      <c r="N11" s="171">
        <v>22</v>
      </c>
      <c r="O11" s="171">
        <v>58</v>
      </c>
      <c r="P11" s="171">
        <v>165</v>
      </c>
      <c r="Q11" s="171">
        <v>90</v>
      </c>
      <c r="R11" s="147" t="s">
        <v>93</v>
      </c>
      <c r="S11" s="168" t="s">
        <v>96</v>
      </c>
    </row>
    <row r="12" spans="2:19" s="103" customFormat="1" ht="12" customHeight="1" x14ac:dyDescent="0.2">
      <c r="B12" s="169"/>
      <c r="C12" s="103" t="s">
        <v>96</v>
      </c>
      <c r="D12" s="103" t="s">
        <v>97</v>
      </c>
      <c r="E12" s="147" t="s">
        <v>94</v>
      </c>
      <c r="F12" s="105">
        <v>671</v>
      </c>
      <c r="G12" s="82">
        <v>18.3</v>
      </c>
      <c r="H12" s="231" t="s">
        <v>1</v>
      </c>
      <c r="I12" s="231" t="s">
        <v>1</v>
      </c>
      <c r="J12" s="231" t="s">
        <v>1</v>
      </c>
      <c r="K12" s="231" t="s">
        <v>1</v>
      </c>
      <c r="L12" s="231" t="s">
        <v>1</v>
      </c>
      <c r="M12" s="171">
        <v>23</v>
      </c>
      <c r="N12" s="171">
        <v>77</v>
      </c>
      <c r="O12" s="171">
        <v>119</v>
      </c>
      <c r="P12" s="171">
        <v>308</v>
      </c>
      <c r="Q12" s="171">
        <v>127</v>
      </c>
      <c r="R12" s="147" t="s">
        <v>94</v>
      </c>
      <c r="S12" s="168" t="s">
        <v>96</v>
      </c>
    </row>
    <row r="13" spans="2:19" s="103" customFormat="1" ht="4.1500000000000004" customHeight="1" x14ac:dyDescent="0.2">
      <c r="B13" s="169"/>
      <c r="E13" s="147"/>
      <c r="F13" s="105"/>
      <c r="G13" s="82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47"/>
      <c r="S13" s="173"/>
    </row>
    <row r="14" spans="2:19" ht="12" customHeight="1" x14ac:dyDescent="0.2">
      <c r="B14" s="78"/>
      <c r="C14" s="110" t="s">
        <v>99</v>
      </c>
      <c r="D14" s="110" t="s">
        <v>100</v>
      </c>
      <c r="E14" s="79" t="s">
        <v>92</v>
      </c>
      <c r="F14" s="104">
        <v>65</v>
      </c>
      <c r="G14" s="60">
        <v>3.6</v>
      </c>
      <c r="H14" s="106" t="s">
        <v>1</v>
      </c>
      <c r="I14" s="106">
        <v>0</v>
      </c>
      <c r="J14" s="106">
        <v>0</v>
      </c>
      <c r="K14" s="106">
        <v>0</v>
      </c>
      <c r="L14" s="106">
        <v>0</v>
      </c>
      <c r="M14" s="106" t="s">
        <v>1</v>
      </c>
      <c r="N14" s="106" t="s">
        <v>1</v>
      </c>
      <c r="O14" s="106">
        <v>10</v>
      </c>
      <c r="P14" s="106">
        <v>33</v>
      </c>
      <c r="Q14" s="106">
        <v>11</v>
      </c>
      <c r="R14" s="79" t="s">
        <v>92</v>
      </c>
      <c r="S14" s="62" t="s">
        <v>99</v>
      </c>
    </row>
    <row r="15" spans="2:19" ht="12" customHeight="1" x14ac:dyDescent="0.2">
      <c r="B15" s="78"/>
      <c r="C15" s="110" t="s">
        <v>96</v>
      </c>
      <c r="D15" s="110" t="s">
        <v>97</v>
      </c>
      <c r="E15" s="79" t="s">
        <v>93</v>
      </c>
      <c r="F15" s="104">
        <v>72</v>
      </c>
      <c r="G15" s="60">
        <v>3.8</v>
      </c>
      <c r="H15" s="106">
        <v>0</v>
      </c>
      <c r="I15" s="106">
        <v>0</v>
      </c>
      <c r="J15" s="106" t="s">
        <v>1</v>
      </c>
      <c r="K15" s="106">
        <v>0</v>
      </c>
      <c r="L15" s="106">
        <v>0</v>
      </c>
      <c r="M15" s="106" t="s">
        <v>1</v>
      </c>
      <c r="N15" s="106" t="s">
        <v>1</v>
      </c>
      <c r="O15" s="106">
        <v>8</v>
      </c>
      <c r="P15" s="106">
        <v>34</v>
      </c>
      <c r="Q15" s="106">
        <v>27</v>
      </c>
      <c r="R15" s="79" t="s">
        <v>93</v>
      </c>
      <c r="S15" s="62" t="s">
        <v>96</v>
      </c>
    </row>
    <row r="16" spans="2:19" ht="12" customHeight="1" x14ac:dyDescent="0.2">
      <c r="B16" s="78"/>
      <c r="C16" s="110" t="s">
        <v>96</v>
      </c>
      <c r="D16" s="110" t="s">
        <v>97</v>
      </c>
      <c r="E16" s="79" t="s">
        <v>94</v>
      </c>
      <c r="F16" s="104">
        <v>137</v>
      </c>
      <c r="G16" s="60">
        <v>3.7</v>
      </c>
      <c r="H16" s="106" t="s">
        <v>1</v>
      </c>
      <c r="I16" s="106">
        <v>0</v>
      </c>
      <c r="J16" s="106" t="s">
        <v>1</v>
      </c>
      <c r="K16" s="106">
        <v>0</v>
      </c>
      <c r="L16" s="106">
        <v>0</v>
      </c>
      <c r="M16" s="106" t="s">
        <v>1</v>
      </c>
      <c r="N16" s="106" t="s">
        <v>1</v>
      </c>
      <c r="O16" s="106">
        <v>18</v>
      </c>
      <c r="P16" s="106">
        <v>67</v>
      </c>
      <c r="Q16" s="106">
        <v>38</v>
      </c>
      <c r="R16" s="79" t="s">
        <v>94</v>
      </c>
      <c r="S16" s="62" t="s">
        <v>96</v>
      </c>
    </row>
    <row r="17" spans="2:19" s="178" customFormat="1" ht="3" customHeight="1" x14ac:dyDescent="0.2">
      <c r="B17" s="78"/>
      <c r="E17" s="79"/>
      <c r="F17" s="104"/>
      <c r="G17" s="60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79"/>
      <c r="S17" s="62"/>
    </row>
    <row r="18" spans="2:19" ht="12" customHeight="1" x14ac:dyDescent="0.2">
      <c r="B18" s="78"/>
      <c r="C18" s="110" t="s">
        <v>101</v>
      </c>
      <c r="D18" s="110" t="s">
        <v>102</v>
      </c>
      <c r="E18" s="79" t="s">
        <v>92</v>
      </c>
      <c r="F18" s="230" t="s">
        <v>1</v>
      </c>
      <c r="G18" s="60" t="s">
        <v>1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230" t="s">
        <v>1</v>
      </c>
      <c r="O18" s="230" t="s">
        <v>1</v>
      </c>
      <c r="P18" s="230" t="s">
        <v>1</v>
      </c>
      <c r="Q18" s="106">
        <v>0</v>
      </c>
      <c r="R18" s="79" t="s">
        <v>92</v>
      </c>
      <c r="S18" s="62" t="s">
        <v>101</v>
      </c>
    </row>
    <row r="19" spans="2:19" ht="12" customHeight="1" x14ac:dyDescent="0.2">
      <c r="B19" s="78"/>
      <c r="C19" s="110" t="s">
        <v>96</v>
      </c>
      <c r="D19" s="110" t="s">
        <v>97</v>
      </c>
      <c r="E19" s="79" t="s">
        <v>93</v>
      </c>
      <c r="F19" s="230" t="s">
        <v>1</v>
      </c>
      <c r="G19" s="60" t="s">
        <v>1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230" t="s">
        <v>1</v>
      </c>
      <c r="P19" s="230" t="s">
        <v>1</v>
      </c>
      <c r="Q19" s="106">
        <v>0</v>
      </c>
      <c r="R19" s="79" t="s">
        <v>93</v>
      </c>
      <c r="S19" s="62" t="s">
        <v>96</v>
      </c>
    </row>
    <row r="20" spans="2:19" ht="12" customHeight="1" x14ac:dyDescent="0.2">
      <c r="B20" s="78"/>
      <c r="C20" s="110" t="s">
        <v>96</v>
      </c>
      <c r="D20" s="110" t="s">
        <v>97</v>
      </c>
      <c r="E20" s="79" t="s">
        <v>94</v>
      </c>
      <c r="F20" s="104">
        <v>8</v>
      </c>
      <c r="G20" s="60">
        <v>0.2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230" t="s">
        <v>1</v>
      </c>
      <c r="O20" s="230" t="s">
        <v>1</v>
      </c>
      <c r="P20" s="230" t="s">
        <v>1</v>
      </c>
      <c r="Q20" s="106">
        <v>0</v>
      </c>
      <c r="R20" s="79" t="s">
        <v>94</v>
      </c>
      <c r="S20" s="62" t="s">
        <v>96</v>
      </c>
    </row>
    <row r="21" spans="2:19" s="178" customFormat="1" ht="4.1500000000000004" customHeight="1" x14ac:dyDescent="0.2">
      <c r="B21" s="78"/>
      <c r="E21" s="79"/>
      <c r="F21" s="104"/>
      <c r="G21" s="60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79"/>
      <c r="S21" s="62"/>
    </row>
    <row r="22" spans="2:19" ht="12" customHeight="1" x14ac:dyDescent="0.2">
      <c r="B22" s="78"/>
      <c r="C22" s="110" t="s">
        <v>103</v>
      </c>
      <c r="D22" s="110" t="s">
        <v>104</v>
      </c>
      <c r="E22" s="79" t="s">
        <v>92</v>
      </c>
      <c r="F22" s="104">
        <v>9</v>
      </c>
      <c r="G22" s="60">
        <v>0.5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 t="s">
        <v>1</v>
      </c>
      <c r="O22" s="106" t="s">
        <v>1</v>
      </c>
      <c r="P22" s="106" t="s">
        <v>1</v>
      </c>
      <c r="Q22" s="106" t="s">
        <v>1</v>
      </c>
      <c r="R22" s="79" t="s">
        <v>92</v>
      </c>
      <c r="S22" s="62" t="s">
        <v>103</v>
      </c>
    </row>
    <row r="23" spans="2:19" ht="12" customHeight="1" x14ac:dyDescent="0.2">
      <c r="B23" s="78"/>
      <c r="C23" s="110" t="s">
        <v>96</v>
      </c>
      <c r="D23" s="110" t="s">
        <v>97</v>
      </c>
      <c r="E23" s="79" t="s">
        <v>93</v>
      </c>
      <c r="F23" s="104">
        <v>5</v>
      </c>
      <c r="G23" s="60">
        <v>0.3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 t="s">
        <v>1</v>
      </c>
      <c r="N23" s="106" t="s">
        <v>1</v>
      </c>
      <c r="O23" s="106" t="s">
        <v>1</v>
      </c>
      <c r="P23" s="106" t="s">
        <v>1</v>
      </c>
      <c r="Q23" s="106">
        <v>0</v>
      </c>
      <c r="R23" s="79" t="s">
        <v>93</v>
      </c>
      <c r="S23" s="62" t="s">
        <v>96</v>
      </c>
    </row>
    <row r="24" spans="2:19" ht="12" customHeight="1" x14ac:dyDescent="0.2">
      <c r="B24" s="78"/>
      <c r="C24" s="110" t="s">
        <v>96</v>
      </c>
      <c r="D24" s="110" t="s">
        <v>97</v>
      </c>
      <c r="E24" s="79" t="s">
        <v>94</v>
      </c>
      <c r="F24" s="104">
        <v>14</v>
      </c>
      <c r="G24" s="60">
        <v>0.4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 t="s">
        <v>1</v>
      </c>
      <c r="N24" s="106">
        <v>6</v>
      </c>
      <c r="O24" s="106" t="s">
        <v>1</v>
      </c>
      <c r="P24" s="106">
        <v>4</v>
      </c>
      <c r="Q24" s="106" t="s">
        <v>1</v>
      </c>
      <c r="R24" s="79" t="s">
        <v>94</v>
      </c>
      <c r="S24" s="62" t="s">
        <v>96</v>
      </c>
    </row>
    <row r="25" spans="2:19" s="178" customFormat="1" ht="4.1500000000000004" customHeight="1" x14ac:dyDescent="0.2">
      <c r="B25" s="78"/>
      <c r="E25" s="79"/>
      <c r="F25" s="104"/>
      <c r="G25" s="60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79"/>
      <c r="S25" s="62"/>
    </row>
    <row r="26" spans="2:19" ht="12" customHeight="1" x14ac:dyDescent="0.2">
      <c r="B26" s="78"/>
      <c r="C26" s="110" t="s">
        <v>105</v>
      </c>
      <c r="D26" s="110" t="s">
        <v>106</v>
      </c>
      <c r="E26" s="79" t="s">
        <v>92</v>
      </c>
      <c r="F26" s="106">
        <v>18</v>
      </c>
      <c r="G26" s="60">
        <v>1</v>
      </c>
      <c r="H26" s="106">
        <v>0</v>
      </c>
      <c r="I26" s="106">
        <v>0</v>
      </c>
      <c r="J26" s="106">
        <v>0</v>
      </c>
      <c r="K26" s="106">
        <v>0</v>
      </c>
      <c r="L26" s="106" t="s">
        <v>1</v>
      </c>
      <c r="M26" s="106" t="s">
        <v>1</v>
      </c>
      <c r="N26" s="106" t="s">
        <v>1</v>
      </c>
      <c r="O26" s="106" t="s">
        <v>1</v>
      </c>
      <c r="P26" s="106" t="s">
        <v>1</v>
      </c>
      <c r="Q26" s="106">
        <v>0</v>
      </c>
      <c r="R26" s="79" t="s">
        <v>92</v>
      </c>
      <c r="S26" s="62" t="s">
        <v>105</v>
      </c>
    </row>
    <row r="27" spans="2:19" ht="12" customHeight="1" x14ac:dyDescent="0.2">
      <c r="B27" s="78"/>
      <c r="C27" s="110" t="s">
        <v>96</v>
      </c>
      <c r="D27" s="80" t="s">
        <v>107</v>
      </c>
      <c r="E27" s="79" t="s">
        <v>93</v>
      </c>
      <c r="F27" s="106">
        <v>3</v>
      </c>
      <c r="G27" s="60">
        <v>0.2</v>
      </c>
      <c r="H27" s="106">
        <v>0</v>
      </c>
      <c r="I27" s="106">
        <v>0</v>
      </c>
      <c r="J27" s="106">
        <v>0</v>
      </c>
      <c r="K27" s="106">
        <v>0</v>
      </c>
      <c r="L27" s="106" t="s">
        <v>1</v>
      </c>
      <c r="M27" s="106" t="s">
        <v>1</v>
      </c>
      <c r="N27" s="106" t="s">
        <v>1</v>
      </c>
      <c r="O27" s="106">
        <v>0</v>
      </c>
      <c r="P27" s="106">
        <v>0</v>
      </c>
      <c r="Q27" s="106">
        <v>0</v>
      </c>
      <c r="R27" s="79" t="s">
        <v>93</v>
      </c>
      <c r="S27" s="62" t="s">
        <v>96</v>
      </c>
    </row>
    <row r="28" spans="2:19" ht="12" customHeight="1" x14ac:dyDescent="0.2">
      <c r="B28" s="78"/>
      <c r="C28" s="110" t="s">
        <v>96</v>
      </c>
      <c r="D28" s="110" t="s">
        <v>97</v>
      </c>
      <c r="E28" s="79" t="s">
        <v>94</v>
      </c>
      <c r="F28" s="104">
        <v>21</v>
      </c>
      <c r="G28" s="60">
        <v>0.6</v>
      </c>
      <c r="H28" s="106">
        <v>0</v>
      </c>
      <c r="I28" s="106">
        <v>0</v>
      </c>
      <c r="J28" s="106">
        <v>0</v>
      </c>
      <c r="K28" s="106">
        <v>0</v>
      </c>
      <c r="L28" s="106" t="s">
        <v>1</v>
      </c>
      <c r="M28" s="106">
        <v>5</v>
      </c>
      <c r="N28" s="106">
        <v>10</v>
      </c>
      <c r="O28" s="106" t="s">
        <v>1</v>
      </c>
      <c r="P28" s="106" t="s">
        <v>1</v>
      </c>
      <c r="Q28" s="106">
        <v>0</v>
      </c>
      <c r="R28" s="79" t="s">
        <v>94</v>
      </c>
      <c r="S28" s="62" t="s">
        <v>96</v>
      </c>
    </row>
    <row r="29" spans="2:19" s="178" customFormat="1" ht="12" customHeight="1" x14ac:dyDescent="0.2">
      <c r="B29" s="78"/>
      <c r="E29" s="79"/>
      <c r="F29" s="104"/>
      <c r="G29" s="60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79"/>
      <c r="S29" s="62"/>
    </row>
    <row r="30" spans="2:19" s="103" customFormat="1" ht="12" customHeight="1" x14ac:dyDescent="0.2">
      <c r="B30" s="169" t="s">
        <v>397</v>
      </c>
      <c r="C30" s="103" t="s">
        <v>108</v>
      </c>
      <c r="D30" s="103" t="s">
        <v>398</v>
      </c>
      <c r="E30" s="147" t="s">
        <v>92</v>
      </c>
      <c r="F30" s="105">
        <v>4966</v>
      </c>
      <c r="G30" s="82">
        <v>275.39999999999998</v>
      </c>
      <c r="H30" s="171">
        <v>0</v>
      </c>
      <c r="I30" s="221">
        <v>10</v>
      </c>
      <c r="J30" s="221">
        <v>11</v>
      </c>
      <c r="K30" s="171">
        <v>37</v>
      </c>
      <c r="L30" s="171">
        <v>106</v>
      </c>
      <c r="M30" s="171">
        <v>370</v>
      </c>
      <c r="N30" s="171">
        <v>1068</v>
      </c>
      <c r="O30" s="171">
        <v>1382</v>
      </c>
      <c r="P30" s="171">
        <v>1712</v>
      </c>
      <c r="Q30" s="171">
        <v>270</v>
      </c>
      <c r="R30" s="147" t="s">
        <v>92</v>
      </c>
      <c r="S30" s="168" t="s">
        <v>108</v>
      </c>
    </row>
    <row r="31" spans="2:19" s="103" customFormat="1" ht="12" customHeight="1" x14ac:dyDescent="0.2">
      <c r="B31" s="169"/>
      <c r="C31" s="103" t="s">
        <v>96</v>
      </c>
      <c r="D31" s="103" t="s">
        <v>97</v>
      </c>
      <c r="E31" s="147" t="s">
        <v>93</v>
      </c>
      <c r="F31" s="105">
        <v>4432</v>
      </c>
      <c r="G31" s="82">
        <v>236.9</v>
      </c>
      <c r="H31" s="171">
        <v>0</v>
      </c>
      <c r="I31" s="221">
        <v>5</v>
      </c>
      <c r="J31" s="221">
        <v>13</v>
      </c>
      <c r="K31" s="171">
        <v>41</v>
      </c>
      <c r="L31" s="171">
        <v>105</v>
      </c>
      <c r="M31" s="171">
        <v>362</v>
      </c>
      <c r="N31" s="171">
        <v>760</v>
      </c>
      <c r="O31" s="171">
        <v>1157</v>
      </c>
      <c r="P31" s="171">
        <v>1603</v>
      </c>
      <c r="Q31" s="171">
        <v>386</v>
      </c>
      <c r="R31" s="147" t="s">
        <v>93</v>
      </c>
      <c r="S31" s="168" t="s">
        <v>96</v>
      </c>
    </row>
    <row r="32" spans="2:19" s="103" customFormat="1" ht="12" customHeight="1" x14ac:dyDescent="0.2">
      <c r="B32" s="169"/>
      <c r="C32" s="103" t="s">
        <v>96</v>
      </c>
      <c r="D32" s="103" t="s">
        <v>97</v>
      </c>
      <c r="E32" s="147" t="s">
        <v>94</v>
      </c>
      <c r="F32" s="105">
        <v>9398</v>
      </c>
      <c r="G32" s="82">
        <v>255.8</v>
      </c>
      <c r="H32" s="171">
        <v>0</v>
      </c>
      <c r="I32" s="221">
        <v>15</v>
      </c>
      <c r="J32" s="171">
        <v>24</v>
      </c>
      <c r="K32" s="171">
        <v>78</v>
      </c>
      <c r="L32" s="171">
        <v>211</v>
      </c>
      <c r="M32" s="171">
        <v>732</v>
      </c>
      <c r="N32" s="171">
        <v>1828</v>
      </c>
      <c r="O32" s="171">
        <v>2539</v>
      </c>
      <c r="P32" s="171">
        <v>3315</v>
      </c>
      <c r="Q32" s="171">
        <v>656</v>
      </c>
      <c r="R32" s="147" t="s">
        <v>94</v>
      </c>
      <c r="S32" s="168" t="s">
        <v>96</v>
      </c>
    </row>
    <row r="33" spans="2:19" s="103" customFormat="1" ht="4.1500000000000004" customHeight="1" x14ac:dyDescent="0.2">
      <c r="B33" s="169"/>
      <c r="E33" s="147"/>
      <c r="F33" s="105"/>
      <c r="G33" s="82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47"/>
      <c r="S33" s="179"/>
    </row>
    <row r="34" spans="2:19" ht="12" customHeight="1" x14ac:dyDescent="0.2">
      <c r="B34" s="78"/>
      <c r="C34" s="110" t="s">
        <v>34</v>
      </c>
      <c r="D34" s="110" t="s">
        <v>109</v>
      </c>
      <c r="E34" s="79" t="s">
        <v>92</v>
      </c>
      <c r="F34" s="104">
        <v>4845</v>
      </c>
      <c r="G34" s="60">
        <v>268.7</v>
      </c>
      <c r="H34" s="106">
        <v>0</v>
      </c>
      <c r="I34" s="220">
        <v>10</v>
      </c>
      <c r="J34" s="220">
        <v>11</v>
      </c>
      <c r="K34" s="106">
        <v>37</v>
      </c>
      <c r="L34" s="106">
        <v>105</v>
      </c>
      <c r="M34" s="106">
        <v>366</v>
      </c>
      <c r="N34" s="106">
        <v>1053</v>
      </c>
      <c r="O34" s="106">
        <v>1353</v>
      </c>
      <c r="P34" s="106">
        <v>1654</v>
      </c>
      <c r="Q34" s="106">
        <v>256</v>
      </c>
      <c r="R34" s="79" t="s">
        <v>92</v>
      </c>
      <c r="S34" s="62" t="s">
        <v>34</v>
      </c>
    </row>
    <row r="35" spans="2:19" ht="12" customHeight="1" x14ac:dyDescent="0.2">
      <c r="B35" s="78"/>
      <c r="C35" s="110" t="s">
        <v>96</v>
      </c>
      <c r="D35" s="110" t="s">
        <v>97</v>
      </c>
      <c r="E35" s="79" t="s">
        <v>93</v>
      </c>
      <c r="F35" s="104">
        <v>4323</v>
      </c>
      <c r="G35" s="60">
        <v>231.1</v>
      </c>
      <c r="H35" s="106">
        <v>0</v>
      </c>
      <c r="I35" s="220">
        <v>5</v>
      </c>
      <c r="J35" s="220">
        <v>13</v>
      </c>
      <c r="K35" s="106">
        <v>41</v>
      </c>
      <c r="L35" s="106">
        <v>102</v>
      </c>
      <c r="M35" s="106">
        <v>359</v>
      </c>
      <c r="N35" s="106">
        <v>752</v>
      </c>
      <c r="O35" s="106">
        <v>1139</v>
      </c>
      <c r="P35" s="106">
        <v>1550</v>
      </c>
      <c r="Q35" s="106">
        <v>362</v>
      </c>
      <c r="R35" s="79" t="s">
        <v>93</v>
      </c>
      <c r="S35" s="62" t="s">
        <v>96</v>
      </c>
    </row>
    <row r="36" spans="2:19" ht="12" customHeight="1" x14ac:dyDescent="0.2">
      <c r="B36" s="78"/>
      <c r="C36" s="110" t="s">
        <v>96</v>
      </c>
      <c r="D36" s="110" t="s">
        <v>97</v>
      </c>
      <c r="E36" s="79" t="s">
        <v>94</v>
      </c>
      <c r="F36" s="104">
        <v>9168</v>
      </c>
      <c r="G36" s="60">
        <v>249.5</v>
      </c>
      <c r="H36" s="106">
        <v>0</v>
      </c>
      <c r="I36" s="220">
        <v>15</v>
      </c>
      <c r="J36" s="106">
        <v>24</v>
      </c>
      <c r="K36" s="106">
        <v>78</v>
      </c>
      <c r="L36" s="106">
        <v>207</v>
      </c>
      <c r="M36" s="106">
        <v>725</v>
      </c>
      <c r="N36" s="106">
        <v>1805</v>
      </c>
      <c r="O36" s="106">
        <v>2492</v>
      </c>
      <c r="P36" s="106">
        <v>3204</v>
      </c>
      <c r="Q36" s="106">
        <v>618</v>
      </c>
      <c r="R36" s="79" t="s">
        <v>94</v>
      </c>
      <c r="S36" s="62" t="s">
        <v>96</v>
      </c>
    </row>
    <row r="37" spans="2:19" s="178" customFormat="1" ht="4.1500000000000004" customHeight="1" x14ac:dyDescent="0.2">
      <c r="B37" s="78"/>
      <c r="E37" s="79"/>
      <c r="F37" s="104"/>
      <c r="G37" s="60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79"/>
      <c r="S37" s="62"/>
    </row>
    <row r="38" spans="2:19" ht="12" customHeight="1" x14ac:dyDescent="0.2">
      <c r="B38" s="78"/>
      <c r="C38" s="110" t="s">
        <v>110</v>
      </c>
      <c r="D38" s="110" t="s">
        <v>111</v>
      </c>
      <c r="E38" s="79" t="s">
        <v>92</v>
      </c>
      <c r="F38" s="104">
        <v>1506</v>
      </c>
      <c r="G38" s="60">
        <v>83.5</v>
      </c>
      <c r="H38" s="106">
        <v>0</v>
      </c>
      <c r="I38" s="106">
        <v>0</v>
      </c>
      <c r="J38" s="106" t="s">
        <v>1</v>
      </c>
      <c r="K38" s="106" t="s">
        <v>1</v>
      </c>
      <c r="L38" s="106">
        <v>36</v>
      </c>
      <c r="M38" s="106">
        <v>138</v>
      </c>
      <c r="N38" s="106">
        <v>361</v>
      </c>
      <c r="O38" s="106">
        <v>413</v>
      </c>
      <c r="P38" s="106">
        <v>482</v>
      </c>
      <c r="Q38" s="106">
        <v>59</v>
      </c>
      <c r="R38" s="79" t="s">
        <v>92</v>
      </c>
      <c r="S38" s="62" t="s">
        <v>110</v>
      </c>
    </row>
    <row r="39" spans="2:19" ht="12" customHeight="1" x14ac:dyDescent="0.2">
      <c r="B39" s="78"/>
      <c r="C39" s="110" t="s">
        <v>96</v>
      </c>
      <c r="D39" s="110" t="s">
        <v>97</v>
      </c>
      <c r="E39" s="79" t="s">
        <v>93</v>
      </c>
      <c r="F39" s="104">
        <v>1194</v>
      </c>
      <c r="G39" s="60">
        <v>63.8</v>
      </c>
      <c r="H39" s="106">
        <v>0</v>
      </c>
      <c r="I39" s="106" t="s">
        <v>1</v>
      </c>
      <c r="J39" s="106">
        <v>0</v>
      </c>
      <c r="K39" s="106" t="s">
        <v>1</v>
      </c>
      <c r="L39" s="106">
        <v>27</v>
      </c>
      <c r="M39" s="106">
        <v>87</v>
      </c>
      <c r="N39" s="106">
        <v>191</v>
      </c>
      <c r="O39" s="106">
        <v>288</v>
      </c>
      <c r="P39" s="106">
        <v>480</v>
      </c>
      <c r="Q39" s="106">
        <v>110</v>
      </c>
      <c r="R39" s="79" t="s">
        <v>93</v>
      </c>
      <c r="S39" s="62" t="s">
        <v>96</v>
      </c>
    </row>
    <row r="40" spans="2:19" ht="12" customHeight="1" x14ac:dyDescent="0.2">
      <c r="B40" s="78"/>
      <c r="C40" s="110" t="s">
        <v>96</v>
      </c>
      <c r="D40" s="110" t="s">
        <v>97</v>
      </c>
      <c r="E40" s="79" t="s">
        <v>94</v>
      </c>
      <c r="F40" s="104">
        <v>2700</v>
      </c>
      <c r="G40" s="60">
        <v>73.5</v>
      </c>
      <c r="H40" s="106">
        <v>0</v>
      </c>
      <c r="I40" s="106" t="s">
        <v>1</v>
      </c>
      <c r="J40" s="106" t="s">
        <v>1</v>
      </c>
      <c r="K40" s="106" t="s">
        <v>1</v>
      </c>
      <c r="L40" s="106">
        <v>63</v>
      </c>
      <c r="M40" s="106">
        <v>225</v>
      </c>
      <c r="N40" s="106">
        <v>552</v>
      </c>
      <c r="O40" s="106">
        <v>701</v>
      </c>
      <c r="P40" s="106">
        <v>962</v>
      </c>
      <c r="Q40" s="106">
        <v>169</v>
      </c>
      <c r="R40" s="79" t="s">
        <v>94</v>
      </c>
      <c r="S40" s="62" t="s">
        <v>96</v>
      </c>
    </row>
    <row r="41" spans="2:19" s="178" customFormat="1" ht="4.1500000000000004" customHeight="1" x14ac:dyDescent="0.2">
      <c r="B41" s="78"/>
      <c r="E41" s="79"/>
      <c r="F41" s="104"/>
      <c r="G41" s="60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79"/>
      <c r="S41" s="62"/>
    </row>
    <row r="42" spans="2:19" ht="12" customHeight="1" x14ac:dyDescent="0.2">
      <c r="B42" s="78"/>
      <c r="C42" s="110" t="s">
        <v>112</v>
      </c>
      <c r="D42" s="110" t="s">
        <v>113</v>
      </c>
      <c r="E42" s="79" t="s">
        <v>92</v>
      </c>
      <c r="F42" s="104">
        <v>1197</v>
      </c>
      <c r="G42" s="60">
        <v>66.400000000000006</v>
      </c>
      <c r="H42" s="106">
        <v>0</v>
      </c>
      <c r="I42" s="106">
        <v>0</v>
      </c>
      <c r="J42" s="106">
        <v>0</v>
      </c>
      <c r="K42" s="106" t="s">
        <v>1</v>
      </c>
      <c r="L42" s="106" t="s">
        <v>1</v>
      </c>
      <c r="M42" s="106">
        <v>110</v>
      </c>
      <c r="N42" s="106">
        <v>325</v>
      </c>
      <c r="O42" s="106">
        <v>390</v>
      </c>
      <c r="P42" s="106">
        <v>328</v>
      </c>
      <c r="Q42" s="106">
        <v>20</v>
      </c>
      <c r="R42" s="79" t="s">
        <v>92</v>
      </c>
      <c r="S42" s="62" t="s">
        <v>112</v>
      </c>
    </row>
    <row r="43" spans="2:19" ht="12" customHeight="1" x14ac:dyDescent="0.2">
      <c r="B43" s="78"/>
      <c r="C43" s="110" t="s">
        <v>96</v>
      </c>
      <c r="D43" s="80" t="s">
        <v>114</v>
      </c>
      <c r="E43" s="79" t="s">
        <v>93</v>
      </c>
      <c r="F43" s="104">
        <v>896</v>
      </c>
      <c r="G43" s="60">
        <v>47.9</v>
      </c>
      <c r="H43" s="106">
        <v>0</v>
      </c>
      <c r="I43" s="106">
        <v>0</v>
      </c>
      <c r="J43" s="106">
        <v>0</v>
      </c>
      <c r="K43" s="106" t="s">
        <v>1</v>
      </c>
      <c r="L43" s="106" t="s">
        <v>1</v>
      </c>
      <c r="M43" s="106">
        <v>80</v>
      </c>
      <c r="N43" s="106">
        <v>210</v>
      </c>
      <c r="O43" s="106">
        <v>317</v>
      </c>
      <c r="P43" s="106">
        <v>250</v>
      </c>
      <c r="Q43" s="106">
        <v>26</v>
      </c>
      <c r="R43" s="79" t="s">
        <v>93</v>
      </c>
      <c r="S43" s="62" t="s">
        <v>96</v>
      </c>
    </row>
    <row r="44" spans="2:19" ht="12" customHeight="1" x14ac:dyDescent="0.2">
      <c r="B44" s="78"/>
      <c r="C44" s="110" t="s">
        <v>96</v>
      </c>
      <c r="D44" s="110" t="s">
        <v>97</v>
      </c>
      <c r="E44" s="79" t="s">
        <v>94</v>
      </c>
      <c r="F44" s="104">
        <v>2093</v>
      </c>
      <c r="G44" s="60">
        <v>57</v>
      </c>
      <c r="H44" s="106">
        <v>0</v>
      </c>
      <c r="I44" s="106">
        <v>0</v>
      </c>
      <c r="J44" s="106">
        <v>0</v>
      </c>
      <c r="K44" s="220">
        <v>4</v>
      </c>
      <c r="L44" s="106">
        <v>33</v>
      </c>
      <c r="M44" s="106">
        <v>190</v>
      </c>
      <c r="N44" s="106">
        <v>535</v>
      </c>
      <c r="O44" s="106">
        <v>707</v>
      </c>
      <c r="P44" s="106">
        <v>578</v>
      </c>
      <c r="Q44" s="106">
        <v>46</v>
      </c>
      <c r="R44" s="79" t="s">
        <v>94</v>
      </c>
      <c r="S44" s="62" t="s">
        <v>96</v>
      </c>
    </row>
    <row r="45" spans="2:19" s="178" customFormat="1" ht="4.1500000000000004" customHeight="1" x14ac:dyDescent="0.2">
      <c r="B45" s="78"/>
      <c r="E45" s="79"/>
      <c r="F45" s="104"/>
      <c r="G45" s="60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79"/>
      <c r="S45" s="62"/>
    </row>
    <row r="46" spans="2:19" ht="12" customHeight="1" x14ac:dyDescent="0.2">
      <c r="B46" s="78"/>
      <c r="C46" s="110" t="s">
        <v>115</v>
      </c>
      <c r="D46" s="110" t="s">
        <v>116</v>
      </c>
      <c r="E46" s="79" t="s">
        <v>92</v>
      </c>
      <c r="F46" s="104">
        <v>80</v>
      </c>
      <c r="G46" s="60">
        <v>4.4000000000000004</v>
      </c>
      <c r="H46" s="106">
        <v>0</v>
      </c>
      <c r="I46" s="106">
        <v>0</v>
      </c>
      <c r="J46" s="106">
        <v>0</v>
      </c>
      <c r="K46" s="106" t="s">
        <v>1</v>
      </c>
      <c r="L46" s="106" t="s">
        <v>1</v>
      </c>
      <c r="M46" s="106">
        <v>6</v>
      </c>
      <c r="N46" s="220">
        <v>12</v>
      </c>
      <c r="O46" s="106">
        <v>19</v>
      </c>
      <c r="P46" s="106">
        <v>27</v>
      </c>
      <c r="Q46" s="106">
        <v>9</v>
      </c>
      <c r="R46" s="79" t="s">
        <v>92</v>
      </c>
      <c r="S46" s="62" t="s">
        <v>115</v>
      </c>
    </row>
    <row r="47" spans="2:19" ht="12" customHeight="1" x14ac:dyDescent="0.2">
      <c r="B47" s="78"/>
      <c r="C47" s="110" t="s">
        <v>96</v>
      </c>
      <c r="D47" s="110" t="s">
        <v>117</v>
      </c>
      <c r="E47" s="79" t="s">
        <v>93</v>
      </c>
      <c r="F47" s="104">
        <v>60</v>
      </c>
      <c r="G47" s="60">
        <v>3.2</v>
      </c>
      <c r="H47" s="106">
        <v>0</v>
      </c>
      <c r="I47" s="106">
        <v>0</v>
      </c>
      <c r="J47" s="106">
        <v>0</v>
      </c>
      <c r="K47" s="106" t="s">
        <v>1</v>
      </c>
      <c r="L47" s="106" t="s">
        <v>1</v>
      </c>
      <c r="M47" s="106">
        <v>6</v>
      </c>
      <c r="N47" s="220">
        <v>4</v>
      </c>
      <c r="O47" s="106">
        <v>16</v>
      </c>
      <c r="P47" s="106">
        <v>21</v>
      </c>
      <c r="Q47" s="106">
        <v>9</v>
      </c>
      <c r="R47" s="79" t="s">
        <v>93</v>
      </c>
      <c r="S47" s="62" t="s">
        <v>96</v>
      </c>
    </row>
    <row r="48" spans="2:19" ht="12" customHeight="1" x14ac:dyDescent="0.2">
      <c r="B48" s="78"/>
      <c r="C48" s="110" t="s">
        <v>96</v>
      </c>
      <c r="D48" s="110" t="s">
        <v>97</v>
      </c>
      <c r="E48" s="79" t="s">
        <v>94</v>
      </c>
      <c r="F48" s="104">
        <v>140</v>
      </c>
      <c r="G48" s="60">
        <v>3.8</v>
      </c>
      <c r="H48" s="106">
        <v>0</v>
      </c>
      <c r="I48" s="106">
        <v>0</v>
      </c>
      <c r="J48" s="106">
        <v>0</v>
      </c>
      <c r="K48" s="106">
        <v>5</v>
      </c>
      <c r="L48" s="220">
        <v>6</v>
      </c>
      <c r="M48" s="106">
        <v>12</v>
      </c>
      <c r="N48" s="220">
        <v>16</v>
      </c>
      <c r="O48" s="106">
        <v>35</v>
      </c>
      <c r="P48" s="106">
        <v>48</v>
      </c>
      <c r="Q48" s="106">
        <v>18</v>
      </c>
      <c r="R48" s="79" t="s">
        <v>94</v>
      </c>
      <c r="S48" s="62" t="s">
        <v>96</v>
      </c>
    </row>
    <row r="49" spans="2:19" s="178" customFormat="1" ht="4.1500000000000004" customHeight="1" x14ac:dyDescent="0.2">
      <c r="B49" s="78"/>
      <c r="E49" s="79"/>
      <c r="F49" s="104"/>
      <c r="G49" s="60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79"/>
      <c r="S49" s="62"/>
    </row>
    <row r="50" spans="2:19" ht="12" customHeight="1" x14ac:dyDescent="0.2">
      <c r="B50" s="78"/>
      <c r="C50" s="110" t="s">
        <v>118</v>
      </c>
      <c r="D50" s="110" t="s">
        <v>119</v>
      </c>
      <c r="E50" s="79" t="s">
        <v>92</v>
      </c>
      <c r="F50" s="104">
        <v>4</v>
      </c>
      <c r="G50" s="60">
        <v>0.2</v>
      </c>
      <c r="H50" s="106">
        <v>0</v>
      </c>
      <c r="I50" s="106">
        <v>0</v>
      </c>
      <c r="J50" s="106">
        <v>0</v>
      </c>
      <c r="K50" s="106">
        <v>0</v>
      </c>
      <c r="L50" s="106" t="s">
        <v>1</v>
      </c>
      <c r="M50" s="106" t="s">
        <v>1</v>
      </c>
      <c r="N50" s="220">
        <v>0</v>
      </c>
      <c r="O50" s="106">
        <v>0</v>
      </c>
      <c r="P50" s="106" t="s">
        <v>1</v>
      </c>
      <c r="Q50" s="106">
        <v>0</v>
      </c>
      <c r="R50" s="79" t="s">
        <v>92</v>
      </c>
      <c r="S50" s="62" t="s">
        <v>118</v>
      </c>
    </row>
    <row r="51" spans="2:19" ht="12" customHeight="1" x14ac:dyDescent="0.2">
      <c r="B51" s="78"/>
      <c r="C51" s="110" t="s">
        <v>96</v>
      </c>
      <c r="D51" s="110" t="s">
        <v>97</v>
      </c>
      <c r="E51" s="79" t="s">
        <v>93</v>
      </c>
      <c r="F51" s="104">
        <v>724</v>
      </c>
      <c r="G51" s="60">
        <v>38.700000000000003</v>
      </c>
      <c r="H51" s="106">
        <v>0</v>
      </c>
      <c r="I51" s="106">
        <v>0</v>
      </c>
      <c r="J51" s="106" t="s">
        <v>1</v>
      </c>
      <c r="K51" s="106">
        <v>13</v>
      </c>
      <c r="L51" s="106" t="s">
        <v>1</v>
      </c>
      <c r="M51" s="106" t="s">
        <v>1</v>
      </c>
      <c r="N51" s="220">
        <v>100</v>
      </c>
      <c r="O51" s="106">
        <v>169</v>
      </c>
      <c r="P51" s="106" t="s">
        <v>1</v>
      </c>
      <c r="Q51" s="106">
        <v>69</v>
      </c>
      <c r="R51" s="79" t="s">
        <v>93</v>
      </c>
      <c r="S51" s="62" t="s">
        <v>96</v>
      </c>
    </row>
    <row r="52" spans="2:19" ht="12" customHeight="1" x14ac:dyDescent="0.2">
      <c r="B52" s="78"/>
      <c r="C52" s="110" t="s">
        <v>96</v>
      </c>
      <c r="D52" s="110" t="s">
        <v>97</v>
      </c>
      <c r="E52" s="79" t="s">
        <v>94</v>
      </c>
      <c r="F52" s="104">
        <v>728</v>
      </c>
      <c r="G52" s="60">
        <v>19.8</v>
      </c>
      <c r="H52" s="106">
        <v>0</v>
      </c>
      <c r="I52" s="106">
        <v>0</v>
      </c>
      <c r="J52" s="106" t="s">
        <v>1</v>
      </c>
      <c r="K52" s="106">
        <v>13</v>
      </c>
      <c r="L52" s="106" t="s">
        <v>1</v>
      </c>
      <c r="M52" s="106">
        <v>82</v>
      </c>
      <c r="N52" s="220">
        <v>100</v>
      </c>
      <c r="O52" s="106">
        <v>169</v>
      </c>
      <c r="P52" s="220">
        <v>255</v>
      </c>
      <c r="Q52" s="106">
        <v>69</v>
      </c>
      <c r="R52" s="79" t="s">
        <v>94</v>
      </c>
      <c r="S52" s="62" t="s">
        <v>96</v>
      </c>
    </row>
    <row r="53" spans="2:19" s="178" customFormat="1" ht="4.1500000000000004" customHeight="1" x14ac:dyDescent="0.2">
      <c r="B53" s="78"/>
      <c r="E53" s="79"/>
      <c r="F53" s="104"/>
      <c r="G53" s="60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79"/>
      <c r="S53" s="62"/>
    </row>
    <row r="54" spans="2:19" ht="12" customHeight="1" x14ac:dyDescent="0.2">
      <c r="B54" s="78"/>
      <c r="C54" s="110" t="s">
        <v>120</v>
      </c>
      <c r="D54" s="110" t="s">
        <v>307</v>
      </c>
      <c r="E54" s="79" t="s">
        <v>93</v>
      </c>
      <c r="F54" s="104">
        <v>403</v>
      </c>
      <c r="G54" s="60">
        <v>21.5</v>
      </c>
      <c r="H54" s="106">
        <v>0</v>
      </c>
      <c r="I54" s="106">
        <v>0</v>
      </c>
      <c r="J54" s="106">
        <v>0</v>
      </c>
      <c r="K54" s="220">
        <v>5</v>
      </c>
      <c r="L54" s="106">
        <v>12</v>
      </c>
      <c r="M54" s="106">
        <v>49</v>
      </c>
      <c r="N54" s="106">
        <v>79</v>
      </c>
      <c r="O54" s="106">
        <v>112</v>
      </c>
      <c r="P54" s="106">
        <v>124</v>
      </c>
      <c r="Q54" s="106">
        <v>22</v>
      </c>
      <c r="R54" s="79" t="s">
        <v>93</v>
      </c>
      <c r="S54" s="62" t="s">
        <v>120</v>
      </c>
    </row>
    <row r="55" spans="2:19" s="178" customFormat="1" ht="3" customHeight="1" x14ac:dyDescent="0.2">
      <c r="B55" s="78"/>
      <c r="E55" s="79"/>
      <c r="F55" s="104"/>
      <c r="G55" s="60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79"/>
      <c r="S55" s="62"/>
    </row>
    <row r="56" spans="2:19" ht="12" customHeight="1" x14ac:dyDescent="0.2">
      <c r="B56" s="78"/>
      <c r="C56" s="110" t="s">
        <v>121</v>
      </c>
      <c r="D56" s="110" t="s">
        <v>308</v>
      </c>
      <c r="E56" s="79" t="s">
        <v>92</v>
      </c>
      <c r="F56" s="104">
        <v>595</v>
      </c>
      <c r="G56" s="60">
        <v>33</v>
      </c>
      <c r="H56" s="106">
        <v>0</v>
      </c>
      <c r="I56" s="106">
        <v>0</v>
      </c>
      <c r="J56" s="106">
        <v>0</v>
      </c>
      <c r="K56" s="106" t="s">
        <v>1</v>
      </c>
      <c r="L56" s="106" t="s">
        <v>1</v>
      </c>
      <c r="M56" s="106">
        <v>18</v>
      </c>
      <c r="N56" s="106">
        <v>54</v>
      </c>
      <c r="O56" s="106">
        <v>139</v>
      </c>
      <c r="P56" s="106">
        <v>311</v>
      </c>
      <c r="Q56" s="106">
        <v>70</v>
      </c>
      <c r="R56" s="79" t="s">
        <v>92</v>
      </c>
      <c r="S56" s="62" t="s">
        <v>121</v>
      </c>
    </row>
    <row r="57" spans="2:19" s="178" customFormat="1" ht="4.1500000000000004" customHeight="1" x14ac:dyDescent="0.2">
      <c r="B57" s="78"/>
      <c r="E57" s="79"/>
      <c r="F57" s="104"/>
      <c r="G57" s="60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79"/>
      <c r="S57" s="62"/>
    </row>
    <row r="58" spans="2:19" ht="12" customHeight="1" x14ac:dyDescent="0.2">
      <c r="B58" s="78"/>
      <c r="C58" s="110" t="s">
        <v>122</v>
      </c>
      <c r="D58" s="110" t="s">
        <v>123</v>
      </c>
      <c r="E58" s="79" t="s">
        <v>92</v>
      </c>
      <c r="F58" s="104">
        <v>432</v>
      </c>
      <c r="G58" s="60">
        <v>24</v>
      </c>
      <c r="H58" s="106">
        <v>0</v>
      </c>
      <c r="I58" s="106">
        <v>0</v>
      </c>
      <c r="J58" s="106">
        <v>0</v>
      </c>
      <c r="K58" s="106" t="s">
        <v>1</v>
      </c>
      <c r="L58" s="106" t="s">
        <v>1</v>
      </c>
      <c r="M58" s="106" t="s">
        <v>1</v>
      </c>
      <c r="N58" s="106">
        <v>68</v>
      </c>
      <c r="O58" s="106">
        <v>121</v>
      </c>
      <c r="P58" s="106">
        <v>177</v>
      </c>
      <c r="Q58" s="106">
        <v>44</v>
      </c>
      <c r="R58" s="79" t="s">
        <v>92</v>
      </c>
      <c r="S58" s="62" t="s">
        <v>122</v>
      </c>
    </row>
    <row r="59" spans="2:19" ht="12" customHeight="1" x14ac:dyDescent="0.2">
      <c r="B59" s="78"/>
      <c r="C59" s="110" t="s">
        <v>96</v>
      </c>
      <c r="D59" s="110" t="s">
        <v>97</v>
      </c>
      <c r="E59" s="79" t="s">
        <v>93</v>
      </c>
      <c r="F59" s="104">
        <v>238</v>
      </c>
      <c r="G59" s="60">
        <v>12.7</v>
      </c>
      <c r="H59" s="106">
        <v>0</v>
      </c>
      <c r="I59" s="106">
        <v>0</v>
      </c>
      <c r="J59" s="106">
        <v>0</v>
      </c>
      <c r="K59" s="106">
        <v>0</v>
      </c>
      <c r="L59" s="106" t="s">
        <v>1</v>
      </c>
      <c r="M59" s="106" t="s">
        <v>1</v>
      </c>
      <c r="N59" s="106">
        <v>32</v>
      </c>
      <c r="O59" s="106">
        <v>48</v>
      </c>
      <c r="P59" s="106">
        <v>116</v>
      </c>
      <c r="Q59" s="106">
        <v>32</v>
      </c>
      <c r="R59" s="79" t="s">
        <v>93</v>
      </c>
      <c r="S59" s="62" t="s">
        <v>96</v>
      </c>
    </row>
    <row r="60" spans="2:19" ht="12" customHeight="1" x14ac:dyDescent="0.2">
      <c r="B60" s="78"/>
      <c r="C60" s="110" t="s">
        <v>96</v>
      </c>
      <c r="D60" s="110" t="s">
        <v>97</v>
      </c>
      <c r="E60" s="79" t="s">
        <v>94</v>
      </c>
      <c r="F60" s="104">
        <v>670</v>
      </c>
      <c r="G60" s="60">
        <v>18.2</v>
      </c>
      <c r="H60" s="106">
        <v>0</v>
      </c>
      <c r="I60" s="106">
        <v>0</v>
      </c>
      <c r="J60" s="106">
        <v>0</v>
      </c>
      <c r="K60" s="106" t="s">
        <v>1</v>
      </c>
      <c r="L60" s="106" t="s">
        <v>1</v>
      </c>
      <c r="M60" s="106">
        <v>27</v>
      </c>
      <c r="N60" s="106">
        <v>100</v>
      </c>
      <c r="O60" s="106">
        <v>169</v>
      </c>
      <c r="P60" s="106">
        <v>293</v>
      </c>
      <c r="Q60" s="106">
        <v>76</v>
      </c>
      <c r="R60" s="79" t="s">
        <v>94</v>
      </c>
      <c r="S60" s="62" t="s">
        <v>96</v>
      </c>
    </row>
    <row r="61" spans="2:19" s="178" customFormat="1" ht="4.1500000000000004" customHeight="1" x14ac:dyDescent="0.2">
      <c r="B61" s="78"/>
      <c r="E61" s="79"/>
      <c r="F61" s="104"/>
      <c r="G61" s="60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79"/>
      <c r="S61" s="62"/>
    </row>
    <row r="62" spans="2:19" ht="12" customHeight="1" x14ac:dyDescent="0.2">
      <c r="B62" s="78"/>
      <c r="C62" s="110" t="s">
        <v>124</v>
      </c>
      <c r="D62" s="110" t="s">
        <v>125</v>
      </c>
      <c r="E62" s="79" t="s">
        <v>92</v>
      </c>
      <c r="F62" s="104">
        <v>407</v>
      </c>
      <c r="G62" s="60">
        <v>22.6</v>
      </c>
      <c r="H62" s="106">
        <v>0</v>
      </c>
      <c r="I62" s="106" t="s">
        <v>1</v>
      </c>
      <c r="J62" s="106">
        <v>0</v>
      </c>
      <c r="K62" s="106" t="s">
        <v>1</v>
      </c>
      <c r="L62" s="106">
        <v>8</v>
      </c>
      <c r="M62" s="106">
        <v>20</v>
      </c>
      <c r="N62" s="106">
        <v>67</v>
      </c>
      <c r="O62" s="106">
        <v>114</v>
      </c>
      <c r="P62" s="106">
        <v>165</v>
      </c>
      <c r="Q62" s="106">
        <v>29</v>
      </c>
      <c r="R62" s="79" t="s">
        <v>92</v>
      </c>
      <c r="S62" s="62" t="s">
        <v>124</v>
      </c>
    </row>
    <row r="63" spans="2:19" ht="12" customHeight="1" x14ac:dyDescent="0.2">
      <c r="B63" s="78"/>
      <c r="C63" s="110" t="s">
        <v>96</v>
      </c>
      <c r="D63" s="110" t="s">
        <v>126</v>
      </c>
      <c r="E63" s="79" t="s">
        <v>93</v>
      </c>
      <c r="F63" s="104">
        <v>354</v>
      </c>
      <c r="G63" s="60">
        <v>18.899999999999999</v>
      </c>
      <c r="H63" s="106">
        <v>0</v>
      </c>
      <c r="I63" s="106">
        <v>0</v>
      </c>
      <c r="J63" s="106" t="s">
        <v>1</v>
      </c>
      <c r="K63" s="106" t="s">
        <v>1</v>
      </c>
      <c r="L63" s="106">
        <v>6</v>
      </c>
      <c r="M63" s="106">
        <v>12</v>
      </c>
      <c r="N63" s="106">
        <v>51</v>
      </c>
      <c r="O63" s="106">
        <v>82</v>
      </c>
      <c r="P63" s="106">
        <v>152</v>
      </c>
      <c r="Q63" s="106">
        <v>45</v>
      </c>
      <c r="R63" s="79" t="s">
        <v>93</v>
      </c>
      <c r="S63" s="62" t="s">
        <v>96</v>
      </c>
    </row>
    <row r="64" spans="2:19" ht="12" customHeight="1" x14ac:dyDescent="0.2">
      <c r="B64" s="78"/>
      <c r="C64" s="110" t="s">
        <v>96</v>
      </c>
      <c r="D64" s="110" t="s">
        <v>97</v>
      </c>
      <c r="E64" s="79" t="s">
        <v>94</v>
      </c>
      <c r="F64" s="104">
        <v>761</v>
      </c>
      <c r="G64" s="60">
        <v>20.7</v>
      </c>
      <c r="H64" s="106">
        <v>0</v>
      </c>
      <c r="I64" s="106" t="s">
        <v>1</v>
      </c>
      <c r="J64" s="106" t="s">
        <v>1</v>
      </c>
      <c r="K64" s="106" t="s">
        <v>1</v>
      </c>
      <c r="L64" s="106">
        <v>14</v>
      </c>
      <c r="M64" s="106">
        <v>32</v>
      </c>
      <c r="N64" s="106">
        <v>118</v>
      </c>
      <c r="O64" s="106">
        <v>196</v>
      </c>
      <c r="P64" s="106">
        <v>317</v>
      </c>
      <c r="Q64" s="106">
        <v>74</v>
      </c>
      <c r="R64" s="79" t="s">
        <v>94</v>
      </c>
      <c r="S64" s="62" t="s">
        <v>96</v>
      </c>
    </row>
    <row r="65" spans="2:19" s="178" customFormat="1" ht="12" customHeight="1" x14ac:dyDescent="0.2">
      <c r="B65" s="78"/>
      <c r="E65" s="79"/>
      <c r="F65" s="104"/>
      <c r="G65" s="60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79"/>
      <c r="S65" s="62"/>
    </row>
    <row r="66" spans="2:19" s="103" customFormat="1" ht="12" customHeight="1" x14ac:dyDescent="0.2">
      <c r="B66" s="169" t="s">
        <v>399</v>
      </c>
      <c r="C66" s="103" t="s">
        <v>127</v>
      </c>
      <c r="D66" s="103" t="s">
        <v>400</v>
      </c>
      <c r="E66" s="147" t="s">
        <v>92</v>
      </c>
      <c r="F66" s="105">
        <v>64</v>
      </c>
      <c r="G66" s="82">
        <v>3.5</v>
      </c>
      <c r="H66" s="171">
        <v>0</v>
      </c>
      <c r="I66" s="171" t="s">
        <v>1</v>
      </c>
      <c r="J66" s="171">
        <v>0</v>
      </c>
      <c r="K66" s="171">
        <v>0</v>
      </c>
      <c r="L66" s="171" t="s">
        <v>1</v>
      </c>
      <c r="M66" s="171" t="s">
        <v>1</v>
      </c>
      <c r="N66" s="171">
        <v>16</v>
      </c>
      <c r="O66" s="171">
        <v>15</v>
      </c>
      <c r="P66" s="171">
        <v>24</v>
      </c>
      <c r="Q66" s="171" t="s">
        <v>1</v>
      </c>
      <c r="R66" s="147" t="s">
        <v>92</v>
      </c>
      <c r="S66" s="168" t="s">
        <v>127</v>
      </c>
    </row>
    <row r="67" spans="2:19" s="103" customFormat="1" ht="12" customHeight="1" x14ac:dyDescent="0.2">
      <c r="B67" s="169"/>
      <c r="C67" s="103" t="s">
        <v>96</v>
      </c>
      <c r="D67" s="170" t="s">
        <v>128</v>
      </c>
      <c r="E67" s="147" t="s">
        <v>93</v>
      </c>
      <c r="F67" s="105">
        <v>91</v>
      </c>
      <c r="G67" s="82">
        <v>4.9000000000000004</v>
      </c>
      <c r="H67" s="171">
        <v>0</v>
      </c>
      <c r="I67" s="171">
        <v>0</v>
      </c>
      <c r="J67" s="171" t="s">
        <v>1</v>
      </c>
      <c r="K67" s="171">
        <v>0</v>
      </c>
      <c r="L67" s="171" t="s">
        <v>1</v>
      </c>
      <c r="M67" s="171" t="s">
        <v>1</v>
      </c>
      <c r="N67" s="171">
        <v>6</v>
      </c>
      <c r="O67" s="171">
        <v>17</v>
      </c>
      <c r="P67" s="171">
        <v>39</v>
      </c>
      <c r="Q67" s="171" t="s">
        <v>1</v>
      </c>
      <c r="R67" s="147" t="s">
        <v>93</v>
      </c>
      <c r="S67" s="168" t="s">
        <v>96</v>
      </c>
    </row>
    <row r="68" spans="2:19" s="103" customFormat="1" ht="12" customHeight="1" x14ac:dyDescent="0.2">
      <c r="B68" s="169"/>
      <c r="C68" s="103" t="s">
        <v>96</v>
      </c>
      <c r="D68" s="170" t="s">
        <v>129</v>
      </c>
      <c r="E68" s="147" t="s">
        <v>94</v>
      </c>
      <c r="F68" s="105">
        <v>155</v>
      </c>
      <c r="G68" s="82">
        <v>4.2</v>
      </c>
      <c r="H68" s="171">
        <v>0</v>
      </c>
      <c r="I68" s="171" t="s">
        <v>1</v>
      </c>
      <c r="J68" s="171" t="s">
        <v>1</v>
      </c>
      <c r="K68" s="171">
        <v>0</v>
      </c>
      <c r="L68" s="171" t="s">
        <v>1</v>
      </c>
      <c r="M68" s="171">
        <v>8</v>
      </c>
      <c r="N68" s="171">
        <v>22</v>
      </c>
      <c r="O68" s="171">
        <v>32</v>
      </c>
      <c r="P68" s="171">
        <v>63</v>
      </c>
      <c r="Q68" s="171">
        <v>21</v>
      </c>
      <c r="R68" s="147" t="s">
        <v>94</v>
      </c>
      <c r="S68" s="168" t="s">
        <v>96</v>
      </c>
    </row>
    <row r="69" spans="2:19" s="178" customFormat="1" ht="12" customHeight="1" x14ac:dyDescent="0.2">
      <c r="B69" s="78"/>
      <c r="D69" s="180"/>
      <c r="E69" s="79"/>
      <c r="F69" s="104"/>
      <c r="G69" s="60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79"/>
      <c r="S69" s="62"/>
    </row>
    <row r="70" spans="2:19" s="103" customFormat="1" ht="12" customHeight="1" x14ac:dyDescent="0.2">
      <c r="B70" s="169" t="s">
        <v>401</v>
      </c>
      <c r="C70" s="103" t="s">
        <v>41</v>
      </c>
      <c r="D70" s="103" t="s">
        <v>402</v>
      </c>
      <c r="E70" s="147" t="s">
        <v>92</v>
      </c>
      <c r="F70" s="105">
        <v>683</v>
      </c>
      <c r="G70" s="82">
        <v>37.9</v>
      </c>
      <c r="H70" s="221" t="s">
        <v>1</v>
      </c>
      <c r="I70" s="221" t="s">
        <v>1</v>
      </c>
      <c r="J70" s="171" t="s">
        <v>1</v>
      </c>
      <c r="K70" s="221" t="s">
        <v>1</v>
      </c>
      <c r="L70" s="171">
        <v>14</v>
      </c>
      <c r="M70" s="171">
        <v>38</v>
      </c>
      <c r="N70" s="171">
        <v>108</v>
      </c>
      <c r="O70" s="171">
        <v>156</v>
      </c>
      <c r="P70" s="171">
        <v>253</v>
      </c>
      <c r="Q70" s="171">
        <v>101</v>
      </c>
      <c r="R70" s="147" t="s">
        <v>92</v>
      </c>
      <c r="S70" s="168" t="s">
        <v>41</v>
      </c>
    </row>
    <row r="71" spans="2:19" s="103" customFormat="1" ht="12" customHeight="1" x14ac:dyDescent="0.2">
      <c r="B71" s="169"/>
      <c r="C71" s="103" t="s">
        <v>96</v>
      </c>
      <c r="D71" s="170" t="s">
        <v>130</v>
      </c>
      <c r="E71" s="147" t="s">
        <v>93</v>
      </c>
      <c r="F71" s="105">
        <v>751</v>
      </c>
      <c r="G71" s="82">
        <v>40.1</v>
      </c>
      <c r="H71" s="171">
        <v>0</v>
      </c>
      <c r="I71" s="171">
        <v>0</v>
      </c>
      <c r="J71" s="171" t="s">
        <v>1</v>
      </c>
      <c r="K71" s="221" t="s">
        <v>1</v>
      </c>
      <c r="L71" s="171">
        <v>6</v>
      </c>
      <c r="M71" s="171">
        <v>15</v>
      </c>
      <c r="N71" s="171">
        <v>55</v>
      </c>
      <c r="O71" s="171">
        <v>104</v>
      </c>
      <c r="P71" s="171">
        <v>353</v>
      </c>
      <c r="Q71" s="171">
        <v>215</v>
      </c>
      <c r="R71" s="147" t="s">
        <v>93</v>
      </c>
      <c r="S71" s="168" t="s">
        <v>96</v>
      </c>
    </row>
    <row r="72" spans="2:19" s="103" customFormat="1" ht="12" customHeight="1" x14ac:dyDescent="0.2">
      <c r="B72" s="169"/>
      <c r="C72" s="103" t="s">
        <v>96</v>
      </c>
      <c r="D72" s="103" t="s">
        <v>97</v>
      </c>
      <c r="E72" s="147" t="s">
        <v>94</v>
      </c>
      <c r="F72" s="105">
        <v>1434</v>
      </c>
      <c r="G72" s="82">
        <v>39</v>
      </c>
      <c r="H72" s="221" t="s">
        <v>1</v>
      </c>
      <c r="I72" s="221" t="s">
        <v>1</v>
      </c>
      <c r="J72" s="171" t="s">
        <v>1</v>
      </c>
      <c r="K72" s="171">
        <v>9</v>
      </c>
      <c r="L72" s="171">
        <v>20</v>
      </c>
      <c r="M72" s="171">
        <v>53</v>
      </c>
      <c r="N72" s="171">
        <v>163</v>
      </c>
      <c r="O72" s="171">
        <v>260</v>
      </c>
      <c r="P72" s="171">
        <v>606</v>
      </c>
      <c r="Q72" s="171">
        <v>316</v>
      </c>
      <c r="R72" s="147" t="s">
        <v>94</v>
      </c>
      <c r="S72" s="168" t="s">
        <v>96</v>
      </c>
    </row>
    <row r="73" spans="2:19" s="103" customFormat="1" ht="4.1500000000000004" customHeight="1" x14ac:dyDescent="0.2">
      <c r="B73" s="169"/>
      <c r="E73" s="147"/>
      <c r="F73" s="105"/>
      <c r="G73" s="82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47"/>
      <c r="S73" s="179"/>
    </row>
    <row r="74" spans="2:19" ht="12" customHeight="1" x14ac:dyDescent="0.2">
      <c r="B74" s="78"/>
      <c r="C74" s="110" t="s">
        <v>131</v>
      </c>
      <c r="D74" s="110" t="s">
        <v>132</v>
      </c>
      <c r="E74" s="79" t="s">
        <v>92</v>
      </c>
      <c r="F74" s="104">
        <v>434</v>
      </c>
      <c r="G74" s="60">
        <v>24.1</v>
      </c>
      <c r="H74" s="106">
        <v>0</v>
      </c>
      <c r="I74" s="106">
        <v>0</v>
      </c>
      <c r="J74" s="106" t="s">
        <v>1</v>
      </c>
      <c r="K74" s="106" t="s">
        <v>1</v>
      </c>
      <c r="L74" s="106" t="s">
        <v>1</v>
      </c>
      <c r="M74" s="106">
        <v>21</v>
      </c>
      <c r="N74" s="106">
        <v>77</v>
      </c>
      <c r="O74" s="106">
        <v>122</v>
      </c>
      <c r="P74" s="106">
        <v>152</v>
      </c>
      <c r="Q74" s="106">
        <v>49</v>
      </c>
      <c r="R74" s="79" t="s">
        <v>92</v>
      </c>
      <c r="S74" s="62" t="s">
        <v>131</v>
      </c>
    </row>
    <row r="75" spans="2:19" ht="12" customHeight="1" x14ac:dyDescent="0.2">
      <c r="B75" s="78"/>
      <c r="C75" s="110" t="s">
        <v>96</v>
      </c>
      <c r="D75" s="110" t="s">
        <v>97</v>
      </c>
      <c r="E75" s="79" t="s">
        <v>93</v>
      </c>
      <c r="F75" s="104">
        <v>380</v>
      </c>
      <c r="G75" s="60">
        <v>20.3</v>
      </c>
      <c r="H75" s="106">
        <v>0</v>
      </c>
      <c r="I75" s="106">
        <v>0</v>
      </c>
      <c r="J75" s="106" t="s">
        <v>1</v>
      </c>
      <c r="K75" s="106">
        <v>0</v>
      </c>
      <c r="L75" s="106" t="s">
        <v>1</v>
      </c>
      <c r="M75" s="106">
        <v>7</v>
      </c>
      <c r="N75" s="106">
        <v>27</v>
      </c>
      <c r="O75" s="106">
        <v>66</v>
      </c>
      <c r="P75" s="106">
        <v>197</v>
      </c>
      <c r="Q75" s="106">
        <v>81</v>
      </c>
      <c r="R75" s="79" t="s">
        <v>93</v>
      </c>
      <c r="S75" s="62" t="s">
        <v>96</v>
      </c>
    </row>
    <row r="76" spans="2:19" ht="12" customHeight="1" x14ac:dyDescent="0.2">
      <c r="B76" s="78"/>
      <c r="C76" s="110" t="s">
        <v>96</v>
      </c>
      <c r="D76" s="110" t="s">
        <v>97</v>
      </c>
      <c r="E76" s="79" t="s">
        <v>94</v>
      </c>
      <c r="F76" s="104">
        <v>814</v>
      </c>
      <c r="G76" s="60">
        <v>22.2</v>
      </c>
      <c r="H76" s="106">
        <v>0</v>
      </c>
      <c r="I76" s="106">
        <v>0</v>
      </c>
      <c r="J76" s="106" t="s">
        <v>1</v>
      </c>
      <c r="K76" s="106" t="s">
        <v>1</v>
      </c>
      <c r="L76" s="106">
        <v>10</v>
      </c>
      <c r="M76" s="106">
        <v>28</v>
      </c>
      <c r="N76" s="106">
        <v>104</v>
      </c>
      <c r="O76" s="106">
        <v>188</v>
      </c>
      <c r="P76" s="106">
        <v>349</v>
      </c>
      <c r="Q76" s="106">
        <v>130</v>
      </c>
      <c r="R76" s="79" t="s">
        <v>94</v>
      </c>
      <c r="S76" s="62" t="s">
        <v>96</v>
      </c>
    </row>
    <row r="77" spans="2:19" s="178" customFormat="1" ht="12" customHeight="1" x14ac:dyDescent="0.2">
      <c r="B77" s="78"/>
      <c r="E77" s="79"/>
      <c r="F77" s="104"/>
      <c r="G77" s="60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79"/>
      <c r="S77" s="62"/>
    </row>
    <row r="78" spans="2:19" s="103" customFormat="1" ht="12" customHeight="1" x14ac:dyDescent="0.2">
      <c r="B78" s="169" t="s">
        <v>403</v>
      </c>
      <c r="C78" s="103" t="s">
        <v>133</v>
      </c>
      <c r="D78" s="103" t="s">
        <v>404</v>
      </c>
      <c r="E78" s="147" t="s">
        <v>92</v>
      </c>
      <c r="F78" s="105">
        <v>1189</v>
      </c>
      <c r="G78" s="82">
        <v>65.900000000000006</v>
      </c>
      <c r="H78" s="171">
        <v>0</v>
      </c>
      <c r="I78" s="171">
        <v>0</v>
      </c>
      <c r="J78" s="171" t="s">
        <v>1</v>
      </c>
      <c r="K78" s="221" t="s">
        <v>1</v>
      </c>
      <c r="L78" s="171" t="s">
        <v>1</v>
      </c>
      <c r="M78" s="171">
        <v>56</v>
      </c>
      <c r="N78" s="171">
        <v>102</v>
      </c>
      <c r="O78" s="171">
        <v>185</v>
      </c>
      <c r="P78" s="171">
        <v>578</v>
      </c>
      <c r="Q78" s="171">
        <v>242</v>
      </c>
      <c r="R78" s="147" t="s">
        <v>92</v>
      </c>
      <c r="S78" s="168" t="s">
        <v>133</v>
      </c>
    </row>
    <row r="79" spans="2:19" s="103" customFormat="1" ht="12" customHeight="1" x14ac:dyDescent="0.2">
      <c r="B79" s="169"/>
      <c r="C79" s="103" t="s">
        <v>96</v>
      </c>
      <c r="D79" s="103" t="s">
        <v>97</v>
      </c>
      <c r="E79" s="147" t="s">
        <v>93</v>
      </c>
      <c r="F79" s="105">
        <v>1882</v>
      </c>
      <c r="G79" s="82">
        <v>100.6</v>
      </c>
      <c r="H79" s="171">
        <v>0</v>
      </c>
      <c r="I79" s="171">
        <v>0</v>
      </c>
      <c r="J79" s="171">
        <v>0</v>
      </c>
      <c r="K79" s="221" t="s">
        <v>1</v>
      </c>
      <c r="L79" s="171" t="s">
        <v>1</v>
      </c>
      <c r="M79" s="171">
        <v>12</v>
      </c>
      <c r="N79" s="171">
        <v>47</v>
      </c>
      <c r="O79" s="171">
        <v>150</v>
      </c>
      <c r="P79" s="171">
        <v>938</v>
      </c>
      <c r="Q79" s="171">
        <v>725</v>
      </c>
      <c r="R79" s="147" t="s">
        <v>93</v>
      </c>
      <c r="S79" s="168" t="s">
        <v>96</v>
      </c>
    </row>
    <row r="80" spans="2:19" s="103" customFormat="1" ht="12" customHeight="1" x14ac:dyDescent="0.2">
      <c r="B80" s="169"/>
      <c r="C80" s="103" t="s">
        <v>96</v>
      </c>
      <c r="D80" s="103" t="s">
        <v>97</v>
      </c>
      <c r="E80" s="147" t="s">
        <v>94</v>
      </c>
      <c r="F80" s="105">
        <v>3071</v>
      </c>
      <c r="G80" s="82">
        <v>83.6</v>
      </c>
      <c r="H80" s="171">
        <v>0</v>
      </c>
      <c r="I80" s="171">
        <v>0</v>
      </c>
      <c r="J80" s="171" t="s">
        <v>1</v>
      </c>
      <c r="K80" s="171" t="s">
        <v>1</v>
      </c>
      <c r="L80" s="171">
        <v>22</v>
      </c>
      <c r="M80" s="171">
        <v>68</v>
      </c>
      <c r="N80" s="171">
        <v>149</v>
      </c>
      <c r="O80" s="171">
        <v>335</v>
      </c>
      <c r="P80" s="171">
        <v>1516</v>
      </c>
      <c r="Q80" s="171">
        <v>967</v>
      </c>
      <c r="R80" s="147" t="s">
        <v>94</v>
      </c>
      <c r="S80" s="168" t="s">
        <v>96</v>
      </c>
    </row>
    <row r="81" spans="2:19" s="103" customFormat="1" ht="4.1500000000000004" customHeight="1" x14ac:dyDescent="0.2">
      <c r="B81" s="169"/>
      <c r="E81" s="147"/>
      <c r="F81" s="105"/>
      <c r="G81" s="82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47"/>
      <c r="S81" s="179"/>
    </row>
    <row r="82" spans="2:19" ht="12" customHeight="1" x14ac:dyDescent="0.2">
      <c r="B82" s="78"/>
      <c r="C82" s="110" t="s">
        <v>134</v>
      </c>
      <c r="D82" s="110" t="s">
        <v>135</v>
      </c>
      <c r="E82" s="79" t="s">
        <v>92</v>
      </c>
      <c r="F82" s="104">
        <v>220</v>
      </c>
      <c r="G82" s="60">
        <v>12.2</v>
      </c>
      <c r="H82" s="106">
        <v>0</v>
      </c>
      <c r="I82" s="106">
        <v>0</v>
      </c>
      <c r="J82" s="106" t="s">
        <v>1</v>
      </c>
      <c r="K82" s="106" t="s">
        <v>1</v>
      </c>
      <c r="L82" s="106">
        <v>14</v>
      </c>
      <c r="M82" s="106">
        <v>50</v>
      </c>
      <c r="N82" s="106">
        <v>80</v>
      </c>
      <c r="O82" s="106">
        <v>48</v>
      </c>
      <c r="P82" s="106">
        <v>18</v>
      </c>
      <c r="Q82" s="106" t="s">
        <v>1</v>
      </c>
      <c r="R82" s="79" t="s">
        <v>92</v>
      </c>
      <c r="S82" s="62" t="s">
        <v>134</v>
      </c>
    </row>
    <row r="83" spans="2:19" ht="12" customHeight="1" x14ac:dyDescent="0.2">
      <c r="B83" s="78"/>
      <c r="C83" s="110" t="s">
        <v>96</v>
      </c>
      <c r="D83" s="80" t="s">
        <v>136</v>
      </c>
      <c r="E83" s="79" t="s">
        <v>93</v>
      </c>
      <c r="F83" s="104">
        <v>91</v>
      </c>
      <c r="G83" s="60">
        <v>4.9000000000000004</v>
      </c>
      <c r="H83" s="106">
        <v>0</v>
      </c>
      <c r="I83" s="106">
        <v>0</v>
      </c>
      <c r="J83" s="106">
        <v>0</v>
      </c>
      <c r="K83" s="106" t="s">
        <v>1</v>
      </c>
      <c r="L83" s="106">
        <v>5</v>
      </c>
      <c r="M83" s="106">
        <v>8</v>
      </c>
      <c r="N83" s="106">
        <v>22</v>
      </c>
      <c r="O83" s="106">
        <v>24</v>
      </c>
      <c r="P83" s="106">
        <v>23</v>
      </c>
      <c r="Q83" s="106" t="s">
        <v>1</v>
      </c>
      <c r="R83" s="79" t="s">
        <v>93</v>
      </c>
      <c r="S83" s="62" t="s">
        <v>96</v>
      </c>
    </row>
    <row r="84" spans="2:19" ht="12" customHeight="1" x14ac:dyDescent="0.2">
      <c r="B84" s="78"/>
      <c r="C84" s="110" t="s">
        <v>96</v>
      </c>
      <c r="D84" s="110" t="s">
        <v>97</v>
      </c>
      <c r="E84" s="79" t="s">
        <v>94</v>
      </c>
      <c r="F84" s="104">
        <v>311</v>
      </c>
      <c r="G84" s="60">
        <v>8.5</v>
      </c>
      <c r="H84" s="106">
        <v>0</v>
      </c>
      <c r="I84" s="106">
        <v>0</v>
      </c>
      <c r="J84" s="106" t="s">
        <v>1</v>
      </c>
      <c r="K84" s="106">
        <v>11</v>
      </c>
      <c r="L84" s="106">
        <v>19</v>
      </c>
      <c r="M84" s="106">
        <v>58</v>
      </c>
      <c r="N84" s="106">
        <v>102</v>
      </c>
      <c r="O84" s="106">
        <v>72</v>
      </c>
      <c r="P84" s="106">
        <v>41</v>
      </c>
      <c r="Q84" s="106" t="s">
        <v>1</v>
      </c>
      <c r="R84" s="79" t="s">
        <v>94</v>
      </c>
      <c r="S84" s="62" t="s">
        <v>96</v>
      </c>
    </row>
    <row r="85" spans="2:19" s="178" customFormat="1" ht="4.1500000000000004" customHeight="1" x14ac:dyDescent="0.2">
      <c r="B85" s="78"/>
      <c r="E85" s="79"/>
      <c r="F85" s="104"/>
      <c r="G85" s="60"/>
      <c r="H85" s="106"/>
      <c r="I85" s="106"/>
      <c r="J85" s="106"/>
      <c r="K85" s="106"/>
      <c r="L85" s="106"/>
      <c r="M85" s="106"/>
      <c r="N85" s="106"/>
      <c r="O85" s="106"/>
      <c r="P85" s="106"/>
      <c r="Q85" s="106" t="s">
        <v>1</v>
      </c>
      <c r="R85" s="79"/>
      <c r="S85" s="62"/>
    </row>
    <row r="86" spans="2:19" ht="12" customHeight="1" x14ac:dyDescent="0.2">
      <c r="B86" s="78"/>
      <c r="C86" s="110" t="s">
        <v>137</v>
      </c>
      <c r="D86" s="110" t="s">
        <v>138</v>
      </c>
      <c r="E86" s="79" t="s">
        <v>92</v>
      </c>
      <c r="F86" s="104">
        <v>168</v>
      </c>
      <c r="G86" s="60">
        <v>9.3000000000000007</v>
      </c>
      <c r="H86" s="106">
        <v>0</v>
      </c>
      <c r="I86" s="106">
        <v>0</v>
      </c>
      <c r="J86" s="106" t="s">
        <v>1</v>
      </c>
      <c r="K86" s="220" t="s">
        <v>1</v>
      </c>
      <c r="L86" s="106" t="s">
        <v>1</v>
      </c>
      <c r="M86" s="106">
        <v>34</v>
      </c>
      <c r="N86" s="106">
        <v>69</v>
      </c>
      <c r="O86" s="106">
        <v>36</v>
      </c>
      <c r="P86" s="106">
        <v>17</v>
      </c>
      <c r="Q86" s="106" t="s">
        <v>1</v>
      </c>
      <c r="R86" s="79" t="s">
        <v>92</v>
      </c>
      <c r="S86" s="62" t="s">
        <v>137</v>
      </c>
    </row>
    <row r="87" spans="2:19" ht="12" customHeight="1" x14ac:dyDescent="0.2">
      <c r="B87" s="78"/>
      <c r="C87" s="110" t="s">
        <v>96</v>
      </c>
      <c r="D87" s="110" t="s">
        <v>139</v>
      </c>
      <c r="E87" s="79" t="s">
        <v>93</v>
      </c>
      <c r="F87" s="104">
        <v>66</v>
      </c>
      <c r="G87" s="60">
        <v>3.5</v>
      </c>
      <c r="H87" s="106">
        <v>0</v>
      </c>
      <c r="I87" s="106">
        <v>0</v>
      </c>
      <c r="J87" s="106">
        <v>0</v>
      </c>
      <c r="K87" s="220" t="s">
        <v>1</v>
      </c>
      <c r="L87" s="106" t="s">
        <v>1</v>
      </c>
      <c r="M87" s="106">
        <v>7</v>
      </c>
      <c r="N87" s="106">
        <v>14</v>
      </c>
      <c r="O87" s="106">
        <v>16</v>
      </c>
      <c r="P87" s="106">
        <v>19</v>
      </c>
      <c r="Q87" s="106" t="s">
        <v>1</v>
      </c>
      <c r="R87" s="79" t="s">
        <v>93</v>
      </c>
      <c r="S87" s="62" t="s">
        <v>96</v>
      </c>
    </row>
    <row r="88" spans="2:19" ht="12" customHeight="1" x14ac:dyDescent="0.2">
      <c r="B88" s="78"/>
      <c r="C88" s="110" t="s">
        <v>96</v>
      </c>
      <c r="D88" s="110" t="s">
        <v>97</v>
      </c>
      <c r="E88" s="79" t="s">
        <v>94</v>
      </c>
      <c r="F88" s="104">
        <v>234</v>
      </c>
      <c r="G88" s="60">
        <v>6.4</v>
      </c>
      <c r="H88" s="106">
        <v>0</v>
      </c>
      <c r="I88" s="106">
        <v>0</v>
      </c>
      <c r="J88" s="106" t="s">
        <v>1</v>
      </c>
      <c r="K88" s="220" t="s">
        <v>1</v>
      </c>
      <c r="L88" s="106">
        <v>8</v>
      </c>
      <c r="M88" s="106">
        <v>41</v>
      </c>
      <c r="N88" s="106">
        <v>83</v>
      </c>
      <c r="O88" s="106">
        <v>52</v>
      </c>
      <c r="P88" s="106">
        <v>36</v>
      </c>
      <c r="Q88" s="220">
        <v>6</v>
      </c>
      <c r="R88" s="79" t="s">
        <v>94</v>
      </c>
      <c r="S88" s="62" t="s">
        <v>96</v>
      </c>
    </row>
    <row r="89" spans="2:19" s="178" customFormat="1" ht="12" customHeight="1" x14ac:dyDescent="0.2">
      <c r="B89" s="78"/>
      <c r="E89" s="79"/>
      <c r="F89" s="104"/>
      <c r="G89" s="60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79"/>
      <c r="S89" s="62"/>
    </row>
    <row r="90" spans="2:19" s="103" customFormat="1" ht="12" customHeight="1" x14ac:dyDescent="0.2">
      <c r="B90" s="169" t="s">
        <v>405</v>
      </c>
      <c r="C90" s="103" t="s">
        <v>140</v>
      </c>
      <c r="D90" s="103" t="s">
        <v>406</v>
      </c>
      <c r="E90" s="147" t="s">
        <v>92</v>
      </c>
      <c r="F90" s="105">
        <v>748</v>
      </c>
      <c r="G90" s="82">
        <v>41.5</v>
      </c>
      <c r="H90" s="171" t="s">
        <v>1</v>
      </c>
      <c r="I90" s="221" t="s">
        <v>1</v>
      </c>
      <c r="J90" s="221">
        <v>3</v>
      </c>
      <c r="K90" s="171">
        <v>12</v>
      </c>
      <c r="L90" s="171">
        <v>17</v>
      </c>
      <c r="M90" s="171">
        <v>30</v>
      </c>
      <c r="N90" s="171">
        <v>90</v>
      </c>
      <c r="O90" s="171">
        <v>175</v>
      </c>
      <c r="P90" s="171">
        <v>346</v>
      </c>
      <c r="Q90" s="171">
        <v>68</v>
      </c>
      <c r="R90" s="147" t="s">
        <v>92</v>
      </c>
      <c r="S90" s="168" t="s">
        <v>140</v>
      </c>
    </row>
    <row r="91" spans="2:19" s="103" customFormat="1" ht="12" customHeight="1" x14ac:dyDescent="0.2">
      <c r="B91" s="169"/>
      <c r="C91" s="103" t="s">
        <v>96</v>
      </c>
      <c r="D91" s="103" t="s">
        <v>97</v>
      </c>
      <c r="E91" s="147" t="s">
        <v>93</v>
      </c>
      <c r="F91" s="105">
        <v>715</v>
      </c>
      <c r="G91" s="82">
        <v>38.200000000000003</v>
      </c>
      <c r="H91" s="221" t="s">
        <v>1</v>
      </c>
      <c r="I91" s="221" t="s">
        <v>1</v>
      </c>
      <c r="J91" s="221">
        <v>5</v>
      </c>
      <c r="K91" s="171">
        <v>4</v>
      </c>
      <c r="L91" s="171">
        <v>5</v>
      </c>
      <c r="M91" s="171">
        <v>22</v>
      </c>
      <c r="N91" s="171">
        <v>60</v>
      </c>
      <c r="O91" s="171">
        <v>132</v>
      </c>
      <c r="P91" s="171">
        <v>351</v>
      </c>
      <c r="Q91" s="171">
        <v>130</v>
      </c>
      <c r="R91" s="147" t="s">
        <v>93</v>
      </c>
      <c r="S91" s="168" t="s">
        <v>96</v>
      </c>
    </row>
    <row r="92" spans="2:19" s="103" customFormat="1" ht="12" customHeight="1" x14ac:dyDescent="0.2">
      <c r="B92" s="169"/>
      <c r="C92" s="103" t="s">
        <v>96</v>
      </c>
      <c r="D92" s="103" t="s">
        <v>97</v>
      </c>
      <c r="E92" s="147" t="s">
        <v>94</v>
      </c>
      <c r="F92" s="105">
        <v>1463</v>
      </c>
      <c r="G92" s="82">
        <v>39.799999999999997</v>
      </c>
      <c r="H92" s="221" t="s">
        <v>1</v>
      </c>
      <c r="I92" s="171" t="s">
        <v>1</v>
      </c>
      <c r="J92" s="221">
        <v>8</v>
      </c>
      <c r="K92" s="171">
        <v>16</v>
      </c>
      <c r="L92" s="171">
        <v>22</v>
      </c>
      <c r="M92" s="171">
        <v>52</v>
      </c>
      <c r="N92" s="171">
        <v>150</v>
      </c>
      <c r="O92" s="171">
        <v>307</v>
      </c>
      <c r="P92" s="171">
        <v>697</v>
      </c>
      <c r="Q92" s="171">
        <v>198</v>
      </c>
      <c r="R92" s="147" t="s">
        <v>94</v>
      </c>
      <c r="S92" s="168" t="s">
        <v>96</v>
      </c>
    </row>
    <row r="93" spans="2:19" s="178" customFormat="1" ht="12" customHeight="1" x14ac:dyDescent="0.2">
      <c r="B93" s="78"/>
      <c r="E93" s="79"/>
      <c r="F93" s="104"/>
      <c r="G93" s="60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79"/>
      <c r="S93" s="62"/>
    </row>
    <row r="94" spans="2:19" s="103" customFormat="1" ht="12" customHeight="1" x14ac:dyDescent="0.2">
      <c r="B94" s="169" t="s">
        <v>407</v>
      </c>
      <c r="C94" s="103" t="s">
        <v>35</v>
      </c>
      <c r="D94" s="103" t="s">
        <v>408</v>
      </c>
      <c r="E94" s="147" t="s">
        <v>92</v>
      </c>
      <c r="F94" s="105">
        <v>5296</v>
      </c>
      <c r="G94" s="82">
        <v>293.7</v>
      </c>
      <c r="H94" s="171">
        <v>0</v>
      </c>
      <c r="I94" s="221" t="s">
        <v>1</v>
      </c>
      <c r="J94" s="221" t="s">
        <v>1</v>
      </c>
      <c r="K94" s="171">
        <v>33</v>
      </c>
      <c r="L94" s="171">
        <v>68</v>
      </c>
      <c r="M94" s="171">
        <v>276</v>
      </c>
      <c r="N94" s="171">
        <v>694</v>
      </c>
      <c r="O94" s="171">
        <v>1148</v>
      </c>
      <c r="P94" s="171">
        <v>2238</v>
      </c>
      <c r="Q94" s="171">
        <v>832</v>
      </c>
      <c r="R94" s="147" t="s">
        <v>92</v>
      </c>
      <c r="S94" s="168" t="s">
        <v>35</v>
      </c>
    </row>
    <row r="95" spans="2:19" s="103" customFormat="1" ht="12" customHeight="1" x14ac:dyDescent="0.2">
      <c r="B95" s="169"/>
      <c r="C95" s="103" t="s">
        <v>96</v>
      </c>
      <c r="D95" s="103" t="s">
        <v>97</v>
      </c>
      <c r="E95" s="147" t="s">
        <v>93</v>
      </c>
      <c r="F95" s="105">
        <v>5865</v>
      </c>
      <c r="G95" s="82">
        <v>313.60000000000002</v>
      </c>
      <c r="H95" s="171">
        <v>0</v>
      </c>
      <c r="I95" s="221" t="s">
        <v>1</v>
      </c>
      <c r="J95" s="221" t="s">
        <v>1</v>
      </c>
      <c r="K95" s="171">
        <v>9</v>
      </c>
      <c r="L95" s="171">
        <v>21</v>
      </c>
      <c r="M95" s="171">
        <v>84</v>
      </c>
      <c r="N95" s="171">
        <v>294</v>
      </c>
      <c r="O95" s="171">
        <v>728</v>
      </c>
      <c r="P95" s="171">
        <v>2690</v>
      </c>
      <c r="Q95" s="171">
        <v>2033</v>
      </c>
      <c r="R95" s="147" t="s">
        <v>93</v>
      </c>
      <c r="S95" s="168" t="s">
        <v>96</v>
      </c>
    </row>
    <row r="96" spans="2:19" s="103" customFormat="1" ht="12" customHeight="1" x14ac:dyDescent="0.2">
      <c r="B96" s="169"/>
      <c r="C96" s="103" t="s">
        <v>96</v>
      </c>
      <c r="D96" s="103" t="s">
        <v>97</v>
      </c>
      <c r="E96" s="147" t="s">
        <v>94</v>
      </c>
      <c r="F96" s="105">
        <v>11161</v>
      </c>
      <c r="G96" s="82">
        <v>303.8</v>
      </c>
      <c r="H96" s="171">
        <v>0</v>
      </c>
      <c r="I96" s="221">
        <v>3</v>
      </c>
      <c r="J96" s="171">
        <v>10</v>
      </c>
      <c r="K96" s="171">
        <v>42</v>
      </c>
      <c r="L96" s="171">
        <v>89</v>
      </c>
      <c r="M96" s="171">
        <v>360</v>
      </c>
      <c r="N96" s="171">
        <v>988</v>
      </c>
      <c r="O96" s="171">
        <v>1876</v>
      </c>
      <c r="P96" s="171">
        <v>4928</v>
      </c>
      <c r="Q96" s="171">
        <v>2865</v>
      </c>
      <c r="R96" s="147" t="s">
        <v>94</v>
      </c>
      <c r="S96" s="168" t="s">
        <v>96</v>
      </c>
    </row>
    <row r="97" spans="2:19" s="103" customFormat="1" ht="4.1500000000000004" customHeight="1" x14ac:dyDescent="0.2">
      <c r="B97" s="169"/>
      <c r="E97" s="147"/>
      <c r="F97" s="105"/>
      <c r="G97" s="82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47"/>
      <c r="S97" s="179"/>
    </row>
    <row r="98" spans="2:19" ht="12" customHeight="1" x14ac:dyDescent="0.2">
      <c r="B98" s="78"/>
      <c r="C98" s="110" t="s">
        <v>141</v>
      </c>
      <c r="D98" s="110" t="s">
        <v>142</v>
      </c>
      <c r="E98" s="79" t="s">
        <v>92</v>
      </c>
      <c r="F98" s="104">
        <v>490</v>
      </c>
      <c r="G98" s="60">
        <v>27.2</v>
      </c>
      <c r="H98" s="106">
        <v>0</v>
      </c>
      <c r="I98" s="106">
        <v>0</v>
      </c>
      <c r="J98" s="106">
        <v>0</v>
      </c>
      <c r="K98" s="106" t="s">
        <v>1</v>
      </c>
      <c r="L98" s="220" t="s">
        <v>1</v>
      </c>
      <c r="M98" s="220" t="s">
        <v>1</v>
      </c>
      <c r="N98" s="106">
        <v>36</v>
      </c>
      <c r="O98" s="106">
        <v>77</v>
      </c>
      <c r="P98" s="106">
        <v>239</v>
      </c>
      <c r="Q98" s="106">
        <v>117</v>
      </c>
      <c r="R98" s="79" t="s">
        <v>92</v>
      </c>
      <c r="S98" s="62" t="s">
        <v>141</v>
      </c>
    </row>
    <row r="99" spans="2:19" ht="12" customHeight="1" x14ac:dyDescent="0.2">
      <c r="B99" s="78"/>
      <c r="C99" s="110" t="s">
        <v>96</v>
      </c>
      <c r="D99" s="110" t="s">
        <v>97</v>
      </c>
      <c r="E99" s="79" t="s">
        <v>93</v>
      </c>
      <c r="F99" s="104">
        <v>924</v>
      </c>
      <c r="G99" s="60">
        <v>49.4</v>
      </c>
      <c r="H99" s="106">
        <v>0</v>
      </c>
      <c r="I99" s="106">
        <v>0</v>
      </c>
      <c r="J99" s="106">
        <v>0</v>
      </c>
      <c r="K99" s="106">
        <v>0</v>
      </c>
      <c r="L99" s="220" t="s">
        <v>1</v>
      </c>
      <c r="M99" s="220" t="s">
        <v>1</v>
      </c>
      <c r="N99" s="106">
        <v>14</v>
      </c>
      <c r="O99" s="106">
        <v>60</v>
      </c>
      <c r="P99" s="106">
        <v>411</v>
      </c>
      <c r="Q99" s="106">
        <v>436</v>
      </c>
      <c r="R99" s="79" t="s">
        <v>93</v>
      </c>
      <c r="S99" s="62" t="s">
        <v>96</v>
      </c>
    </row>
    <row r="100" spans="2:19" ht="12" customHeight="1" x14ac:dyDescent="0.2">
      <c r="B100" s="78"/>
      <c r="C100" s="110" t="s">
        <v>96</v>
      </c>
      <c r="D100" s="110" t="s">
        <v>97</v>
      </c>
      <c r="E100" s="79" t="s">
        <v>94</v>
      </c>
      <c r="F100" s="104">
        <v>1414</v>
      </c>
      <c r="G100" s="60">
        <v>38.5</v>
      </c>
      <c r="H100" s="106">
        <v>0</v>
      </c>
      <c r="I100" s="106">
        <v>0</v>
      </c>
      <c r="J100" s="106">
        <v>0</v>
      </c>
      <c r="K100" s="106" t="s">
        <v>1</v>
      </c>
      <c r="L100" s="106" t="s">
        <v>1</v>
      </c>
      <c r="M100" s="106">
        <v>15</v>
      </c>
      <c r="N100" s="106">
        <v>50</v>
      </c>
      <c r="O100" s="106">
        <v>137</v>
      </c>
      <c r="P100" s="106">
        <v>650</v>
      </c>
      <c r="Q100" s="106">
        <v>553</v>
      </c>
      <c r="R100" s="79" t="s">
        <v>94</v>
      </c>
      <c r="S100" s="62" t="s">
        <v>96</v>
      </c>
    </row>
    <row r="101" spans="2:19" s="181" customFormat="1" ht="4.1500000000000004" customHeight="1" x14ac:dyDescent="0.2">
      <c r="B101" s="78"/>
      <c r="E101" s="79"/>
      <c r="F101" s="104"/>
      <c r="G101" s="60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79"/>
      <c r="S101" s="62"/>
    </row>
    <row r="102" spans="2:19" ht="12" customHeight="1" x14ac:dyDescent="0.2">
      <c r="B102" s="78"/>
      <c r="C102" s="110" t="s">
        <v>143</v>
      </c>
      <c r="D102" s="110" t="s">
        <v>144</v>
      </c>
      <c r="E102" s="79" t="s">
        <v>92</v>
      </c>
      <c r="F102" s="104">
        <v>2357</v>
      </c>
      <c r="G102" s="60">
        <v>130.69999999999999</v>
      </c>
      <c r="H102" s="106">
        <v>0</v>
      </c>
      <c r="I102" s="106">
        <v>0</v>
      </c>
      <c r="J102" s="106">
        <v>0</v>
      </c>
      <c r="K102" s="220" t="s">
        <v>1</v>
      </c>
      <c r="L102" s="220" t="s">
        <v>1</v>
      </c>
      <c r="M102" s="106">
        <v>129</v>
      </c>
      <c r="N102" s="106">
        <v>393</v>
      </c>
      <c r="O102" s="106">
        <v>545</v>
      </c>
      <c r="P102" s="106">
        <v>945</v>
      </c>
      <c r="Q102" s="106">
        <v>306</v>
      </c>
      <c r="R102" s="79" t="s">
        <v>92</v>
      </c>
      <c r="S102" s="62" t="s">
        <v>143</v>
      </c>
    </row>
    <row r="103" spans="2:19" ht="12" customHeight="1" x14ac:dyDescent="0.2">
      <c r="B103" s="78"/>
      <c r="C103" s="110" t="s">
        <v>96</v>
      </c>
      <c r="D103" s="110" t="s">
        <v>97</v>
      </c>
      <c r="E103" s="79" t="s">
        <v>93</v>
      </c>
      <c r="F103" s="104">
        <v>1796</v>
      </c>
      <c r="G103" s="60">
        <v>96</v>
      </c>
      <c r="H103" s="106">
        <v>0</v>
      </c>
      <c r="I103" s="106">
        <v>0</v>
      </c>
      <c r="J103" s="106">
        <v>0</v>
      </c>
      <c r="K103" s="220" t="s">
        <v>1</v>
      </c>
      <c r="L103" s="220" t="s">
        <v>1</v>
      </c>
      <c r="M103" s="106">
        <v>26</v>
      </c>
      <c r="N103" s="106">
        <v>103</v>
      </c>
      <c r="O103" s="106">
        <v>279</v>
      </c>
      <c r="P103" s="106">
        <v>811</v>
      </c>
      <c r="Q103" s="106">
        <v>574</v>
      </c>
      <c r="R103" s="79" t="s">
        <v>93</v>
      </c>
      <c r="S103" s="62" t="s">
        <v>96</v>
      </c>
    </row>
    <row r="104" spans="2:19" ht="12" customHeight="1" x14ac:dyDescent="0.2">
      <c r="B104" s="78"/>
      <c r="C104" s="110" t="s">
        <v>96</v>
      </c>
      <c r="D104" s="110" t="s">
        <v>97</v>
      </c>
      <c r="E104" s="79" t="s">
        <v>94</v>
      </c>
      <c r="F104" s="104">
        <v>4153</v>
      </c>
      <c r="G104" s="60">
        <v>113</v>
      </c>
      <c r="H104" s="106">
        <v>0</v>
      </c>
      <c r="I104" s="106">
        <v>0</v>
      </c>
      <c r="J104" s="106">
        <v>0</v>
      </c>
      <c r="K104" s="106">
        <v>10</v>
      </c>
      <c r="L104" s="106">
        <v>32</v>
      </c>
      <c r="M104" s="106">
        <v>155</v>
      </c>
      <c r="N104" s="106">
        <v>496</v>
      </c>
      <c r="O104" s="106">
        <v>824</v>
      </c>
      <c r="P104" s="106">
        <v>1756</v>
      </c>
      <c r="Q104" s="106">
        <v>880</v>
      </c>
      <c r="R104" s="79" t="s">
        <v>94</v>
      </c>
      <c r="S104" s="62" t="s">
        <v>96</v>
      </c>
    </row>
    <row r="105" spans="2:19" s="181" customFormat="1" ht="4.1500000000000004" customHeight="1" x14ac:dyDescent="0.2">
      <c r="B105" s="78"/>
      <c r="E105" s="79"/>
      <c r="F105" s="104"/>
      <c r="G105" s="60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79"/>
      <c r="S105" s="62"/>
    </row>
    <row r="106" spans="2:19" ht="12" customHeight="1" x14ac:dyDescent="0.2">
      <c r="B106" s="78"/>
      <c r="C106" s="110" t="s">
        <v>145</v>
      </c>
      <c r="D106" s="110" t="s">
        <v>146</v>
      </c>
      <c r="E106" s="79" t="s">
        <v>92</v>
      </c>
      <c r="F106" s="104">
        <v>1255</v>
      </c>
      <c r="G106" s="60">
        <v>69.599999999999994</v>
      </c>
      <c r="H106" s="106">
        <v>0</v>
      </c>
      <c r="I106" s="106">
        <v>0</v>
      </c>
      <c r="J106" s="106">
        <v>0</v>
      </c>
      <c r="K106" s="220" t="s">
        <v>1</v>
      </c>
      <c r="L106" s="220" t="s">
        <v>1</v>
      </c>
      <c r="M106" s="106" t="s">
        <v>1</v>
      </c>
      <c r="N106" s="106">
        <v>248</v>
      </c>
      <c r="O106" s="106">
        <v>301</v>
      </c>
      <c r="P106" s="106">
        <v>444</v>
      </c>
      <c r="Q106" s="106">
        <v>140</v>
      </c>
      <c r="R106" s="79" t="s">
        <v>92</v>
      </c>
      <c r="S106" s="62" t="s">
        <v>145</v>
      </c>
    </row>
    <row r="107" spans="2:19" ht="12" customHeight="1" x14ac:dyDescent="0.2">
      <c r="B107" s="78"/>
      <c r="C107" s="110" t="s">
        <v>96</v>
      </c>
      <c r="D107" s="110" t="s">
        <v>97</v>
      </c>
      <c r="E107" s="79" t="s">
        <v>93</v>
      </c>
      <c r="F107" s="104">
        <v>977</v>
      </c>
      <c r="G107" s="60">
        <v>52.2</v>
      </c>
      <c r="H107" s="106">
        <v>0</v>
      </c>
      <c r="I107" s="106">
        <v>0</v>
      </c>
      <c r="J107" s="106">
        <v>0</v>
      </c>
      <c r="K107" s="106">
        <v>0</v>
      </c>
      <c r="L107" s="220" t="s">
        <v>1</v>
      </c>
      <c r="M107" s="106" t="s">
        <v>1</v>
      </c>
      <c r="N107" s="106">
        <v>62</v>
      </c>
      <c r="O107" s="106">
        <v>172</v>
      </c>
      <c r="P107" s="106">
        <v>447</v>
      </c>
      <c r="Q107" s="106">
        <v>280</v>
      </c>
      <c r="R107" s="79" t="s">
        <v>93</v>
      </c>
      <c r="S107" s="62" t="s">
        <v>96</v>
      </c>
    </row>
    <row r="108" spans="2:19" ht="12.6" customHeight="1" x14ac:dyDescent="0.2">
      <c r="B108" s="78"/>
      <c r="C108" s="110" t="s">
        <v>96</v>
      </c>
      <c r="D108" s="110" t="s">
        <v>97</v>
      </c>
      <c r="E108" s="79" t="s">
        <v>94</v>
      </c>
      <c r="F108" s="104">
        <v>2232</v>
      </c>
      <c r="G108" s="60">
        <v>60.8</v>
      </c>
      <c r="H108" s="106">
        <v>0</v>
      </c>
      <c r="I108" s="106">
        <v>0</v>
      </c>
      <c r="J108" s="106">
        <v>0</v>
      </c>
      <c r="K108" s="106" t="s">
        <v>1</v>
      </c>
      <c r="L108" s="106" t="s">
        <v>1</v>
      </c>
      <c r="M108" s="106">
        <v>109</v>
      </c>
      <c r="N108" s="106">
        <v>310</v>
      </c>
      <c r="O108" s="106">
        <v>473</v>
      </c>
      <c r="P108" s="106">
        <v>891</v>
      </c>
      <c r="Q108" s="106">
        <v>420</v>
      </c>
      <c r="R108" s="79" t="s">
        <v>94</v>
      </c>
      <c r="S108" s="62" t="s">
        <v>96</v>
      </c>
    </row>
    <row r="109" spans="2:19" s="172" customFormat="1" ht="4.1500000000000004" customHeight="1" x14ac:dyDescent="0.2">
      <c r="B109" s="78"/>
      <c r="E109" s="79"/>
      <c r="F109" s="104"/>
      <c r="G109" s="60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79"/>
      <c r="S109" s="62"/>
    </row>
    <row r="110" spans="2:19" ht="12" customHeight="1" x14ac:dyDescent="0.2">
      <c r="B110" s="78"/>
      <c r="C110" s="110" t="s">
        <v>147</v>
      </c>
      <c r="D110" s="110" t="s">
        <v>148</v>
      </c>
      <c r="E110" s="79" t="s">
        <v>92</v>
      </c>
      <c r="F110" s="104">
        <v>1257</v>
      </c>
      <c r="G110" s="60">
        <v>69.7</v>
      </c>
      <c r="H110" s="106">
        <v>0</v>
      </c>
      <c r="I110" s="106">
        <v>0</v>
      </c>
      <c r="J110" s="106" t="s">
        <v>1</v>
      </c>
      <c r="K110" s="106" t="s">
        <v>1</v>
      </c>
      <c r="L110" s="106">
        <v>17</v>
      </c>
      <c r="M110" s="106">
        <v>59</v>
      </c>
      <c r="N110" s="106">
        <v>105</v>
      </c>
      <c r="O110" s="106">
        <v>233</v>
      </c>
      <c r="P110" s="106">
        <v>566</v>
      </c>
      <c r="Q110" s="106">
        <v>264</v>
      </c>
      <c r="R110" s="79" t="s">
        <v>92</v>
      </c>
      <c r="S110" s="62" t="s">
        <v>147</v>
      </c>
    </row>
    <row r="111" spans="2:19" ht="12" customHeight="1" x14ac:dyDescent="0.2">
      <c r="B111" s="78"/>
      <c r="C111" s="110" t="s">
        <v>96</v>
      </c>
      <c r="D111" s="110" t="s">
        <v>97</v>
      </c>
      <c r="E111" s="79" t="s">
        <v>93</v>
      </c>
      <c r="F111" s="104">
        <v>1724</v>
      </c>
      <c r="G111" s="60">
        <v>92.2</v>
      </c>
      <c r="H111" s="106">
        <v>0</v>
      </c>
      <c r="I111" s="106">
        <v>0</v>
      </c>
      <c r="J111" s="106" t="s">
        <v>1</v>
      </c>
      <c r="K111" s="106" t="s">
        <v>1</v>
      </c>
      <c r="L111" s="106">
        <v>4</v>
      </c>
      <c r="M111" s="106">
        <v>14</v>
      </c>
      <c r="N111" s="106">
        <v>65</v>
      </c>
      <c r="O111" s="106">
        <v>176</v>
      </c>
      <c r="P111" s="106">
        <v>773</v>
      </c>
      <c r="Q111" s="106">
        <v>688</v>
      </c>
      <c r="R111" s="79" t="s">
        <v>93</v>
      </c>
      <c r="S111" s="62" t="s">
        <v>96</v>
      </c>
    </row>
    <row r="112" spans="2:19" ht="12" customHeight="1" x14ac:dyDescent="0.2">
      <c r="B112" s="78"/>
      <c r="C112" s="110" t="s">
        <v>96</v>
      </c>
      <c r="D112" s="110" t="s">
        <v>97</v>
      </c>
      <c r="E112" s="79" t="s">
        <v>94</v>
      </c>
      <c r="F112" s="104">
        <v>2981</v>
      </c>
      <c r="G112" s="60">
        <v>81.099999999999994</v>
      </c>
      <c r="H112" s="106">
        <v>0</v>
      </c>
      <c r="I112" s="106">
        <v>0</v>
      </c>
      <c r="J112" s="106">
        <v>5</v>
      </c>
      <c r="K112" s="106">
        <v>12</v>
      </c>
      <c r="L112" s="106">
        <v>21</v>
      </c>
      <c r="M112" s="106">
        <v>73</v>
      </c>
      <c r="N112" s="106">
        <v>170</v>
      </c>
      <c r="O112" s="106">
        <v>409</v>
      </c>
      <c r="P112" s="106">
        <v>1339</v>
      </c>
      <c r="Q112" s="106">
        <v>952</v>
      </c>
      <c r="R112" s="79" t="s">
        <v>94</v>
      </c>
      <c r="S112" s="62" t="s">
        <v>96</v>
      </c>
    </row>
    <row r="113" spans="2:19" s="181" customFormat="1" ht="4.1500000000000004" customHeight="1" x14ac:dyDescent="0.2">
      <c r="B113" s="78"/>
      <c r="E113" s="79"/>
      <c r="F113" s="104"/>
      <c r="G113" s="60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79"/>
      <c r="S113" s="62"/>
    </row>
    <row r="114" spans="2:19" ht="12" customHeight="1" x14ac:dyDescent="0.2">
      <c r="B114" s="78"/>
      <c r="C114" s="110" t="s">
        <v>149</v>
      </c>
      <c r="D114" s="110" t="s">
        <v>150</v>
      </c>
      <c r="E114" s="79" t="s">
        <v>92</v>
      </c>
      <c r="F114" s="104">
        <v>798</v>
      </c>
      <c r="G114" s="60">
        <v>44.3</v>
      </c>
      <c r="H114" s="106">
        <v>0</v>
      </c>
      <c r="I114" s="106" t="s">
        <v>1</v>
      </c>
      <c r="J114" s="106">
        <v>0</v>
      </c>
      <c r="K114" s="220" t="s">
        <v>1</v>
      </c>
      <c r="L114" s="106">
        <v>8</v>
      </c>
      <c r="M114" s="106">
        <v>37</v>
      </c>
      <c r="N114" s="106">
        <v>93</v>
      </c>
      <c r="O114" s="106">
        <v>200</v>
      </c>
      <c r="P114" s="106">
        <v>348</v>
      </c>
      <c r="Q114" s="106">
        <v>106</v>
      </c>
      <c r="R114" s="79" t="s">
        <v>92</v>
      </c>
      <c r="S114" s="62" t="s">
        <v>149</v>
      </c>
    </row>
    <row r="115" spans="2:19" ht="12" customHeight="1" x14ac:dyDescent="0.2">
      <c r="B115" s="78"/>
      <c r="C115" s="110" t="s">
        <v>96</v>
      </c>
      <c r="D115" s="110" t="s">
        <v>97</v>
      </c>
      <c r="E115" s="79" t="s">
        <v>93</v>
      </c>
      <c r="F115" s="104">
        <v>945</v>
      </c>
      <c r="G115" s="60">
        <v>50.5</v>
      </c>
      <c r="H115" s="106">
        <v>0</v>
      </c>
      <c r="I115" s="106">
        <v>0</v>
      </c>
      <c r="J115" s="220" t="s">
        <v>1</v>
      </c>
      <c r="K115" s="220" t="s">
        <v>1</v>
      </c>
      <c r="L115" s="106">
        <v>8</v>
      </c>
      <c r="M115" s="106">
        <v>24</v>
      </c>
      <c r="N115" s="106">
        <v>64</v>
      </c>
      <c r="O115" s="106">
        <v>134</v>
      </c>
      <c r="P115" s="106">
        <v>481</v>
      </c>
      <c r="Q115" s="106">
        <v>229</v>
      </c>
      <c r="R115" s="79" t="s">
        <v>93</v>
      </c>
      <c r="S115" s="62" t="s">
        <v>96</v>
      </c>
    </row>
    <row r="116" spans="2:19" ht="12" customHeight="1" x14ac:dyDescent="0.2">
      <c r="B116" s="78"/>
      <c r="C116" s="110" t="s">
        <v>96</v>
      </c>
      <c r="D116" s="110" t="s">
        <v>97</v>
      </c>
      <c r="E116" s="79" t="s">
        <v>94</v>
      </c>
      <c r="F116" s="104">
        <v>1743</v>
      </c>
      <c r="G116" s="60">
        <v>47.4</v>
      </c>
      <c r="H116" s="106">
        <v>0</v>
      </c>
      <c r="I116" s="106" t="s">
        <v>1</v>
      </c>
      <c r="J116" s="220" t="s">
        <v>1</v>
      </c>
      <c r="K116" s="220" t="s">
        <v>1</v>
      </c>
      <c r="L116" s="106">
        <v>16</v>
      </c>
      <c r="M116" s="106">
        <v>61</v>
      </c>
      <c r="N116" s="106">
        <v>157</v>
      </c>
      <c r="O116" s="106">
        <v>334</v>
      </c>
      <c r="P116" s="106">
        <v>829</v>
      </c>
      <c r="Q116" s="106">
        <v>335</v>
      </c>
      <c r="R116" s="79" t="s">
        <v>94</v>
      </c>
      <c r="S116" s="62" t="s">
        <v>96</v>
      </c>
    </row>
    <row r="117" spans="2:19" s="181" customFormat="1" ht="4.1500000000000004" customHeight="1" x14ac:dyDescent="0.2">
      <c r="B117" s="78"/>
      <c r="E117" s="79"/>
      <c r="F117" s="104"/>
      <c r="G117" s="60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79"/>
      <c r="S117" s="62"/>
    </row>
    <row r="118" spans="2:19" ht="12" customHeight="1" x14ac:dyDescent="0.2">
      <c r="B118" s="78"/>
      <c r="C118" s="110" t="s">
        <v>151</v>
      </c>
      <c r="D118" s="110" t="s">
        <v>152</v>
      </c>
      <c r="E118" s="79" t="s">
        <v>92</v>
      </c>
      <c r="F118" s="104">
        <v>113</v>
      </c>
      <c r="G118" s="60">
        <v>6.3</v>
      </c>
      <c r="H118" s="106">
        <v>0</v>
      </c>
      <c r="I118" s="106">
        <v>0</v>
      </c>
      <c r="J118" s="106">
        <v>0</v>
      </c>
      <c r="K118" s="106">
        <v>0</v>
      </c>
      <c r="L118" s="106">
        <v>0</v>
      </c>
      <c r="M118" s="220" t="s">
        <v>1</v>
      </c>
      <c r="N118" s="220" t="s">
        <v>1</v>
      </c>
      <c r="O118" s="106">
        <v>32</v>
      </c>
      <c r="P118" s="106">
        <v>48</v>
      </c>
      <c r="Q118" s="106">
        <v>21</v>
      </c>
      <c r="R118" s="79" t="s">
        <v>92</v>
      </c>
      <c r="S118" s="62" t="s">
        <v>151</v>
      </c>
    </row>
    <row r="119" spans="2:19" ht="12" customHeight="1" x14ac:dyDescent="0.2">
      <c r="B119" s="78"/>
      <c r="C119" s="110" t="s">
        <v>96</v>
      </c>
      <c r="D119" s="110" t="s">
        <v>153</v>
      </c>
      <c r="E119" s="79" t="s">
        <v>93</v>
      </c>
      <c r="F119" s="104">
        <v>140</v>
      </c>
      <c r="G119" s="60">
        <v>7.5</v>
      </c>
      <c r="H119" s="106">
        <v>0</v>
      </c>
      <c r="I119" s="106">
        <v>0</v>
      </c>
      <c r="J119" s="106">
        <v>0</v>
      </c>
      <c r="K119" s="106">
        <v>0</v>
      </c>
      <c r="L119" s="106">
        <v>0</v>
      </c>
      <c r="M119" s="220" t="s">
        <v>1</v>
      </c>
      <c r="N119" s="220" t="s">
        <v>1</v>
      </c>
      <c r="O119" s="106">
        <v>23</v>
      </c>
      <c r="P119" s="106">
        <v>72</v>
      </c>
      <c r="Q119" s="106">
        <v>35</v>
      </c>
      <c r="R119" s="79" t="s">
        <v>93</v>
      </c>
      <c r="S119" s="62" t="s">
        <v>96</v>
      </c>
    </row>
    <row r="120" spans="2:19" ht="12" customHeight="1" x14ac:dyDescent="0.2">
      <c r="B120" s="78"/>
      <c r="C120" s="110" t="s">
        <v>96</v>
      </c>
      <c r="D120" s="110" t="s">
        <v>97</v>
      </c>
      <c r="E120" s="79" t="s">
        <v>94</v>
      </c>
      <c r="F120" s="104">
        <v>253</v>
      </c>
      <c r="G120" s="60">
        <v>6.9</v>
      </c>
      <c r="H120" s="106">
        <v>0</v>
      </c>
      <c r="I120" s="106">
        <v>0</v>
      </c>
      <c r="J120" s="106">
        <v>0</v>
      </c>
      <c r="K120" s="106">
        <v>0</v>
      </c>
      <c r="L120" s="106">
        <v>0</v>
      </c>
      <c r="M120" s="220">
        <v>3</v>
      </c>
      <c r="N120" s="106">
        <v>19</v>
      </c>
      <c r="O120" s="106">
        <v>55</v>
      </c>
      <c r="P120" s="106">
        <v>120</v>
      </c>
      <c r="Q120" s="106">
        <v>56</v>
      </c>
      <c r="R120" s="79" t="s">
        <v>94</v>
      </c>
      <c r="S120" s="62" t="s">
        <v>96</v>
      </c>
    </row>
    <row r="121" spans="2:19" s="181" customFormat="1" ht="4.1500000000000004" customHeight="1" x14ac:dyDescent="0.2">
      <c r="B121" s="78"/>
      <c r="E121" s="79"/>
      <c r="F121" s="104"/>
      <c r="G121" s="60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79"/>
      <c r="S121" s="62"/>
    </row>
    <row r="122" spans="2:19" ht="12" customHeight="1" x14ac:dyDescent="0.2">
      <c r="B122" s="78"/>
      <c r="C122" s="110" t="s">
        <v>154</v>
      </c>
      <c r="D122" s="110" t="s">
        <v>155</v>
      </c>
      <c r="E122" s="79" t="s">
        <v>92</v>
      </c>
      <c r="F122" s="104">
        <v>167</v>
      </c>
      <c r="G122" s="60">
        <v>9.3000000000000007</v>
      </c>
      <c r="H122" s="106">
        <v>0</v>
      </c>
      <c r="I122" s="106">
        <v>0</v>
      </c>
      <c r="J122" s="106">
        <v>0</v>
      </c>
      <c r="K122" s="220" t="s">
        <v>1</v>
      </c>
      <c r="L122" s="220" t="s">
        <v>1</v>
      </c>
      <c r="M122" s="220">
        <v>17</v>
      </c>
      <c r="N122" s="106">
        <v>34</v>
      </c>
      <c r="O122" s="106">
        <v>45</v>
      </c>
      <c r="P122" s="106">
        <v>50</v>
      </c>
      <c r="Q122" s="106">
        <v>13</v>
      </c>
      <c r="R122" s="79" t="s">
        <v>92</v>
      </c>
      <c r="S122" s="62" t="s">
        <v>154</v>
      </c>
    </row>
    <row r="123" spans="2:19" ht="12" customHeight="1" x14ac:dyDescent="0.2">
      <c r="B123" s="78"/>
      <c r="C123" s="110" t="s">
        <v>96</v>
      </c>
      <c r="D123" s="110" t="s">
        <v>97</v>
      </c>
      <c r="E123" s="79" t="s">
        <v>93</v>
      </c>
      <c r="F123" s="104">
        <v>165</v>
      </c>
      <c r="G123" s="60">
        <v>8.8000000000000007</v>
      </c>
      <c r="H123" s="106">
        <v>0</v>
      </c>
      <c r="I123" s="106">
        <v>0</v>
      </c>
      <c r="J123" s="106" t="s">
        <v>1</v>
      </c>
      <c r="K123" s="106">
        <v>0</v>
      </c>
      <c r="L123" s="220" t="s">
        <v>1</v>
      </c>
      <c r="M123" s="220">
        <v>8</v>
      </c>
      <c r="N123" s="106">
        <v>18</v>
      </c>
      <c r="O123" s="106">
        <v>33</v>
      </c>
      <c r="P123" s="106">
        <v>71</v>
      </c>
      <c r="Q123" s="106">
        <v>33</v>
      </c>
      <c r="R123" s="79" t="s">
        <v>93</v>
      </c>
      <c r="S123" s="62" t="s">
        <v>96</v>
      </c>
    </row>
    <row r="124" spans="2:19" ht="12" customHeight="1" x14ac:dyDescent="0.2">
      <c r="B124" s="78"/>
      <c r="C124" s="110" t="s">
        <v>96</v>
      </c>
      <c r="D124" s="110" t="s">
        <v>97</v>
      </c>
      <c r="E124" s="79" t="s">
        <v>94</v>
      </c>
      <c r="F124" s="104">
        <v>332</v>
      </c>
      <c r="G124" s="60">
        <v>9</v>
      </c>
      <c r="H124" s="106">
        <v>0</v>
      </c>
      <c r="I124" s="106">
        <v>0</v>
      </c>
      <c r="J124" s="106" t="s">
        <v>1</v>
      </c>
      <c r="K124" s="220" t="s">
        <v>1</v>
      </c>
      <c r="L124" s="220" t="s">
        <v>1</v>
      </c>
      <c r="M124" s="106">
        <v>25</v>
      </c>
      <c r="N124" s="106">
        <v>52</v>
      </c>
      <c r="O124" s="106">
        <v>78</v>
      </c>
      <c r="P124" s="106">
        <v>121</v>
      </c>
      <c r="Q124" s="106">
        <v>46</v>
      </c>
      <c r="R124" s="79" t="s">
        <v>94</v>
      </c>
      <c r="S124" s="62" t="s">
        <v>96</v>
      </c>
    </row>
    <row r="125" spans="2:19" s="181" customFormat="1" ht="12" customHeight="1" x14ac:dyDescent="0.2">
      <c r="B125" s="78"/>
      <c r="E125" s="79"/>
      <c r="F125" s="104"/>
      <c r="G125" s="60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79"/>
      <c r="S125" s="62"/>
    </row>
    <row r="126" spans="2:19" s="103" customFormat="1" ht="12" customHeight="1" x14ac:dyDescent="0.2">
      <c r="B126" s="169" t="s">
        <v>409</v>
      </c>
      <c r="C126" s="103" t="s">
        <v>36</v>
      </c>
      <c r="D126" s="103" t="s">
        <v>410</v>
      </c>
      <c r="E126" s="147" t="s">
        <v>92</v>
      </c>
      <c r="F126" s="105">
        <v>1644</v>
      </c>
      <c r="G126" s="82">
        <v>91.2</v>
      </c>
      <c r="H126" s="171">
        <v>0</v>
      </c>
      <c r="I126" s="221" t="s">
        <v>1</v>
      </c>
      <c r="J126" s="221" t="s">
        <v>1</v>
      </c>
      <c r="K126" s="221">
        <v>8</v>
      </c>
      <c r="L126" s="171">
        <v>12</v>
      </c>
      <c r="M126" s="171">
        <v>73</v>
      </c>
      <c r="N126" s="171">
        <v>282</v>
      </c>
      <c r="O126" s="171">
        <v>445</v>
      </c>
      <c r="P126" s="171">
        <v>648</v>
      </c>
      <c r="Q126" s="171">
        <v>173</v>
      </c>
      <c r="R126" s="147" t="s">
        <v>92</v>
      </c>
      <c r="S126" s="168" t="s">
        <v>36</v>
      </c>
    </row>
    <row r="127" spans="2:19" s="103" customFormat="1" ht="12" customHeight="1" x14ac:dyDescent="0.2">
      <c r="B127" s="169"/>
      <c r="C127" s="103" t="s">
        <v>96</v>
      </c>
      <c r="D127" s="103" t="s">
        <v>97</v>
      </c>
      <c r="E127" s="147" t="s">
        <v>93</v>
      </c>
      <c r="F127" s="105">
        <v>1432</v>
      </c>
      <c r="G127" s="82">
        <v>76.599999999999994</v>
      </c>
      <c r="H127" s="171" t="s">
        <v>1</v>
      </c>
      <c r="I127" s="171">
        <v>0</v>
      </c>
      <c r="J127" s="221" t="s">
        <v>1</v>
      </c>
      <c r="K127" s="221">
        <v>3</v>
      </c>
      <c r="L127" s="171">
        <v>10</v>
      </c>
      <c r="M127" s="171">
        <v>31</v>
      </c>
      <c r="N127" s="171">
        <v>158</v>
      </c>
      <c r="O127" s="171">
        <v>341</v>
      </c>
      <c r="P127" s="171">
        <v>614</v>
      </c>
      <c r="Q127" s="171">
        <v>272</v>
      </c>
      <c r="R127" s="147" t="s">
        <v>93</v>
      </c>
      <c r="S127" s="168" t="s">
        <v>96</v>
      </c>
    </row>
    <row r="128" spans="2:19" s="103" customFormat="1" ht="12" customHeight="1" x14ac:dyDescent="0.2">
      <c r="B128" s="169"/>
      <c r="C128" s="103" t="s">
        <v>96</v>
      </c>
      <c r="D128" s="103" t="s">
        <v>97</v>
      </c>
      <c r="E128" s="147" t="s">
        <v>94</v>
      </c>
      <c r="F128" s="105">
        <v>3076</v>
      </c>
      <c r="G128" s="82">
        <v>83.7</v>
      </c>
      <c r="H128" s="171" t="s">
        <v>1</v>
      </c>
      <c r="I128" s="221" t="s">
        <v>1</v>
      </c>
      <c r="J128" s="221" t="s">
        <v>1</v>
      </c>
      <c r="K128" s="171">
        <v>11</v>
      </c>
      <c r="L128" s="171">
        <v>22</v>
      </c>
      <c r="M128" s="171">
        <v>104</v>
      </c>
      <c r="N128" s="171">
        <v>440</v>
      </c>
      <c r="O128" s="171">
        <v>786</v>
      </c>
      <c r="P128" s="171">
        <v>1262</v>
      </c>
      <c r="Q128" s="171">
        <v>445</v>
      </c>
      <c r="R128" s="147" t="s">
        <v>94</v>
      </c>
      <c r="S128" s="168" t="s">
        <v>96</v>
      </c>
    </row>
    <row r="129" spans="2:19" s="103" customFormat="1" ht="4.1500000000000004" customHeight="1" x14ac:dyDescent="0.2">
      <c r="B129" s="169"/>
      <c r="E129" s="147"/>
      <c r="F129" s="105"/>
      <c r="G129" s="82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47"/>
      <c r="S129" s="182"/>
    </row>
    <row r="130" spans="2:19" ht="12" customHeight="1" x14ac:dyDescent="0.2">
      <c r="B130" s="78"/>
      <c r="C130" s="110" t="s">
        <v>156</v>
      </c>
      <c r="D130" s="110" t="s">
        <v>157</v>
      </c>
      <c r="E130" s="79" t="s">
        <v>92</v>
      </c>
      <c r="F130" s="220" t="s">
        <v>1</v>
      </c>
      <c r="G130" s="222" t="s">
        <v>1</v>
      </c>
      <c r="H130" s="106">
        <v>0</v>
      </c>
      <c r="I130" s="106" t="s">
        <v>1</v>
      </c>
      <c r="J130" s="106">
        <v>0</v>
      </c>
      <c r="K130" s="106">
        <v>0</v>
      </c>
      <c r="L130" s="106">
        <v>0</v>
      </c>
      <c r="M130" s="106">
        <v>0</v>
      </c>
      <c r="N130" s="106" t="s">
        <v>1</v>
      </c>
      <c r="O130" s="106">
        <v>0</v>
      </c>
      <c r="P130" s="106">
        <v>0</v>
      </c>
      <c r="Q130" s="106">
        <v>0</v>
      </c>
      <c r="R130" s="79" t="s">
        <v>92</v>
      </c>
      <c r="S130" s="62" t="s">
        <v>156</v>
      </c>
    </row>
    <row r="131" spans="2:19" ht="12" customHeight="1" x14ac:dyDescent="0.2">
      <c r="B131" s="78"/>
      <c r="C131" s="110" t="s">
        <v>96</v>
      </c>
      <c r="D131" s="110" t="s">
        <v>97</v>
      </c>
      <c r="E131" s="79" t="s">
        <v>93</v>
      </c>
      <c r="F131" s="106" t="s">
        <v>1</v>
      </c>
      <c r="G131" s="60" t="s">
        <v>1</v>
      </c>
      <c r="H131" s="106">
        <v>0</v>
      </c>
      <c r="I131" s="106">
        <v>0</v>
      </c>
      <c r="J131" s="106">
        <v>0</v>
      </c>
      <c r="K131" s="106">
        <v>0</v>
      </c>
      <c r="L131" s="106">
        <v>0</v>
      </c>
      <c r="M131" s="106">
        <v>0</v>
      </c>
      <c r="N131" s="106" t="s">
        <v>1</v>
      </c>
      <c r="O131" s="106">
        <v>0</v>
      </c>
      <c r="P131" s="106">
        <v>0</v>
      </c>
      <c r="Q131" s="106">
        <v>0</v>
      </c>
      <c r="R131" s="79" t="s">
        <v>93</v>
      </c>
      <c r="S131" s="62" t="s">
        <v>96</v>
      </c>
    </row>
    <row r="132" spans="2:19" ht="12" customHeight="1" x14ac:dyDescent="0.2">
      <c r="B132" s="78"/>
      <c r="C132" s="110" t="s">
        <v>96</v>
      </c>
      <c r="D132" s="110" t="s">
        <v>97</v>
      </c>
      <c r="E132" s="79" t="s">
        <v>94</v>
      </c>
      <c r="F132" s="220" t="s">
        <v>1</v>
      </c>
      <c r="G132" s="222" t="s">
        <v>1</v>
      </c>
      <c r="H132" s="106">
        <v>0</v>
      </c>
      <c r="I132" s="106" t="s">
        <v>1</v>
      </c>
      <c r="J132" s="106">
        <v>0</v>
      </c>
      <c r="K132" s="106">
        <v>0</v>
      </c>
      <c r="L132" s="106">
        <v>0</v>
      </c>
      <c r="M132" s="106">
        <v>0</v>
      </c>
      <c r="N132" s="106" t="s">
        <v>1</v>
      </c>
      <c r="O132" s="106">
        <v>0</v>
      </c>
      <c r="P132" s="106">
        <v>0</v>
      </c>
      <c r="Q132" s="106">
        <v>0</v>
      </c>
      <c r="R132" s="79" t="s">
        <v>94</v>
      </c>
      <c r="S132" s="62" t="s">
        <v>96</v>
      </c>
    </row>
    <row r="133" spans="2:19" s="181" customFormat="1" ht="4.1500000000000004" customHeight="1" x14ac:dyDescent="0.2">
      <c r="B133" s="78"/>
      <c r="E133" s="79"/>
      <c r="F133" s="106"/>
      <c r="G133" s="149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79"/>
      <c r="S133" s="62"/>
    </row>
    <row r="134" spans="2:19" ht="12" customHeight="1" x14ac:dyDescent="0.2">
      <c r="B134" s="78"/>
      <c r="C134" s="110" t="s">
        <v>158</v>
      </c>
      <c r="D134" s="110" t="s">
        <v>159</v>
      </c>
      <c r="E134" s="79" t="s">
        <v>92</v>
      </c>
      <c r="F134" s="104">
        <v>520</v>
      </c>
      <c r="G134" s="60">
        <v>28.8</v>
      </c>
      <c r="H134" s="106">
        <v>0</v>
      </c>
      <c r="I134" s="106">
        <v>0</v>
      </c>
      <c r="J134" s="106" t="s">
        <v>1</v>
      </c>
      <c r="K134" s="106" t="s">
        <v>1</v>
      </c>
      <c r="L134" s="106">
        <v>4</v>
      </c>
      <c r="M134" s="106">
        <v>21</v>
      </c>
      <c r="N134" s="106">
        <v>49</v>
      </c>
      <c r="O134" s="106">
        <v>98</v>
      </c>
      <c r="P134" s="106">
        <v>253</v>
      </c>
      <c r="Q134" s="106">
        <v>92</v>
      </c>
      <c r="R134" s="79" t="s">
        <v>92</v>
      </c>
      <c r="S134" s="62" t="s">
        <v>158</v>
      </c>
    </row>
    <row r="135" spans="2:19" ht="12" customHeight="1" x14ac:dyDescent="0.2">
      <c r="B135" s="78"/>
      <c r="C135" s="110" t="s">
        <v>96</v>
      </c>
      <c r="D135" s="110" t="s">
        <v>97</v>
      </c>
      <c r="E135" s="79" t="s">
        <v>93</v>
      </c>
      <c r="F135" s="104">
        <v>426</v>
      </c>
      <c r="G135" s="60">
        <v>22.8</v>
      </c>
      <c r="H135" s="106">
        <v>0</v>
      </c>
      <c r="I135" s="106">
        <v>0</v>
      </c>
      <c r="J135" s="106" t="s">
        <v>1</v>
      </c>
      <c r="K135" s="106" t="s">
        <v>1</v>
      </c>
      <c r="L135" s="106">
        <v>5</v>
      </c>
      <c r="M135" s="106">
        <v>3</v>
      </c>
      <c r="N135" s="106">
        <v>24</v>
      </c>
      <c r="O135" s="106">
        <v>50</v>
      </c>
      <c r="P135" s="106">
        <v>199</v>
      </c>
      <c r="Q135" s="106">
        <v>143</v>
      </c>
      <c r="R135" s="79" t="s">
        <v>93</v>
      </c>
      <c r="S135" s="62" t="s">
        <v>96</v>
      </c>
    </row>
    <row r="136" spans="2:19" ht="12" customHeight="1" x14ac:dyDescent="0.2">
      <c r="B136" s="78"/>
      <c r="C136" s="110" t="s">
        <v>96</v>
      </c>
      <c r="D136" s="110" t="s">
        <v>97</v>
      </c>
      <c r="E136" s="79" t="s">
        <v>94</v>
      </c>
      <c r="F136" s="104">
        <v>946</v>
      </c>
      <c r="G136" s="60">
        <v>25.7</v>
      </c>
      <c r="H136" s="106">
        <v>0</v>
      </c>
      <c r="I136" s="106">
        <v>0</v>
      </c>
      <c r="J136" s="106" t="s">
        <v>1</v>
      </c>
      <c r="K136" s="106" t="s">
        <v>1</v>
      </c>
      <c r="L136" s="106">
        <v>9</v>
      </c>
      <c r="M136" s="106">
        <v>24</v>
      </c>
      <c r="N136" s="106">
        <v>73</v>
      </c>
      <c r="O136" s="106">
        <v>148</v>
      </c>
      <c r="P136" s="106">
        <v>452</v>
      </c>
      <c r="Q136" s="106">
        <v>235</v>
      </c>
      <c r="R136" s="79" t="s">
        <v>94</v>
      </c>
      <c r="S136" s="62" t="s">
        <v>96</v>
      </c>
    </row>
    <row r="137" spans="2:19" s="181" customFormat="1" ht="4.1500000000000004" customHeight="1" x14ac:dyDescent="0.2">
      <c r="B137" s="78"/>
      <c r="E137" s="79"/>
      <c r="F137" s="104"/>
      <c r="G137" s="60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79"/>
      <c r="S137" s="62"/>
    </row>
    <row r="138" spans="2:19" ht="12" customHeight="1" x14ac:dyDescent="0.2">
      <c r="B138" s="78"/>
      <c r="C138" s="110" t="s">
        <v>160</v>
      </c>
      <c r="D138" s="110" t="s">
        <v>161</v>
      </c>
      <c r="E138" s="79" t="s">
        <v>92</v>
      </c>
      <c r="F138" s="106">
        <v>20</v>
      </c>
      <c r="G138" s="60">
        <v>1.1000000000000001</v>
      </c>
      <c r="H138" s="106">
        <v>0</v>
      </c>
      <c r="I138" s="106">
        <v>0</v>
      </c>
      <c r="J138" s="106">
        <v>0</v>
      </c>
      <c r="K138" s="106">
        <v>0</v>
      </c>
      <c r="L138" s="106" t="s">
        <v>1</v>
      </c>
      <c r="M138" s="106">
        <v>0</v>
      </c>
      <c r="N138" s="106" t="s">
        <v>1</v>
      </c>
      <c r="O138" s="220">
        <v>5</v>
      </c>
      <c r="P138" s="106">
        <v>10</v>
      </c>
      <c r="Q138" s="106" t="s">
        <v>1</v>
      </c>
      <c r="R138" s="79" t="s">
        <v>92</v>
      </c>
      <c r="S138" s="62" t="s">
        <v>160</v>
      </c>
    </row>
    <row r="139" spans="2:19" ht="12" customHeight="1" x14ac:dyDescent="0.2">
      <c r="B139" s="78"/>
      <c r="C139" s="110" t="s">
        <v>96</v>
      </c>
      <c r="D139" s="110" t="s">
        <v>162</v>
      </c>
      <c r="E139" s="79" t="s">
        <v>93</v>
      </c>
      <c r="F139" s="106">
        <v>26</v>
      </c>
      <c r="G139" s="60">
        <v>1.4</v>
      </c>
      <c r="H139" s="106">
        <v>0</v>
      </c>
      <c r="I139" s="106">
        <v>0</v>
      </c>
      <c r="J139" s="106">
        <v>0</v>
      </c>
      <c r="K139" s="106">
        <v>0</v>
      </c>
      <c r="L139" s="220" t="s">
        <v>1</v>
      </c>
      <c r="M139" s="106">
        <v>0</v>
      </c>
      <c r="N139" s="220" t="s">
        <v>1</v>
      </c>
      <c r="O139" s="106">
        <v>3</v>
      </c>
      <c r="P139" s="106">
        <v>14</v>
      </c>
      <c r="Q139" s="106" t="s">
        <v>1</v>
      </c>
      <c r="R139" s="79" t="s">
        <v>93</v>
      </c>
      <c r="S139" s="62" t="s">
        <v>96</v>
      </c>
    </row>
    <row r="140" spans="2:19" ht="12" customHeight="1" x14ac:dyDescent="0.2">
      <c r="B140" s="78"/>
      <c r="C140" s="110" t="s">
        <v>96</v>
      </c>
      <c r="D140" s="110" t="s">
        <v>97</v>
      </c>
      <c r="E140" s="79" t="s">
        <v>94</v>
      </c>
      <c r="F140" s="106">
        <v>46</v>
      </c>
      <c r="G140" s="60">
        <v>1.3</v>
      </c>
      <c r="H140" s="106">
        <v>0</v>
      </c>
      <c r="I140" s="106">
        <v>0</v>
      </c>
      <c r="J140" s="106">
        <v>0</v>
      </c>
      <c r="K140" s="106">
        <v>0</v>
      </c>
      <c r="L140" s="220" t="s">
        <v>1</v>
      </c>
      <c r="M140" s="106">
        <v>0</v>
      </c>
      <c r="N140" s="220" t="s">
        <v>1</v>
      </c>
      <c r="O140" s="220">
        <v>8</v>
      </c>
      <c r="P140" s="106">
        <v>24</v>
      </c>
      <c r="Q140" s="106">
        <v>6</v>
      </c>
      <c r="R140" s="79" t="s">
        <v>94</v>
      </c>
      <c r="S140" s="62" t="s">
        <v>96</v>
      </c>
    </row>
    <row r="141" spans="2:19" s="172" customFormat="1" ht="4.1500000000000004" customHeight="1" x14ac:dyDescent="0.2">
      <c r="B141" s="78"/>
      <c r="E141" s="79"/>
      <c r="F141" s="104"/>
      <c r="G141" s="60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79"/>
      <c r="S141" s="62"/>
    </row>
    <row r="142" spans="2:19" ht="12" customHeight="1" x14ac:dyDescent="0.2">
      <c r="B142" s="78"/>
      <c r="C142" s="110" t="s">
        <v>163</v>
      </c>
      <c r="D142" s="110" t="s">
        <v>164</v>
      </c>
      <c r="E142" s="79" t="s">
        <v>92</v>
      </c>
      <c r="F142" s="104">
        <v>34</v>
      </c>
      <c r="G142" s="60">
        <v>1.9</v>
      </c>
      <c r="H142" s="106">
        <v>0</v>
      </c>
      <c r="I142" s="106">
        <v>0</v>
      </c>
      <c r="J142" s="106">
        <v>0</v>
      </c>
      <c r="K142" s="106">
        <v>0</v>
      </c>
      <c r="L142" s="106">
        <v>0</v>
      </c>
      <c r="M142" s="220">
        <v>3</v>
      </c>
      <c r="N142" s="220" t="s">
        <v>1</v>
      </c>
      <c r="O142" s="220" t="s">
        <v>1</v>
      </c>
      <c r="P142" s="106">
        <v>11</v>
      </c>
      <c r="Q142" s="220" t="s">
        <v>1</v>
      </c>
      <c r="R142" s="79" t="s">
        <v>92</v>
      </c>
      <c r="S142" s="62" t="s">
        <v>163</v>
      </c>
    </row>
    <row r="143" spans="2:19" ht="12" customHeight="1" x14ac:dyDescent="0.2">
      <c r="B143" s="78"/>
      <c r="C143" s="110" t="s">
        <v>96</v>
      </c>
      <c r="D143" s="110" t="s">
        <v>97</v>
      </c>
      <c r="E143" s="79" t="s">
        <v>93</v>
      </c>
      <c r="F143" s="106">
        <v>16</v>
      </c>
      <c r="G143" s="60">
        <v>0.9</v>
      </c>
      <c r="H143" s="106">
        <v>0</v>
      </c>
      <c r="I143" s="106">
        <v>0</v>
      </c>
      <c r="J143" s="106">
        <v>0</v>
      </c>
      <c r="K143" s="106">
        <v>0</v>
      </c>
      <c r="L143" s="106" t="s">
        <v>1</v>
      </c>
      <c r="M143" s="106">
        <v>0</v>
      </c>
      <c r="N143" s="220" t="s">
        <v>1</v>
      </c>
      <c r="O143" s="220" t="s">
        <v>1</v>
      </c>
      <c r="P143" s="106">
        <v>9</v>
      </c>
      <c r="Q143" s="220" t="s">
        <v>1</v>
      </c>
      <c r="R143" s="79" t="s">
        <v>93</v>
      </c>
      <c r="S143" s="62" t="s">
        <v>96</v>
      </c>
    </row>
    <row r="144" spans="2:19" ht="12" customHeight="1" x14ac:dyDescent="0.2">
      <c r="B144" s="78"/>
      <c r="C144" s="110" t="s">
        <v>96</v>
      </c>
      <c r="D144" s="110" t="s">
        <v>97</v>
      </c>
      <c r="E144" s="79" t="s">
        <v>94</v>
      </c>
      <c r="F144" s="104">
        <v>50</v>
      </c>
      <c r="G144" s="60">
        <v>1.4</v>
      </c>
      <c r="H144" s="106">
        <v>0</v>
      </c>
      <c r="I144" s="106">
        <v>0</v>
      </c>
      <c r="J144" s="106">
        <v>0</v>
      </c>
      <c r="K144" s="106">
        <v>0</v>
      </c>
      <c r="L144" s="106" t="s">
        <v>1</v>
      </c>
      <c r="M144" s="220">
        <v>3</v>
      </c>
      <c r="N144" s="106">
        <v>11</v>
      </c>
      <c r="O144" s="106">
        <v>10</v>
      </c>
      <c r="P144" s="106">
        <v>20</v>
      </c>
      <c r="Q144" s="220" t="s">
        <v>1</v>
      </c>
      <c r="R144" s="79" t="s">
        <v>94</v>
      </c>
      <c r="S144" s="62" t="s">
        <v>96</v>
      </c>
    </row>
    <row r="145" spans="2:19" s="181" customFormat="1" ht="4.1500000000000004" customHeight="1" x14ac:dyDescent="0.2">
      <c r="B145" s="78"/>
      <c r="E145" s="79"/>
      <c r="F145" s="104"/>
      <c r="G145" s="60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79"/>
      <c r="S145" s="62"/>
    </row>
    <row r="146" spans="2:19" ht="12" customHeight="1" x14ac:dyDescent="0.2">
      <c r="B146" s="78"/>
      <c r="C146" s="110" t="s">
        <v>165</v>
      </c>
      <c r="D146" s="110" t="s">
        <v>166</v>
      </c>
      <c r="E146" s="79" t="s">
        <v>92</v>
      </c>
      <c r="F146" s="220" t="s">
        <v>1</v>
      </c>
      <c r="G146" s="222" t="s">
        <v>1</v>
      </c>
      <c r="H146" s="106">
        <v>0</v>
      </c>
      <c r="I146" s="106" t="s">
        <v>1</v>
      </c>
      <c r="J146" s="106">
        <v>0</v>
      </c>
      <c r="K146" s="106">
        <v>0</v>
      </c>
      <c r="L146" s="106">
        <v>0</v>
      </c>
      <c r="M146" s="106">
        <v>0</v>
      </c>
      <c r="N146" s="106" t="s">
        <v>1</v>
      </c>
      <c r="O146" s="106">
        <v>0</v>
      </c>
      <c r="P146" s="220" t="s">
        <v>1</v>
      </c>
      <c r="Q146" s="220" t="s">
        <v>1</v>
      </c>
      <c r="R146" s="79" t="s">
        <v>92</v>
      </c>
      <c r="S146" s="62" t="s">
        <v>165</v>
      </c>
    </row>
    <row r="147" spans="2:19" ht="12" customHeight="1" x14ac:dyDescent="0.2">
      <c r="B147" s="78"/>
      <c r="C147" s="110" t="s">
        <v>96</v>
      </c>
      <c r="D147" s="110" t="s">
        <v>97</v>
      </c>
      <c r="E147" s="79" t="s">
        <v>93</v>
      </c>
      <c r="F147" s="220" t="s">
        <v>1</v>
      </c>
      <c r="G147" s="222" t="s">
        <v>1</v>
      </c>
      <c r="H147" s="106">
        <v>0</v>
      </c>
      <c r="I147" s="106">
        <v>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220" t="s">
        <v>1</v>
      </c>
      <c r="Q147" s="106">
        <v>0</v>
      </c>
      <c r="R147" s="79" t="s">
        <v>93</v>
      </c>
      <c r="S147" s="62" t="s">
        <v>96</v>
      </c>
    </row>
    <row r="148" spans="2:19" ht="12" customHeight="1" x14ac:dyDescent="0.2">
      <c r="B148" s="78"/>
      <c r="C148" s="110" t="s">
        <v>96</v>
      </c>
      <c r="D148" s="110" t="s">
        <v>97</v>
      </c>
      <c r="E148" s="79" t="s">
        <v>94</v>
      </c>
      <c r="F148" s="104">
        <v>8</v>
      </c>
      <c r="G148" s="60">
        <v>0.2</v>
      </c>
      <c r="H148" s="106">
        <v>0</v>
      </c>
      <c r="I148" s="106" t="s">
        <v>1</v>
      </c>
      <c r="J148" s="106">
        <v>0</v>
      </c>
      <c r="K148" s="106">
        <v>0</v>
      </c>
      <c r="L148" s="106">
        <v>0</v>
      </c>
      <c r="M148" s="106">
        <v>0</v>
      </c>
      <c r="N148" s="106" t="s">
        <v>1</v>
      </c>
      <c r="O148" s="106">
        <v>0</v>
      </c>
      <c r="P148" s="220" t="s">
        <v>1</v>
      </c>
      <c r="Q148" s="220" t="s">
        <v>1</v>
      </c>
      <c r="R148" s="79" t="s">
        <v>94</v>
      </c>
      <c r="S148" s="62" t="s">
        <v>96</v>
      </c>
    </row>
    <row r="149" spans="2:19" s="181" customFormat="1" ht="4.1500000000000004" customHeight="1" x14ac:dyDescent="0.2">
      <c r="B149" s="78"/>
      <c r="E149" s="79"/>
      <c r="F149" s="104"/>
      <c r="G149" s="60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79"/>
      <c r="S149" s="62"/>
    </row>
    <row r="150" spans="2:19" ht="12" customHeight="1" x14ac:dyDescent="0.2">
      <c r="B150" s="78"/>
      <c r="C150" s="110" t="s">
        <v>167</v>
      </c>
      <c r="D150" s="110" t="s">
        <v>168</v>
      </c>
      <c r="E150" s="79" t="s">
        <v>92</v>
      </c>
      <c r="F150" s="104">
        <v>844</v>
      </c>
      <c r="G150" s="60">
        <v>46.8</v>
      </c>
      <c r="H150" s="106">
        <v>0</v>
      </c>
      <c r="I150" s="106">
        <v>0</v>
      </c>
      <c r="J150" s="106">
        <v>0</v>
      </c>
      <c r="K150" s="220" t="s">
        <v>1</v>
      </c>
      <c r="L150" s="220" t="s">
        <v>1</v>
      </c>
      <c r="M150" s="106">
        <v>45</v>
      </c>
      <c r="N150" s="106">
        <v>183</v>
      </c>
      <c r="O150" s="106">
        <v>287</v>
      </c>
      <c r="P150" s="106">
        <v>269</v>
      </c>
      <c r="Q150" s="106">
        <v>50</v>
      </c>
      <c r="R150" s="79" t="s">
        <v>92</v>
      </c>
      <c r="S150" s="62" t="s">
        <v>167</v>
      </c>
    </row>
    <row r="151" spans="2:19" ht="12" customHeight="1" x14ac:dyDescent="0.2">
      <c r="B151" s="78"/>
      <c r="C151" s="110" t="s">
        <v>96</v>
      </c>
      <c r="D151" s="110" t="s">
        <v>97</v>
      </c>
      <c r="E151" s="79" t="s">
        <v>93</v>
      </c>
      <c r="F151" s="104">
        <v>864</v>
      </c>
      <c r="G151" s="60">
        <v>46.2</v>
      </c>
      <c r="H151" s="106">
        <v>0</v>
      </c>
      <c r="I151" s="106">
        <v>0</v>
      </c>
      <c r="J151" s="106">
        <v>0</v>
      </c>
      <c r="K151" s="220" t="s">
        <v>1</v>
      </c>
      <c r="L151" s="220" t="s">
        <v>1</v>
      </c>
      <c r="M151" s="106">
        <v>26</v>
      </c>
      <c r="N151" s="106">
        <v>126</v>
      </c>
      <c r="O151" s="106">
        <v>258</v>
      </c>
      <c r="P151" s="106">
        <v>355</v>
      </c>
      <c r="Q151" s="106">
        <v>96</v>
      </c>
      <c r="R151" s="79" t="s">
        <v>93</v>
      </c>
      <c r="S151" s="62" t="s">
        <v>96</v>
      </c>
    </row>
    <row r="152" spans="2:19" ht="12" customHeight="1" x14ac:dyDescent="0.2">
      <c r="B152" s="78"/>
      <c r="C152" s="110" t="s">
        <v>96</v>
      </c>
      <c r="D152" s="110" t="s">
        <v>97</v>
      </c>
      <c r="E152" s="79" t="s">
        <v>94</v>
      </c>
      <c r="F152" s="104">
        <v>1708</v>
      </c>
      <c r="G152" s="60">
        <v>46.5</v>
      </c>
      <c r="H152" s="106">
        <v>0</v>
      </c>
      <c r="I152" s="106">
        <v>0</v>
      </c>
      <c r="J152" s="106">
        <v>0</v>
      </c>
      <c r="K152" s="220">
        <v>5</v>
      </c>
      <c r="L152" s="220">
        <v>8</v>
      </c>
      <c r="M152" s="106">
        <v>71</v>
      </c>
      <c r="N152" s="106">
        <v>309</v>
      </c>
      <c r="O152" s="106">
        <v>545</v>
      </c>
      <c r="P152" s="106">
        <v>624</v>
      </c>
      <c r="Q152" s="106">
        <v>146</v>
      </c>
      <c r="R152" s="79" t="s">
        <v>94</v>
      </c>
      <c r="S152" s="62" t="s">
        <v>96</v>
      </c>
    </row>
    <row r="153" spans="2:19" s="181" customFormat="1" ht="12" customHeight="1" x14ac:dyDescent="0.2">
      <c r="B153" s="78"/>
      <c r="E153" s="79"/>
      <c r="F153" s="104"/>
      <c r="G153" s="60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79"/>
      <c r="S153" s="62"/>
    </row>
    <row r="154" spans="2:19" s="103" customFormat="1" ht="12" customHeight="1" x14ac:dyDescent="0.2">
      <c r="B154" s="169" t="s">
        <v>411</v>
      </c>
      <c r="C154" s="103" t="s">
        <v>37</v>
      </c>
      <c r="D154" s="103" t="s">
        <v>412</v>
      </c>
      <c r="E154" s="147" t="s">
        <v>92</v>
      </c>
      <c r="F154" s="105">
        <v>844</v>
      </c>
      <c r="G154" s="82">
        <v>46.8</v>
      </c>
      <c r="H154" s="171">
        <v>0</v>
      </c>
      <c r="I154" s="171">
        <v>0</v>
      </c>
      <c r="J154" s="171" t="s">
        <v>1</v>
      </c>
      <c r="K154" s="171" t="s">
        <v>1</v>
      </c>
      <c r="L154" s="171">
        <v>54</v>
      </c>
      <c r="M154" s="171">
        <v>118</v>
      </c>
      <c r="N154" s="171">
        <v>194</v>
      </c>
      <c r="O154" s="171">
        <v>174</v>
      </c>
      <c r="P154" s="171">
        <v>229</v>
      </c>
      <c r="Q154" s="171">
        <v>65</v>
      </c>
      <c r="R154" s="147" t="s">
        <v>92</v>
      </c>
      <c r="S154" s="168" t="s">
        <v>37</v>
      </c>
    </row>
    <row r="155" spans="2:19" s="103" customFormat="1" ht="12" customHeight="1" x14ac:dyDescent="0.2">
      <c r="B155" s="169"/>
      <c r="C155" s="103" t="s">
        <v>96</v>
      </c>
      <c r="D155" s="103" t="s">
        <v>97</v>
      </c>
      <c r="E155" s="147" t="s">
        <v>93</v>
      </c>
      <c r="F155" s="105">
        <v>826</v>
      </c>
      <c r="G155" s="82">
        <v>44.2</v>
      </c>
      <c r="H155" s="171">
        <v>0</v>
      </c>
      <c r="I155" s="171" t="s">
        <v>1</v>
      </c>
      <c r="J155" s="171" t="s">
        <v>1</v>
      </c>
      <c r="K155" s="171" t="s">
        <v>1</v>
      </c>
      <c r="L155" s="171">
        <v>26</v>
      </c>
      <c r="M155" s="171">
        <v>58</v>
      </c>
      <c r="N155" s="171">
        <v>116</v>
      </c>
      <c r="O155" s="171">
        <v>160</v>
      </c>
      <c r="P155" s="171">
        <v>313</v>
      </c>
      <c r="Q155" s="171">
        <v>143</v>
      </c>
      <c r="R155" s="147" t="s">
        <v>93</v>
      </c>
      <c r="S155" s="168" t="s">
        <v>96</v>
      </c>
    </row>
    <row r="156" spans="2:19" s="103" customFormat="1" ht="12" customHeight="1" x14ac:dyDescent="0.2">
      <c r="B156" s="169"/>
      <c r="C156" s="103" t="s">
        <v>96</v>
      </c>
      <c r="D156" s="103" t="s">
        <v>97</v>
      </c>
      <c r="E156" s="147" t="s">
        <v>94</v>
      </c>
      <c r="F156" s="105">
        <v>1670</v>
      </c>
      <c r="G156" s="82">
        <v>45.5</v>
      </c>
      <c r="H156" s="171">
        <v>0</v>
      </c>
      <c r="I156" s="171" t="s">
        <v>1</v>
      </c>
      <c r="J156" s="171" t="s">
        <v>1</v>
      </c>
      <c r="K156" s="171">
        <v>15</v>
      </c>
      <c r="L156" s="171">
        <v>80</v>
      </c>
      <c r="M156" s="171">
        <v>176</v>
      </c>
      <c r="N156" s="171">
        <v>310</v>
      </c>
      <c r="O156" s="171">
        <v>334</v>
      </c>
      <c r="P156" s="171">
        <v>542</v>
      </c>
      <c r="Q156" s="171">
        <v>208</v>
      </c>
      <c r="R156" s="147" t="s">
        <v>94</v>
      </c>
      <c r="S156" s="168" t="s">
        <v>96</v>
      </c>
    </row>
    <row r="157" spans="2:19" s="103" customFormat="1" ht="4.1500000000000004" customHeight="1" x14ac:dyDescent="0.2">
      <c r="B157" s="169"/>
      <c r="E157" s="147"/>
      <c r="F157" s="105"/>
      <c r="G157" s="82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47"/>
      <c r="S157" s="182"/>
    </row>
    <row r="158" spans="2:19" ht="12" customHeight="1" x14ac:dyDescent="0.2">
      <c r="B158" s="78"/>
      <c r="C158" s="110" t="s">
        <v>169</v>
      </c>
      <c r="D158" s="110" t="s">
        <v>170</v>
      </c>
      <c r="E158" s="79" t="s">
        <v>92</v>
      </c>
      <c r="F158" s="104">
        <v>354</v>
      </c>
      <c r="G158" s="60">
        <v>19.600000000000001</v>
      </c>
      <c r="H158" s="106">
        <v>0</v>
      </c>
      <c r="I158" s="106">
        <v>0</v>
      </c>
      <c r="J158" s="106">
        <v>0</v>
      </c>
      <c r="K158" s="106" t="s">
        <v>1</v>
      </c>
      <c r="L158" s="106">
        <v>37</v>
      </c>
      <c r="M158" s="106">
        <v>82</v>
      </c>
      <c r="N158" s="106">
        <v>111</v>
      </c>
      <c r="O158" s="106">
        <v>67</v>
      </c>
      <c r="P158" s="106">
        <v>42</v>
      </c>
      <c r="Q158" s="106" t="s">
        <v>1</v>
      </c>
      <c r="R158" s="79" t="s">
        <v>92</v>
      </c>
      <c r="S158" s="62" t="s">
        <v>169</v>
      </c>
    </row>
    <row r="159" spans="2:19" ht="12" customHeight="1" x14ac:dyDescent="0.2">
      <c r="B159" s="78"/>
      <c r="C159" s="110" t="s">
        <v>96</v>
      </c>
      <c r="D159" s="110" t="s">
        <v>97</v>
      </c>
      <c r="E159" s="79" t="s">
        <v>93</v>
      </c>
      <c r="F159" s="104">
        <v>261</v>
      </c>
      <c r="G159" s="60">
        <v>14</v>
      </c>
      <c r="H159" s="106">
        <v>0</v>
      </c>
      <c r="I159" s="106">
        <v>0</v>
      </c>
      <c r="J159" s="106" t="s">
        <v>1</v>
      </c>
      <c r="K159" s="106" t="s">
        <v>1</v>
      </c>
      <c r="L159" s="106">
        <v>22</v>
      </c>
      <c r="M159" s="106">
        <v>41</v>
      </c>
      <c r="N159" s="106">
        <v>73</v>
      </c>
      <c r="O159" s="106">
        <v>58</v>
      </c>
      <c r="P159" s="106">
        <v>53</v>
      </c>
      <c r="Q159" s="106" t="s">
        <v>1</v>
      </c>
      <c r="R159" s="79" t="s">
        <v>93</v>
      </c>
      <c r="S159" s="62" t="s">
        <v>96</v>
      </c>
    </row>
    <row r="160" spans="2:19" ht="12" customHeight="1" x14ac:dyDescent="0.2">
      <c r="B160" s="78"/>
      <c r="C160" s="110" t="s">
        <v>96</v>
      </c>
      <c r="D160" s="110" t="s">
        <v>97</v>
      </c>
      <c r="E160" s="79" t="s">
        <v>94</v>
      </c>
      <c r="F160" s="104">
        <v>615</v>
      </c>
      <c r="G160" s="60">
        <v>16.7</v>
      </c>
      <c r="H160" s="106">
        <v>0</v>
      </c>
      <c r="I160" s="106">
        <v>0</v>
      </c>
      <c r="J160" s="106" t="s">
        <v>1</v>
      </c>
      <c r="K160" s="106" t="s">
        <v>1</v>
      </c>
      <c r="L160" s="106">
        <v>59</v>
      </c>
      <c r="M160" s="106">
        <v>123</v>
      </c>
      <c r="N160" s="106">
        <v>184</v>
      </c>
      <c r="O160" s="106">
        <v>125</v>
      </c>
      <c r="P160" s="106">
        <v>95</v>
      </c>
      <c r="Q160" s="106">
        <v>19</v>
      </c>
      <c r="R160" s="79" t="s">
        <v>94</v>
      </c>
      <c r="S160" s="62" t="s">
        <v>96</v>
      </c>
    </row>
    <row r="161" spans="2:19" s="181" customFormat="1" ht="12" customHeight="1" x14ac:dyDescent="0.2">
      <c r="B161" s="78"/>
      <c r="E161" s="79"/>
      <c r="F161" s="104"/>
      <c r="G161" s="60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79"/>
      <c r="S161" s="62"/>
    </row>
    <row r="162" spans="2:19" s="103" customFormat="1" ht="12" customHeight="1" x14ac:dyDescent="0.2">
      <c r="B162" s="169" t="s">
        <v>413</v>
      </c>
      <c r="C162" s="103" t="s">
        <v>42</v>
      </c>
      <c r="D162" s="103" t="s">
        <v>414</v>
      </c>
      <c r="E162" s="147" t="s">
        <v>92</v>
      </c>
      <c r="F162" s="105">
        <v>428</v>
      </c>
      <c r="G162" s="82">
        <v>23.7</v>
      </c>
      <c r="H162" s="171">
        <v>0</v>
      </c>
      <c r="I162" s="171">
        <v>0</v>
      </c>
      <c r="J162" s="171">
        <v>0</v>
      </c>
      <c r="K162" s="171">
        <v>0</v>
      </c>
      <c r="L162" s="220" t="s">
        <v>1</v>
      </c>
      <c r="M162" s="220" t="s">
        <v>1</v>
      </c>
      <c r="N162" s="171">
        <v>34</v>
      </c>
      <c r="O162" s="171">
        <v>74</v>
      </c>
      <c r="P162" s="171">
        <v>221</v>
      </c>
      <c r="Q162" s="171">
        <v>91</v>
      </c>
      <c r="R162" s="147" t="s">
        <v>92</v>
      </c>
      <c r="S162" s="168" t="s">
        <v>42</v>
      </c>
    </row>
    <row r="163" spans="2:19" s="103" customFormat="1" ht="12" customHeight="1" x14ac:dyDescent="0.2">
      <c r="B163" s="169"/>
      <c r="C163" s="103" t="s">
        <v>96</v>
      </c>
      <c r="D163" s="103" t="s">
        <v>97</v>
      </c>
      <c r="E163" s="147" t="s">
        <v>93</v>
      </c>
      <c r="F163" s="105">
        <v>471</v>
      </c>
      <c r="G163" s="82">
        <v>25.2</v>
      </c>
      <c r="H163" s="171">
        <v>0</v>
      </c>
      <c r="I163" s="171" t="s">
        <v>1</v>
      </c>
      <c r="J163" s="171">
        <v>0</v>
      </c>
      <c r="K163" s="171">
        <v>0</v>
      </c>
      <c r="L163" s="220" t="s">
        <v>1</v>
      </c>
      <c r="M163" s="220" t="s">
        <v>1</v>
      </c>
      <c r="N163" s="171">
        <v>20</v>
      </c>
      <c r="O163" s="171">
        <v>63</v>
      </c>
      <c r="P163" s="171">
        <v>226</v>
      </c>
      <c r="Q163" s="171">
        <v>157</v>
      </c>
      <c r="R163" s="147" t="s">
        <v>93</v>
      </c>
      <c r="S163" s="168" t="s">
        <v>96</v>
      </c>
    </row>
    <row r="164" spans="2:19" s="103" customFormat="1" ht="12" customHeight="1" x14ac:dyDescent="0.2">
      <c r="B164" s="169"/>
      <c r="C164" s="103" t="s">
        <v>96</v>
      </c>
      <c r="D164" s="103" t="s">
        <v>97</v>
      </c>
      <c r="E164" s="147" t="s">
        <v>94</v>
      </c>
      <c r="F164" s="105">
        <v>899</v>
      </c>
      <c r="G164" s="82">
        <v>24.5</v>
      </c>
      <c r="H164" s="171">
        <v>0</v>
      </c>
      <c r="I164" s="171" t="s">
        <v>1</v>
      </c>
      <c r="J164" s="171">
        <v>0</v>
      </c>
      <c r="K164" s="171">
        <v>0</v>
      </c>
      <c r="L164" s="221" t="s">
        <v>1</v>
      </c>
      <c r="M164" s="221" t="s">
        <v>1</v>
      </c>
      <c r="N164" s="171">
        <v>54</v>
      </c>
      <c r="O164" s="171">
        <v>137</v>
      </c>
      <c r="P164" s="171">
        <v>447</v>
      </c>
      <c r="Q164" s="171">
        <v>248</v>
      </c>
      <c r="R164" s="147" t="s">
        <v>94</v>
      </c>
      <c r="S164" s="168" t="s">
        <v>96</v>
      </c>
    </row>
    <row r="165" spans="2:19" s="181" customFormat="1" ht="12" customHeight="1" x14ac:dyDescent="0.2">
      <c r="B165" s="78"/>
      <c r="E165" s="79"/>
      <c r="F165" s="104"/>
      <c r="G165" s="60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79"/>
      <c r="S165" s="62"/>
    </row>
    <row r="166" spans="2:19" s="103" customFormat="1" ht="12" customHeight="1" x14ac:dyDescent="0.2">
      <c r="B166" s="169" t="s">
        <v>415</v>
      </c>
      <c r="C166" s="103" t="s">
        <v>171</v>
      </c>
      <c r="D166" s="103" t="s">
        <v>416</v>
      </c>
      <c r="E166" s="147" t="s">
        <v>93</v>
      </c>
      <c r="F166" s="82">
        <v>0</v>
      </c>
      <c r="G166" s="82">
        <v>0</v>
      </c>
      <c r="H166" s="171">
        <v>0</v>
      </c>
      <c r="I166" s="171">
        <v>0</v>
      </c>
      <c r="J166" s="171">
        <v>0</v>
      </c>
      <c r="K166" s="171">
        <v>0</v>
      </c>
      <c r="L166" s="171">
        <v>0</v>
      </c>
      <c r="M166" s="171">
        <v>0</v>
      </c>
      <c r="N166" s="171">
        <v>0</v>
      </c>
      <c r="O166" s="171">
        <v>0</v>
      </c>
      <c r="P166" s="171">
        <v>0</v>
      </c>
      <c r="Q166" s="171">
        <v>0</v>
      </c>
      <c r="R166" s="147" t="s">
        <v>93</v>
      </c>
      <c r="S166" s="168" t="s">
        <v>171</v>
      </c>
    </row>
    <row r="167" spans="2:19" s="181" customFormat="1" ht="12" customHeight="1" x14ac:dyDescent="0.2">
      <c r="B167" s="78"/>
      <c r="E167" s="79"/>
      <c r="F167" s="104"/>
      <c r="G167" s="60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79"/>
      <c r="S167" s="62"/>
    </row>
    <row r="168" spans="2:19" s="103" customFormat="1" ht="12" customHeight="1" x14ac:dyDescent="0.2">
      <c r="B168" s="169" t="s">
        <v>417</v>
      </c>
      <c r="C168" s="103" t="s">
        <v>172</v>
      </c>
      <c r="D168" s="103" t="s">
        <v>419</v>
      </c>
      <c r="E168" s="147" t="s">
        <v>92</v>
      </c>
      <c r="F168" s="105">
        <v>43</v>
      </c>
      <c r="G168" s="82">
        <v>2.4</v>
      </c>
      <c r="H168" s="171">
        <v>38</v>
      </c>
      <c r="I168" s="171">
        <v>0</v>
      </c>
      <c r="J168" s="171" t="s">
        <v>1</v>
      </c>
      <c r="K168" s="171">
        <v>0</v>
      </c>
      <c r="L168" s="171" t="s">
        <v>1</v>
      </c>
      <c r="M168" s="171" t="s">
        <v>1</v>
      </c>
      <c r="N168" s="171" t="s">
        <v>1</v>
      </c>
      <c r="O168" s="171" t="s">
        <v>1</v>
      </c>
      <c r="P168" s="171">
        <v>0</v>
      </c>
      <c r="Q168" s="171">
        <v>0</v>
      </c>
      <c r="R168" s="147" t="s">
        <v>92</v>
      </c>
      <c r="S168" s="168" t="s">
        <v>172</v>
      </c>
    </row>
    <row r="169" spans="2:19" s="103" customFormat="1" ht="12" customHeight="1" x14ac:dyDescent="0.2">
      <c r="B169" s="169"/>
      <c r="C169" s="103" t="s">
        <v>96</v>
      </c>
      <c r="D169" s="170" t="s">
        <v>418</v>
      </c>
      <c r="E169" s="147" t="s">
        <v>93</v>
      </c>
      <c r="F169" s="105">
        <v>28</v>
      </c>
      <c r="G169" s="82">
        <v>1.5</v>
      </c>
      <c r="H169" s="221">
        <v>27</v>
      </c>
      <c r="I169" s="221" t="s">
        <v>1</v>
      </c>
      <c r="J169" s="171">
        <v>0</v>
      </c>
      <c r="K169" s="171">
        <v>0</v>
      </c>
      <c r="L169" s="171">
        <v>0</v>
      </c>
      <c r="M169" s="171">
        <v>0</v>
      </c>
      <c r="N169" s="171">
        <v>0</v>
      </c>
      <c r="O169" s="171">
        <v>0</v>
      </c>
      <c r="P169" s="171">
        <v>0</v>
      </c>
      <c r="Q169" s="171">
        <v>0</v>
      </c>
      <c r="R169" s="147" t="s">
        <v>93</v>
      </c>
      <c r="S169" s="168" t="s">
        <v>96</v>
      </c>
    </row>
    <row r="170" spans="2:19" s="103" customFormat="1" ht="12" customHeight="1" x14ac:dyDescent="0.2">
      <c r="B170" s="169"/>
      <c r="C170" s="103" t="s">
        <v>96</v>
      </c>
      <c r="D170" s="103" t="s">
        <v>97</v>
      </c>
      <c r="E170" s="147" t="s">
        <v>94</v>
      </c>
      <c r="F170" s="105">
        <v>71</v>
      </c>
      <c r="G170" s="82">
        <v>1.9</v>
      </c>
      <c r="H170" s="221">
        <v>65</v>
      </c>
      <c r="I170" s="221" t="s">
        <v>1</v>
      </c>
      <c r="J170" s="171" t="s">
        <v>1</v>
      </c>
      <c r="K170" s="171">
        <v>0</v>
      </c>
      <c r="L170" s="171" t="s">
        <v>1</v>
      </c>
      <c r="M170" s="171" t="s">
        <v>1</v>
      </c>
      <c r="N170" s="171" t="s">
        <v>1</v>
      </c>
      <c r="O170" s="221" t="s">
        <v>1</v>
      </c>
      <c r="P170" s="171">
        <v>0</v>
      </c>
      <c r="Q170" s="171">
        <v>0</v>
      </c>
      <c r="R170" s="147" t="s">
        <v>94</v>
      </c>
      <c r="S170" s="173" t="s">
        <v>96</v>
      </c>
    </row>
    <row r="171" spans="2:19" s="181" customFormat="1" ht="12" customHeight="1" x14ac:dyDescent="0.2">
      <c r="B171" s="78"/>
      <c r="E171" s="79"/>
      <c r="F171" s="104"/>
      <c r="G171" s="60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79"/>
      <c r="S171" s="62"/>
    </row>
    <row r="172" spans="2:19" s="103" customFormat="1" ht="12" customHeight="1" x14ac:dyDescent="0.2">
      <c r="B172" s="169" t="s">
        <v>420</v>
      </c>
      <c r="C172" s="103" t="s">
        <v>173</v>
      </c>
      <c r="D172" s="103" t="s">
        <v>422</v>
      </c>
      <c r="E172" s="147" t="s">
        <v>92</v>
      </c>
      <c r="F172" s="105">
        <v>33</v>
      </c>
      <c r="G172" s="82">
        <v>1.8</v>
      </c>
      <c r="H172" s="171">
        <v>15</v>
      </c>
      <c r="I172" s="171" t="s">
        <v>1</v>
      </c>
      <c r="J172" s="171" t="s">
        <v>1</v>
      </c>
      <c r="K172" s="171">
        <v>0</v>
      </c>
      <c r="L172" s="171" t="s">
        <v>1</v>
      </c>
      <c r="M172" s="171">
        <v>4</v>
      </c>
      <c r="N172" s="171">
        <v>6</v>
      </c>
      <c r="O172" s="171" t="s">
        <v>1</v>
      </c>
      <c r="P172" s="171" t="s">
        <v>1</v>
      </c>
      <c r="Q172" s="171">
        <v>0</v>
      </c>
      <c r="R172" s="147" t="s">
        <v>92</v>
      </c>
      <c r="S172" s="168" t="s">
        <v>173</v>
      </c>
    </row>
    <row r="173" spans="2:19" s="103" customFormat="1" ht="12" customHeight="1" x14ac:dyDescent="0.2">
      <c r="B173" s="169"/>
      <c r="C173" s="103" t="s">
        <v>96</v>
      </c>
      <c r="D173" s="170" t="s">
        <v>421</v>
      </c>
      <c r="E173" s="147" t="s">
        <v>93</v>
      </c>
      <c r="F173" s="105">
        <v>45</v>
      </c>
      <c r="G173" s="82">
        <v>2.4</v>
      </c>
      <c r="H173" s="171">
        <v>8</v>
      </c>
      <c r="I173" s="171" t="s">
        <v>1</v>
      </c>
      <c r="J173" s="171">
        <v>0</v>
      </c>
      <c r="K173" s="171" t="s">
        <v>1</v>
      </c>
      <c r="L173" s="171" t="s">
        <v>1</v>
      </c>
      <c r="M173" s="171">
        <v>6</v>
      </c>
      <c r="N173" s="171">
        <v>12</v>
      </c>
      <c r="O173" s="171" t="s">
        <v>1</v>
      </c>
      <c r="P173" s="171" t="s">
        <v>1</v>
      </c>
      <c r="Q173" s="171">
        <v>0</v>
      </c>
      <c r="R173" s="147" t="s">
        <v>93</v>
      </c>
      <c r="S173" s="168" t="s">
        <v>96</v>
      </c>
    </row>
    <row r="174" spans="2:19" s="103" customFormat="1" ht="12" customHeight="1" x14ac:dyDescent="0.2">
      <c r="B174" s="169"/>
      <c r="C174" s="103" t="s">
        <v>96</v>
      </c>
      <c r="D174" s="103" t="s">
        <v>97</v>
      </c>
      <c r="E174" s="147" t="s">
        <v>94</v>
      </c>
      <c r="F174" s="105">
        <v>78</v>
      </c>
      <c r="G174" s="82">
        <v>2.1</v>
      </c>
      <c r="H174" s="171">
        <v>23</v>
      </c>
      <c r="I174" s="171" t="s">
        <v>1</v>
      </c>
      <c r="J174" s="171" t="s">
        <v>1</v>
      </c>
      <c r="K174" s="171" t="s">
        <v>1</v>
      </c>
      <c r="L174" s="171" t="s">
        <v>1</v>
      </c>
      <c r="M174" s="171">
        <v>10</v>
      </c>
      <c r="N174" s="171">
        <v>18</v>
      </c>
      <c r="O174" s="171">
        <v>5</v>
      </c>
      <c r="P174" s="171">
        <v>6</v>
      </c>
      <c r="Q174" s="171">
        <v>0</v>
      </c>
      <c r="R174" s="147" t="s">
        <v>94</v>
      </c>
      <c r="S174" s="168" t="s">
        <v>96</v>
      </c>
    </row>
    <row r="175" spans="2:19" s="181" customFormat="1" ht="12" customHeight="1" x14ac:dyDescent="0.2">
      <c r="B175" s="78"/>
      <c r="E175" s="79"/>
      <c r="F175" s="104"/>
      <c r="G175" s="60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79"/>
      <c r="S175" s="62"/>
    </row>
    <row r="176" spans="2:19" s="103" customFormat="1" ht="12" customHeight="1" x14ac:dyDescent="0.2">
      <c r="B176" s="169" t="s">
        <v>423</v>
      </c>
      <c r="C176" s="103" t="s">
        <v>43</v>
      </c>
      <c r="D176" s="103" t="s">
        <v>427</v>
      </c>
      <c r="E176" s="147" t="s">
        <v>92</v>
      </c>
      <c r="F176" s="105">
        <v>1020</v>
      </c>
      <c r="G176" s="82">
        <v>56.6</v>
      </c>
      <c r="H176" s="221" t="s">
        <v>1</v>
      </c>
      <c r="I176" s="221" t="s">
        <v>1</v>
      </c>
      <c r="J176" s="171">
        <v>21</v>
      </c>
      <c r="K176" s="171">
        <v>36</v>
      </c>
      <c r="L176" s="171">
        <v>66</v>
      </c>
      <c r="M176" s="171">
        <v>146</v>
      </c>
      <c r="N176" s="171">
        <v>275</v>
      </c>
      <c r="O176" s="171">
        <v>236</v>
      </c>
      <c r="P176" s="171">
        <v>195</v>
      </c>
      <c r="Q176" s="171">
        <v>36</v>
      </c>
      <c r="R176" s="147" t="s">
        <v>92</v>
      </c>
      <c r="S176" s="168" t="s">
        <v>43</v>
      </c>
    </row>
    <row r="177" spans="1:19" s="103" customFormat="1" ht="12" customHeight="1" x14ac:dyDescent="0.2">
      <c r="B177" s="169"/>
      <c r="C177" s="103" t="s">
        <v>96</v>
      </c>
      <c r="D177" s="170" t="s">
        <v>428</v>
      </c>
      <c r="E177" s="147" t="s">
        <v>93</v>
      </c>
      <c r="F177" s="105">
        <v>620</v>
      </c>
      <c r="G177" s="82">
        <v>33.1</v>
      </c>
      <c r="H177" s="221" t="s">
        <v>1</v>
      </c>
      <c r="I177" s="221" t="s">
        <v>1</v>
      </c>
      <c r="J177" s="171">
        <v>7</v>
      </c>
      <c r="K177" s="171">
        <v>20</v>
      </c>
      <c r="L177" s="171">
        <v>26</v>
      </c>
      <c r="M177" s="171">
        <v>41</v>
      </c>
      <c r="N177" s="171">
        <v>87</v>
      </c>
      <c r="O177" s="171">
        <v>144</v>
      </c>
      <c r="P177" s="171">
        <v>186</v>
      </c>
      <c r="Q177" s="171">
        <v>100</v>
      </c>
      <c r="R177" s="147" t="s">
        <v>93</v>
      </c>
      <c r="S177" s="168" t="s">
        <v>96</v>
      </c>
    </row>
    <row r="178" spans="1:19" s="103" customFormat="1" ht="12" customHeight="1" x14ac:dyDescent="0.2">
      <c r="B178" s="169"/>
      <c r="C178" s="103" t="s">
        <v>96</v>
      </c>
      <c r="D178" s="103" t="s">
        <v>97</v>
      </c>
      <c r="E178" s="147" t="s">
        <v>94</v>
      </c>
      <c r="F178" s="105">
        <v>1640</v>
      </c>
      <c r="G178" s="82">
        <v>44.6</v>
      </c>
      <c r="H178" s="171">
        <v>15</v>
      </c>
      <c r="I178" s="171">
        <v>3</v>
      </c>
      <c r="J178" s="171">
        <v>28</v>
      </c>
      <c r="K178" s="171">
        <v>56</v>
      </c>
      <c r="L178" s="171">
        <v>92</v>
      </c>
      <c r="M178" s="171">
        <v>187</v>
      </c>
      <c r="N178" s="171">
        <v>362</v>
      </c>
      <c r="O178" s="171">
        <v>380</v>
      </c>
      <c r="P178" s="171">
        <v>381</v>
      </c>
      <c r="Q178" s="171">
        <v>136</v>
      </c>
      <c r="R178" s="147" t="s">
        <v>94</v>
      </c>
      <c r="S178" s="168" t="s">
        <v>96</v>
      </c>
    </row>
    <row r="179" spans="1:19" s="103" customFormat="1" ht="4.1500000000000004" customHeight="1" x14ac:dyDescent="0.2">
      <c r="B179" s="169"/>
      <c r="E179" s="147"/>
      <c r="F179" s="105"/>
      <c r="G179" s="82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47"/>
      <c r="S179" s="182"/>
    </row>
    <row r="180" spans="1:19" ht="12" customHeight="1" x14ac:dyDescent="0.2">
      <c r="B180" s="78"/>
      <c r="C180" s="110" t="s">
        <v>174</v>
      </c>
      <c r="D180" s="110" t="s">
        <v>175</v>
      </c>
      <c r="E180" s="79" t="s">
        <v>92</v>
      </c>
      <c r="F180" s="106">
        <v>0</v>
      </c>
      <c r="G180" s="60">
        <v>0</v>
      </c>
      <c r="H180" s="106">
        <v>0</v>
      </c>
      <c r="I180" s="106">
        <v>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0</v>
      </c>
      <c r="Q180" s="106">
        <v>0</v>
      </c>
      <c r="R180" s="79" t="s">
        <v>92</v>
      </c>
      <c r="S180" s="62" t="s">
        <v>174</v>
      </c>
    </row>
    <row r="181" spans="1:19" ht="12" customHeight="1" x14ac:dyDescent="0.2">
      <c r="B181" s="78"/>
      <c r="C181" s="110" t="s">
        <v>96</v>
      </c>
      <c r="D181" s="110" t="s">
        <v>97</v>
      </c>
      <c r="E181" s="79" t="s">
        <v>93</v>
      </c>
      <c r="F181" s="106" t="s">
        <v>1</v>
      </c>
      <c r="G181" s="60" t="s">
        <v>1</v>
      </c>
      <c r="H181" s="106" t="s">
        <v>1</v>
      </c>
      <c r="I181" s="106">
        <v>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0</v>
      </c>
      <c r="Q181" s="106">
        <v>0</v>
      </c>
      <c r="R181" s="79" t="s">
        <v>93</v>
      </c>
      <c r="S181" s="62" t="s">
        <v>96</v>
      </c>
    </row>
    <row r="182" spans="1:19" ht="12" customHeight="1" x14ac:dyDescent="0.2">
      <c r="B182" s="78"/>
      <c r="C182" s="110" t="s">
        <v>96</v>
      </c>
      <c r="D182" s="110" t="s">
        <v>97</v>
      </c>
      <c r="E182" s="79" t="s">
        <v>94</v>
      </c>
      <c r="F182" s="106" t="s">
        <v>1</v>
      </c>
      <c r="G182" s="106" t="s">
        <v>1</v>
      </c>
      <c r="H182" s="106" t="s">
        <v>1</v>
      </c>
      <c r="I182" s="106">
        <v>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0</v>
      </c>
      <c r="Q182" s="106">
        <v>0</v>
      </c>
      <c r="R182" s="79" t="s">
        <v>94</v>
      </c>
      <c r="S182" s="62" t="s">
        <v>96</v>
      </c>
    </row>
    <row r="183" spans="1:19" s="181" customFormat="1" ht="4.1500000000000004" customHeight="1" x14ac:dyDescent="0.2">
      <c r="B183" s="78"/>
      <c r="E183" s="79"/>
      <c r="F183" s="106"/>
      <c r="G183" s="149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79"/>
      <c r="S183" s="62"/>
    </row>
    <row r="184" spans="1:19" ht="12" customHeight="1" x14ac:dyDescent="0.2">
      <c r="B184" s="78"/>
      <c r="C184" s="110" t="s">
        <v>315</v>
      </c>
      <c r="D184" s="110" t="s">
        <v>316</v>
      </c>
      <c r="E184" s="79" t="s">
        <v>92</v>
      </c>
      <c r="F184" s="104">
        <v>899</v>
      </c>
      <c r="G184" s="60">
        <v>49.9</v>
      </c>
      <c r="H184" s="220" t="s">
        <v>1</v>
      </c>
      <c r="I184" s="220" t="s">
        <v>1</v>
      </c>
      <c r="J184" s="106">
        <v>20</v>
      </c>
      <c r="K184" s="106">
        <v>34</v>
      </c>
      <c r="L184" s="106">
        <v>62</v>
      </c>
      <c r="M184" s="106">
        <v>129</v>
      </c>
      <c r="N184" s="106">
        <v>240</v>
      </c>
      <c r="O184" s="106">
        <v>210</v>
      </c>
      <c r="P184" s="106">
        <v>168</v>
      </c>
      <c r="Q184" s="106">
        <v>29</v>
      </c>
      <c r="R184" s="79" t="s">
        <v>92</v>
      </c>
      <c r="S184" s="62" t="s">
        <v>315</v>
      </c>
    </row>
    <row r="185" spans="1:19" ht="12" customHeight="1" x14ac:dyDescent="0.2">
      <c r="B185" s="78"/>
      <c r="D185" s="110" t="s">
        <v>317</v>
      </c>
      <c r="E185" s="79" t="s">
        <v>93</v>
      </c>
      <c r="F185" s="104">
        <v>531</v>
      </c>
      <c r="G185" s="60">
        <v>28.4</v>
      </c>
      <c r="H185" s="220" t="s">
        <v>1</v>
      </c>
      <c r="I185" s="220" t="s">
        <v>1</v>
      </c>
      <c r="J185" s="106">
        <v>7</v>
      </c>
      <c r="K185" s="106">
        <v>20</v>
      </c>
      <c r="L185" s="106">
        <v>24</v>
      </c>
      <c r="M185" s="106">
        <v>38</v>
      </c>
      <c r="N185" s="106">
        <v>80</v>
      </c>
      <c r="O185" s="106">
        <v>130</v>
      </c>
      <c r="P185" s="106">
        <v>158</v>
      </c>
      <c r="Q185" s="106">
        <v>66</v>
      </c>
      <c r="R185" s="79" t="s">
        <v>93</v>
      </c>
      <c r="S185" s="62"/>
    </row>
    <row r="186" spans="1:19" ht="12" customHeight="1" x14ac:dyDescent="0.2">
      <c r="A186" s="144"/>
      <c r="B186" s="78"/>
      <c r="E186" s="79" t="s">
        <v>94</v>
      </c>
      <c r="F186" s="104">
        <v>1430</v>
      </c>
      <c r="G186" s="60">
        <v>38.9</v>
      </c>
      <c r="H186" s="106">
        <v>12</v>
      </c>
      <c r="I186" s="106">
        <v>3</v>
      </c>
      <c r="J186" s="106">
        <v>27</v>
      </c>
      <c r="K186" s="106">
        <v>54</v>
      </c>
      <c r="L186" s="106">
        <v>86</v>
      </c>
      <c r="M186" s="106">
        <v>167</v>
      </c>
      <c r="N186" s="106">
        <v>320</v>
      </c>
      <c r="O186" s="106">
        <v>340</v>
      </c>
      <c r="P186" s="106">
        <v>326</v>
      </c>
      <c r="Q186" s="106">
        <v>95</v>
      </c>
      <c r="R186" s="79" t="s">
        <v>94</v>
      </c>
      <c r="S186" s="62"/>
    </row>
    <row r="187" spans="1:19" s="181" customFormat="1" ht="12" customHeight="1" x14ac:dyDescent="0.2">
      <c r="B187" s="78"/>
      <c r="D187" s="181" t="s">
        <v>40</v>
      </c>
      <c r="E187" s="79"/>
      <c r="F187" s="104"/>
      <c r="G187" s="60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79"/>
      <c r="S187" s="62"/>
    </row>
    <row r="188" spans="1:19" ht="12" customHeight="1" x14ac:dyDescent="0.2">
      <c r="B188" s="78"/>
      <c r="D188" s="110" t="s">
        <v>318</v>
      </c>
      <c r="E188" s="79" t="s">
        <v>92</v>
      </c>
      <c r="F188" s="104">
        <v>148</v>
      </c>
      <c r="G188" s="60">
        <v>8.1999999999999993</v>
      </c>
      <c r="H188" s="220" t="s">
        <v>1</v>
      </c>
      <c r="I188" s="106">
        <v>0</v>
      </c>
      <c r="J188" s="220" t="s">
        <v>1</v>
      </c>
      <c r="K188" s="220">
        <v>4</v>
      </c>
      <c r="L188" s="220">
        <v>9</v>
      </c>
      <c r="M188" s="106">
        <v>17</v>
      </c>
      <c r="N188" s="106">
        <v>25</v>
      </c>
      <c r="O188" s="106">
        <v>38</v>
      </c>
      <c r="P188" s="106">
        <v>36</v>
      </c>
      <c r="Q188" s="106">
        <v>14</v>
      </c>
      <c r="R188" s="79" t="s">
        <v>92</v>
      </c>
      <c r="S188" s="62"/>
    </row>
    <row r="189" spans="1:19" ht="12" customHeight="1" x14ac:dyDescent="0.2">
      <c r="B189" s="78"/>
      <c r="D189" s="110" t="s">
        <v>429</v>
      </c>
      <c r="E189" s="79" t="s">
        <v>93</v>
      </c>
      <c r="F189" s="104">
        <v>119</v>
      </c>
      <c r="G189" s="60">
        <v>6.4</v>
      </c>
      <c r="H189" s="220" t="s">
        <v>1</v>
      </c>
      <c r="I189" s="106">
        <v>0</v>
      </c>
      <c r="J189" s="106" t="s">
        <v>1</v>
      </c>
      <c r="K189" s="220">
        <v>0</v>
      </c>
      <c r="L189" s="220">
        <v>3</v>
      </c>
      <c r="M189" s="106">
        <v>3</v>
      </c>
      <c r="N189" s="106">
        <v>14</v>
      </c>
      <c r="O189" s="106">
        <v>23</v>
      </c>
      <c r="P189" s="106">
        <v>48</v>
      </c>
      <c r="Q189" s="106">
        <v>26</v>
      </c>
      <c r="R189" s="79" t="s">
        <v>93</v>
      </c>
      <c r="S189" s="62"/>
    </row>
    <row r="190" spans="1:19" ht="12" customHeight="1" x14ac:dyDescent="0.2">
      <c r="B190" s="78"/>
      <c r="D190" s="110" t="s">
        <v>430</v>
      </c>
      <c r="E190" s="79" t="s">
        <v>94</v>
      </c>
      <c r="F190" s="104">
        <v>267</v>
      </c>
      <c r="G190" s="60">
        <v>7.3</v>
      </c>
      <c r="H190" s="106">
        <v>3</v>
      </c>
      <c r="I190" s="106">
        <v>0</v>
      </c>
      <c r="J190" s="220">
        <v>4</v>
      </c>
      <c r="K190" s="106">
        <v>4</v>
      </c>
      <c r="L190" s="106">
        <v>12</v>
      </c>
      <c r="M190" s="106">
        <v>20</v>
      </c>
      <c r="N190" s="106">
        <v>39</v>
      </c>
      <c r="O190" s="106">
        <v>61</v>
      </c>
      <c r="P190" s="106">
        <v>84</v>
      </c>
      <c r="Q190" s="106">
        <v>40</v>
      </c>
      <c r="R190" s="79" t="s">
        <v>94</v>
      </c>
      <c r="S190" s="62"/>
    </row>
    <row r="191" spans="1:19" s="181" customFormat="1" ht="12" customHeight="1" x14ac:dyDescent="0.2">
      <c r="B191" s="78"/>
      <c r="E191" s="79"/>
      <c r="F191" s="104"/>
      <c r="G191" s="60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79"/>
      <c r="S191" s="62"/>
    </row>
    <row r="192" spans="1:19" s="103" customFormat="1" ht="12" customHeight="1" x14ac:dyDescent="0.2">
      <c r="B192" s="169" t="s">
        <v>424</v>
      </c>
      <c r="C192" s="103" t="s">
        <v>44</v>
      </c>
      <c r="D192" s="103" t="s">
        <v>425</v>
      </c>
      <c r="E192" s="147" t="s">
        <v>92</v>
      </c>
      <c r="F192" s="105">
        <v>1182</v>
      </c>
      <c r="G192" s="82">
        <v>65.5</v>
      </c>
      <c r="H192" s="171">
        <v>0</v>
      </c>
      <c r="I192" s="221" t="s">
        <v>1</v>
      </c>
      <c r="J192" s="171" t="s">
        <v>1</v>
      </c>
      <c r="K192" s="171">
        <v>66</v>
      </c>
      <c r="L192" s="171">
        <v>92</v>
      </c>
      <c r="M192" s="171">
        <v>84</v>
      </c>
      <c r="N192" s="171">
        <v>175</v>
      </c>
      <c r="O192" s="171">
        <v>199</v>
      </c>
      <c r="P192" s="171">
        <v>364</v>
      </c>
      <c r="Q192" s="171">
        <v>134</v>
      </c>
      <c r="R192" s="147" t="s">
        <v>92</v>
      </c>
      <c r="S192" s="168" t="s">
        <v>44</v>
      </c>
    </row>
    <row r="193" spans="2:19" s="103" customFormat="1" ht="12" customHeight="1" x14ac:dyDescent="0.2">
      <c r="B193" s="169"/>
      <c r="C193" s="103" t="s">
        <v>96</v>
      </c>
      <c r="D193" s="170" t="s">
        <v>426</v>
      </c>
      <c r="E193" s="147" t="s">
        <v>93</v>
      </c>
      <c r="F193" s="105">
        <v>982</v>
      </c>
      <c r="G193" s="82">
        <v>52.5</v>
      </c>
      <c r="H193" s="221" t="s">
        <v>1</v>
      </c>
      <c r="I193" s="221" t="s">
        <v>1</v>
      </c>
      <c r="J193" s="171" t="s">
        <v>1</v>
      </c>
      <c r="K193" s="171">
        <v>26</v>
      </c>
      <c r="L193" s="171">
        <v>36</v>
      </c>
      <c r="M193" s="171">
        <v>54</v>
      </c>
      <c r="N193" s="171">
        <v>72</v>
      </c>
      <c r="O193" s="171">
        <v>147</v>
      </c>
      <c r="P193" s="171">
        <v>374</v>
      </c>
      <c r="Q193" s="171">
        <v>238</v>
      </c>
      <c r="R193" s="147" t="s">
        <v>93</v>
      </c>
      <c r="S193" s="168" t="s">
        <v>96</v>
      </c>
    </row>
    <row r="194" spans="2:19" s="103" customFormat="1" ht="12" customHeight="1" x14ac:dyDescent="0.2">
      <c r="B194" s="169"/>
      <c r="C194" s="103" t="s">
        <v>96</v>
      </c>
      <c r="D194" s="103" t="s">
        <v>97</v>
      </c>
      <c r="E194" s="147" t="s">
        <v>94</v>
      </c>
      <c r="F194" s="105">
        <v>2164</v>
      </c>
      <c r="G194" s="82">
        <v>58.9</v>
      </c>
      <c r="H194" s="221" t="s">
        <v>1</v>
      </c>
      <c r="I194" s="221" t="s">
        <v>1</v>
      </c>
      <c r="J194" s="171">
        <v>98</v>
      </c>
      <c r="K194" s="171">
        <v>92</v>
      </c>
      <c r="L194" s="171">
        <v>128</v>
      </c>
      <c r="M194" s="171">
        <v>138</v>
      </c>
      <c r="N194" s="171">
        <v>247</v>
      </c>
      <c r="O194" s="171">
        <v>346</v>
      </c>
      <c r="P194" s="171">
        <v>738</v>
      </c>
      <c r="Q194" s="171">
        <v>372</v>
      </c>
      <c r="R194" s="147" t="s">
        <v>94</v>
      </c>
      <c r="S194" s="168" t="s">
        <v>96</v>
      </c>
    </row>
    <row r="195" spans="2:19" s="103" customFormat="1" ht="4.1500000000000004" customHeight="1" x14ac:dyDescent="0.2">
      <c r="B195" s="169"/>
      <c r="E195" s="147"/>
      <c r="F195" s="105"/>
      <c r="G195" s="82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47"/>
      <c r="S195" s="182"/>
    </row>
    <row r="196" spans="2:19" ht="12" customHeight="1" x14ac:dyDescent="0.2">
      <c r="B196" s="78"/>
      <c r="C196" s="110" t="s">
        <v>176</v>
      </c>
      <c r="D196" s="110" t="s">
        <v>177</v>
      </c>
      <c r="E196" s="79" t="s">
        <v>92</v>
      </c>
      <c r="F196" s="104">
        <v>273</v>
      </c>
      <c r="G196" s="60">
        <v>15.1</v>
      </c>
      <c r="H196" s="106">
        <v>0</v>
      </c>
      <c r="I196" s="106">
        <v>0</v>
      </c>
      <c r="J196" s="106" t="s">
        <v>1</v>
      </c>
      <c r="K196" s="106" t="s">
        <v>1</v>
      </c>
      <c r="L196" s="106" t="s">
        <v>1</v>
      </c>
      <c r="M196" s="106">
        <v>17</v>
      </c>
      <c r="N196" s="106">
        <v>32</v>
      </c>
      <c r="O196" s="106">
        <v>46</v>
      </c>
      <c r="P196" s="106">
        <v>104</v>
      </c>
      <c r="Q196" s="106">
        <v>37</v>
      </c>
      <c r="R196" s="79" t="s">
        <v>92</v>
      </c>
      <c r="S196" s="62" t="s">
        <v>176</v>
      </c>
    </row>
    <row r="197" spans="2:19" ht="12" customHeight="1" x14ac:dyDescent="0.2">
      <c r="B197" s="78"/>
      <c r="C197" s="110" t="s">
        <v>96</v>
      </c>
      <c r="D197" s="110" t="s">
        <v>97</v>
      </c>
      <c r="E197" s="79" t="s">
        <v>93</v>
      </c>
      <c r="F197" s="104">
        <v>185</v>
      </c>
      <c r="G197" s="60">
        <v>9.9</v>
      </c>
      <c r="H197" s="106">
        <v>0</v>
      </c>
      <c r="I197" s="106">
        <v>0</v>
      </c>
      <c r="J197" s="106" t="s">
        <v>1</v>
      </c>
      <c r="K197" s="106" t="s">
        <v>1</v>
      </c>
      <c r="L197" s="106" t="s">
        <v>1</v>
      </c>
      <c r="M197" s="106">
        <v>5</v>
      </c>
      <c r="N197" s="106">
        <v>13</v>
      </c>
      <c r="O197" s="106">
        <v>30</v>
      </c>
      <c r="P197" s="106">
        <v>81</v>
      </c>
      <c r="Q197" s="106">
        <v>51</v>
      </c>
      <c r="R197" s="79" t="s">
        <v>93</v>
      </c>
      <c r="S197" s="62" t="s">
        <v>96</v>
      </c>
    </row>
    <row r="198" spans="2:19" ht="12" customHeight="1" x14ac:dyDescent="0.2">
      <c r="B198" s="78"/>
      <c r="C198" s="110" t="s">
        <v>96</v>
      </c>
      <c r="D198" s="110" t="s">
        <v>97</v>
      </c>
      <c r="E198" s="79" t="s">
        <v>94</v>
      </c>
      <c r="F198" s="104">
        <v>458</v>
      </c>
      <c r="G198" s="60">
        <v>12.5</v>
      </c>
      <c r="H198" s="106">
        <v>0</v>
      </c>
      <c r="I198" s="106">
        <v>0</v>
      </c>
      <c r="J198" s="106">
        <v>15</v>
      </c>
      <c r="K198" s="106">
        <v>6</v>
      </c>
      <c r="L198" s="106">
        <v>21</v>
      </c>
      <c r="M198" s="106">
        <v>22</v>
      </c>
      <c r="N198" s="106">
        <v>45</v>
      </c>
      <c r="O198" s="106">
        <v>76</v>
      </c>
      <c r="P198" s="106">
        <v>185</v>
      </c>
      <c r="Q198" s="106">
        <v>88</v>
      </c>
      <c r="R198" s="79" t="s">
        <v>94</v>
      </c>
      <c r="S198" s="62" t="s">
        <v>96</v>
      </c>
    </row>
    <row r="199" spans="2:19" s="181" customFormat="1" ht="4.1500000000000004" customHeight="1" x14ac:dyDescent="0.2">
      <c r="B199" s="78"/>
      <c r="E199" s="79"/>
      <c r="F199" s="104"/>
      <c r="G199" s="60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79"/>
      <c r="S199" s="62"/>
    </row>
    <row r="200" spans="2:19" ht="12" customHeight="1" x14ac:dyDescent="0.2">
      <c r="B200" s="78"/>
      <c r="C200" s="110" t="s">
        <v>178</v>
      </c>
      <c r="D200" s="110" t="s">
        <v>179</v>
      </c>
      <c r="E200" s="79" t="s">
        <v>92</v>
      </c>
      <c r="F200" s="104">
        <v>117</v>
      </c>
      <c r="G200" s="60">
        <v>6.5</v>
      </c>
      <c r="H200" s="106">
        <v>0</v>
      </c>
      <c r="I200" s="106">
        <v>0</v>
      </c>
      <c r="J200" s="106">
        <v>0</v>
      </c>
      <c r="K200" s="106">
        <v>0</v>
      </c>
      <c r="L200" s="106">
        <v>0</v>
      </c>
      <c r="M200" s="106" t="s">
        <v>1</v>
      </c>
      <c r="N200" s="106" t="s">
        <v>1</v>
      </c>
      <c r="O200" s="106" t="s">
        <v>1</v>
      </c>
      <c r="P200" s="106">
        <v>57</v>
      </c>
      <c r="Q200" s="106">
        <v>38</v>
      </c>
      <c r="R200" s="79" t="s">
        <v>92</v>
      </c>
      <c r="S200" s="62" t="s">
        <v>178</v>
      </c>
    </row>
    <row r="201" spans="2:19" ht="12" customHeight="1" x14ac:dyDescent="0.2">
      <c r="B201" s="78"/>
      <c r="C201" s="110" t="s">
        <v>96</v>
      </c>
      <c r="D201" s="110" t="s">
        <v>97</v>
      </c>
      <c r="E201" s="79" t="s">
        <v>93</v>
      </c>
      <c r="F201" s="104">
        <v>216</v>
      </c>
      <c r="G201" s="60">
        <v>11.5</v>
      </c>
      <c r="H201" s="106">
        <v>0</v>
      </c>
      <c r="I201" s="106">
        <v>0</v>
      </c>
      <c r="J201" s="106">
        <v>0</v>
      </c>
      <c r="K201" s="106">
        <v>0</v>
      </c>
      <c r="L201" s="106">
        <v>0</v>
      </c>
      <c r="M201" s="106">
        <v>0</v>
      </c>
      <c r="N201" s="106" t="s">
        <v>1</v>
      </c>
      <c r="O201" s="106" t="s">
        <v>1</v>
      </c>
      <c r="P201" s="106">
        <v>95</v>
      </c>
      <c r="Q201" s="106">
        <v>95</v>
      </c>
      <c r="R201" s="79" t="s">
        <v>93</v>
      </c>
      <c r="S201" s="62" t="s">
        <v>96</v>
      </c>
    </row>
    <row r="202" spans="2:19" ht="12" customHeight="1" x14ac:dyDescent="0.2">
      <c r="B202" s="78"/>
      <c r="C202" s="110" t="s">
        <v>96</v>
      </c>
      <c r="D202" s="110" t="s">
        <v>97</v>
      </c>
      <c r="E202" s="79" t="s">
        <v>94</v>
      </c>
      <c r="F202" s="104">
        <v>333</v>
      </c>
      <c r="G202" s="60">
        <v>9.1</v>
      </c>
      <c r="H202" s="106">
        <v>0</v>
      </c>
      <c r="I202" s="106">
        <v>0</v>
      </c>
      <c r="J202" s="106">
        <v>0</v>
      </c>
      <c r="K202" s="106">
        <v>0</v>
      </c>
      <c r="L202" s="106">
        <v>0</v>
      </c>
      <c r="M202" s="106" t="s">
        <v>1</v>
      </c>
      <c r="N202" s="106" t="s">
        <v>1</v>
      </c>
      <c r="O202" s="106">
        <v>34</v>
      </c>
      <c r="P202" s="106">
        <v>152</v>
      </c>
      <c r="Q202" s="106">
        <v>133</v>
      </c>
      <c r="R202" s="79" t="s">
        <v>94</v>
      </c>
      <c r="S202" s="62" t="s">
        <v>96</v>
      </c>
    </row>
    <row r="203" spans="2:19" s="181" customFormat="1" ht="4.1500000000000004" customHeight="1" x14ac:dyDescent="0.2">
      <c r="B203" s="78"/>
      <c r="E203" s="79"/>
      <c r="F203" s="104"/>
      <c r="G203" s="60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79"/>
      <c r="S203" s="62"/>
    </row>
    <row r="204" spans="2:19" ht="12" customHeight="1" x14ac:dyDescent="0.2">
      <c r="B204" s="78"/>
      <c r="C204" s="110" t="s">
        <v>180</v>
      </c>
      <c r="D204" s="110" t="s">
        <v>181</v>
      </c>
      <c r="E204" s="79" t="s">
        <v>92</v>
      </c>
      <c r="F204" s="104">
        <v>86</v>
      </c>
      <c r="G204" s="60">
        <v>4.8</v>
      </c>
      <c r="H204" s="106">
        <v>0</v>
      </c>
      <c r="I204" s="106">
        <v>0</v>
      </c>
      <c r="J204" s="106">
        <v>12</v>
      </c>
      <c r="K204" s="106" t="s">
        <v>1</v>
      </c>
      <c r="L204" s="220">
        <v>12</v>
      </c>
      <c r="M204" s="106">
        <v>9</v>
      </c>
      <c r="N204" s="106">
        <v>10</v>
      </c>
      <c r="O204" s="106">
        <v>15</v>
      </c>
      <c r="P204" s="106">
        <v>14</v>
      </c>
      <c r="Q204" s="220" t="s">
        <v>1</v>
      </c>
      <c r="R204" s="79" t="s">
        <v>92</v>
      </c>
      <c r="S204" s="62" t="s">
        <v>180</v>
      </c>
    </row>
    <row r="205" spans="2:19" ht="12" customHeight="1" x14ac:dyDescent="0.2">
      <c r="B205" s="78"/>
      <c r="C205" s="110" t="s">
        <v>96</v>
      </c>
      <c r="D205" s="110" t="s">
        <v>182</v>
      </c>
      <c r="E205" s="79" t="s">
        <v>93</v>
      </c>
      <c r="F205" s="104">
        <v>52</v>
      </c>
      <c r="G205" s="60">
        <v>2.8</v>
      </c>
      <c r="H205" s="106">
        <v>0</v>
      </c>
      <c r="I205" s="106">
        <v>0</v>
      </c>
      <c r="J205" s="106">
        <v>9</v>
      </c>
      <c r="K205" s="106" t="s">
        <v>1</v>
      </c>
      <c r="L205" s="220">
        <v>4</v>
      </c>
      <c r="M205" s="106">
        <v>7</v>
      </c>
      <c r="N205" s="106">
        <v>7</v>
      </c>
      <c r="O205" s="106">
        <v>4</v>
      </c>
      <c r="P205" s="106">
        <v>14</v>
      </c>
      <c r="Q205" s="220" t="s">
        <v>1</v>
      </c>
      <c r="R205" s="79" t="s">
        <v>93</v>
      </c>
      <c r="S205" s="62" t="s">
        <v>96</v>
      </c>
    </row>
    <row r="206" spans="2:19" ht="12" customHeight="1" x14ac:dyDescent="0.2">
      <c r="B206" s="78"/>
      <c r="C206" s="110" t="s">
        <v>96</v>
      </c>
      <c r="D206" s="110" t="s">
        <v>97</v>
      </c>
      <c r="E206" s="79" t="s">
        <v>94</v>
      </c>
      <c r="F206" s="104">
        <v>138</v>
      </c>
      <c r="G206" s="60">
        <v>3.8</v>
      </c>
      <c r="H206" s="106">
        <v>0</v>
      </c>
      <c r="I206" s="106">
        <v>0</v>
      </c>
      <c r="J206" s="106">
        <v>21</v>
      </c>
      <c r="K206" s="106">
        <v>17</v>
      </c>
      <c r="L206" s="106">
        <v>16</v>
      </c>
      <c r="M206" s="106">
        <v>16</v>
      </c>
      <c r="N206" s="106">
        <v>17</v>
      </c>
      <c r="O206" s="106">
        <v>19</v>
      </c>
      <c r="P206" s="106">
        <v>28</v>
      </c>
      <c r="Q206" s="106">
        <v>4</v>
      </c>
      <c r="R206" s="79" t="s">
        <v>94</v>
      </c>
      <c r="S206" s="62" t="s">
        <v>96</v>
      </c>
    </row>
    <row r="207" spans="2:19" s="181" customFormat="1" ht="3.75" customHeight="1" x14ac:dyDescent="0.2">
      <c r="B207" s="78"/>
      <c r="E207" s="79"/>
      <c r="F207" s="104"/>
      <c r="G207" s="60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79"/>
      <c r="S207" s="62"/>
    </row>
    <row r="208" spans="2:19" ht="12" customHeight="1" x14ac:dyDescent="0.2">
      <c r="B208" s="78"/>
      <c r="C208" s="110" t="s">
        <v>183</v>
      </c>
      <c r="D208" s="110" t="s">
        <v>184</v>
      </c>
      <c r="E208" s="79" t="s">
        <v>92</v>
      </c>
      <c r="F208" s="104">
        <v>6</v>
      </c>
      <c r="G208" s="60">
        <v>0.3</v>
      </c>
      <c r="H208" s="106">
        <v>0</v>
      </c>
      <c r="I208" s="106" t="s">
        <v>1</v>
      </c>
      <c r="J208" s="106">
        <v>0</v>
      </c>
      <c r="K208" s="106">
        <v>0</v>
      </c>
      <c r="L208" s="106">
        <v>0</v>
      </c>
      <c r="M208" s="106">
        <v>0</v>
      </c>
      <c r="N208" s="220" t="s">
        <v>1</v>
      </c>
      <c r="O208" s="106" t="s">
        <v>1</v>
      </c>
      <c r="P208" s="220">
        <v>3</v>
      </c>
      <c r="Q208" s="106">
        <v>0</v>
      </c>
      <c r="R208" s="79" t="s">
        <v>92</v>
      </c>
      <c r="S208" s="62" t="s">
        <v>183</v>
      </c>
    </row>
    <row r="209" spans="2:19" ht="12" customHeight="1" x14ac:dyDescent="0.2">
      <c r="B209" s="78"/>
      <c r="C209" s="110" t="s">
        <v>96</v>
      </c>
      <c r="D209" s="110" t="s">
        <v>97</v>
      </c>
      <c r="E209" s="79" t="s">
        <v>93</v>
      </c>
      <c r="F209" s="104">
        <v>8</v>
      </c>
      <c r="G209" s="60">
        <v>0.4</v>
      </c>
      <c r="H209" s="106">
        <v>0</v>
      </c>
      <c r="I209" s="106">
        <v>0</v>
      </c>
      <c r="J209" s="106">
        <v>0</v>
      </c>
      <c r="K209" s="106" t="s">
        <v>1</v>
      </c>
      <c r="L209" s="106">
        <v>0</v>
      </c>
      <c r="M209" s="106">
        <v>3</v>
      </c>
      <c r="N209" s="106" t="s">
        <v>1</v>
      </c>
      <c r="O209" s="220" t="s">
        <v>1</v>
      </c>
      <c r="P209" s="106">
        <v>0</v>
      </c>
      <c r="Q209" s="106">
        <v>0</v>
      </c>
      <c r="R209" s="79" t="s">
        <v>93</v>
      </c>
      <c r="S209" s="62" t="s">
        <v>96</v>
      </c>
    </row>
    <row r="210" spans="2:19" ht="12" customHeight="1" x14ac:dyDescent="0.2">
      <c r="B210" s="78"/>
      <c r="C210" s="110" t="s">
        <v>96</v>
      </c>
      <c r="D210" s="110" t="s">
        <v>97</v>
      </c>
      <c r="E210" s="79" t="s">
        <v>94</v>
      </c>
      <c r="F210" s="104">
        <v>14</v>
      </c>
      <c r="G210" s="60">
        <v>0.4</v>
      </c>
      <c r="H210" s="106">
        <v>0</v>
      </c>
      <c r="I210" s="106" t="s">
        <v>1</v>
      </c>
      <c r="J210" s="106">
        <v>0</v>
      </c>
      <c r="K210" s="220" t="s">
        <v>1</v>
      </c>
      <c r="L210" s="106">
        <v>0</v>
      </c>
      <c r="M210" s="220">
        <v>3</v>
      </c>
      <c r="N210" s="220">
        <v>3</v>
      </c>
      <c r="O210" s="220">
        <v>3</v>
      </c>
      <c r="P210" s="220">
        <v>3</v>
      </c>
      <c r="Q210" s="106">
        <v>0</v>
      </c>
      <c r="R210" s="79" t="s">
        <v>94</v>
      </c>
      <c r="S210" s="62" t="s">
        <v>96</v>
      </c>
    </row>
    <row r="211" spans="2:19" s="181" customFormat="1" ht="4.1500000000000004" customHeight="1" x14ac:dyDescent="0.2">
      <c r="B211" s="78"/>
      <c r="E211" s="79"/>
      <c r="F211" s="104"/>
      <c r="G211" s="60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79"/>
      <c r="S211" s="62"/>
    </row>
    <row r="212" spans="2:19" ht="12" customHeight="1" x14ac:dyDescent="0.2">
      <c r="B212" s="78"/>
      <c r="C212" s="110" t="s">
        <v>185</v>
      </c>
      <c r="D212" s="110" t="s">
        <v>186</v>
      </c>
      <c r="E212" s="79" t="s">
        <v>92</v>
      </c>
      <c r="F212" s="106">
        <v>0</v>
      </c>
      <c r="G212" s="60">
        <v>0</v>
      </c>
      <c r="H212" s="106">
        <v>0</v>
      </c>
      <c r="I212" s="106">
        <v>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0</v>
      </c>
      <c r="Q212" s="106">
        <v>0</v>
      </c>
      <c r="R212" s="79" t="s">
        <v>92</v>
      </c>
      <c r="S212" s="62" t="s">
        <v>185</v>
      </c>
    </row>
    <row r="213" spans="2:19" ht="12" customHeight="1" x14ac:dyDescent="0.2">
      <c r="B213" s="78"/>
      <c r="C213" s="110" t="s">
        <v>96</v>
      </c>
      <c r="D213" s="110" t="s">
        <v>97</v>
      </c>
      <c r="E213" s="79" t="s">
        <v>93</v>
      </c>
      <c r="F213" s="106">
        <v>0</v>
      </c>
      <c r="G213" s="60">
        <v>0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0</v>
      </c>
      <c r="Q213" s="106">
        <v>0</v>
      </c>
      <c r="R213" s="79" t="s">
        <v>93</v>
      </c>
      <c r="S213" s="62" t="s">
        <v>96</v>
      </c>
    </row>
    <row r="214" spans="2:19" ht="12" customHeight="1" x14ac:dyDescent="0.2">
      <c r="B214" s="78"/>
      <c r="C214" s="110" t="s">
        <v>96</v>
      </c>
      <c r="D214" s="110" t="s">
        <v>97</v>
      </c>
      <c r="E214" s="79" t="s">
        <v>94</v>
      </c>
      <c r="F214" s="106">
        <v>0</v>
      </c>
      <c r="G214" s="60">
        <v>0</v>
      </c>
      <c r="H214" s="106">
        <v>0</v>
      </c>
      <c r="I214" s="106">
        <v>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0</v>
      </c>
      <c r="Q214" s="106">
        <v>0</v>
      </c>
      <c r="R214" s="79" t="s">
        <v>94</v>
      </c>
      <c r="S214" s="62" t="s">
        <v>96</v>
      </c>
    </row>
    <row r="215" spans="2:19" s="172" customFormat="1" ht="4.1500000000000004" customHeight="1" x14ac:dyDescent="0.2">
      <c r="B215" s="78"/>
      <c r="E215" s="79"/>
      <c r="F215" s="106"/>
      <c r="G215" s="60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79"/>
      <c r="S215" s="62"/>
    </row>
    <row r="216" spans="2:19" ht="12" customHeight="1" x14ac:dyDescent="0.2">
      <c r="B216" s="78"/>
      <c r="C216" s="110" t="s">
        <v>187</v>
      </c>
      <c r="D216" s="110" t="s">
        <v>188</v>
      </c>
      <c r="E216" s="79" t="s">
        <v>92</v>
      </c>
      <c r="F216" s="104">
        <v>89</v>
      </c>
      <c r="G216" s="60">
        <v>4.9000000000000004</v>
      </c>
      <c r="H216" s="106">
        <v>0</v>
      </c>
      <c r="I216" s="106">
        <v>0</v>
      </c>
      <c r="J216" s="106">
        <v>12</v>
      </c>
      <c r="K216" s="106">
        <v>14</v>
      </c>
      <c r="L216" s="106">
        <v>13</v>
      </c>
      <c r="M216" s="106">
        <v>11</v>
      </c>
      <c r="N216" s="106">
        <v>19</v>
      </c>
      <c r="O216" s="106">
        <v>11</v>
      </c>
      <c r="P216" s="106" t="s">
        <v>1</v>
      </c>
      <c r="Q216" s="106" t="s">
        <v>1</v>
      </c>
      <c r="R216" s="79" t="s">
        <v>92</v>
      </c>
      <c r="S216" s="62" t="s">
        <v>187</v>
      </c>
    </row>
    <row r="217" spans="2:19" ht="12" customHeight="1" x14ac:dyDescent="0.2">
      <c r="B217" s="78"/>
      <c r="C217" s="110" t="s">
        <v>96</v>
      </c>
      <c r="D217" s="110" t="s">
        <v>189</v>
      </c>
      <c r="E217" s="79" t="s">
        <v>93</v>
      </c>
      <c r="F217" s="104">
        <v>49</v>
      </c>
      <c r="G217" s="60">
        <v>2.6</v>
      </c>
      <c r="H217" s="106">
        <v>0</v>
      </c>
      <c r="I217" s="106">
        <v>0</v>
      </c>
      <c r="J217" s="106">
        <v>10</v>
      </c>
      <c r="K217" s="106">
        <v>3</v>
      </c>
      <c r="L217" s="106">
        <v>7</v>
      </c>
      <c r="M217" s="106">
        <v>6</v>
      </c>
      <c r="N217" s="106">
        <v>5</v>
      </c>
      <c r="O217" s="106">
        <v>7</v>
      </c>
      <c r="P217" s="106" t="s">
        <v>1</v>
      </c>
      <c r="Q217" s="106" t="s">
        <v>1</v>
      </c>
      <c r="R217" s="79" t="s">
        <v>93</v>
      </c>
      <c r="S217" s="62" t="s">
        <v>96</v>
      </c>
    </row>
    <row r="218" spans="2:19" ht="12" customHeight="1" x14ac:dyDescent="0.2">
      <c r="B218" s="78"/>
      <c r="C218" s="110" t="s">
        <v>96</v>
      </c>
      <c r="D218" s="110" t="s">
        <v>97</v>
      </c>
      <c r="E218" s="79" t="s">
        <v>94</v>
      </c>
      <c r="F218" s="104">
        <v>138</v>
      </c>
      <c r="G218" s="60">
        <v>3.8</v>
      </c>
      <c r="H218" s="106">
        <v>0</v>
      </c>
      <c r="I218" s="106">
        <v>0</v>
      </c>
      <c r="J218" s="106">
        <v>22</v>
      </c>
      <c r="K218" s="106">
        <v>17</v>
      </c>
      <c r="L218" s="106">
        <v>20</v>
      </c>
      <c r="M218" s="106">
        <v>17</v>
      </c>
      <c r="N218" s="106">
        <v>24</v>
      </c>
      <c r="O218" s="106">
        <v>18</v>
      </c>
      <c r="P218" s="106">
        <v>17</v>
      </c>
      <c r="Q218" s="106">
        <v>3</v>
      </c>
      <c r="R218" s="79" t="s">
        <v>94</v>
      </c>
      <c r="S218" s="62" t="s">
        <v>96</v>
      </c>
    </row>
    <row r="219" spans="2:19" s="181" customFormat="1" ht="4.1500000000000004" customHeight="1" x14ac:dyDescent="0.2">
      <c r="B219" s="78"/>
      <c r="E219" s="79"/>
      <c r="F219" s="104"/>
      <c r="G219" s="60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79"/>
      <c r="S219" s="62"/>
    </row>
    <row r="220" spans="2:19" ht="12" customHeight="1" x14ac:dyDescent="0.2">
      <c r="B220" s="78"/>
      <c r="C220" s="110" t="s">
        <v>190</v>
      </c>
      <c r="D220" s="110" t="s">
        <v>191</v>
      </c>
      <c r="E220" s="79" t="s">
        <v>92</v>
      </c>
      <c r="F220" s="104">
        <v>154</v>
      </c>
      <c r="G220" s="60">
        <v>8.5</v>
      </c>
      <c r="H220" s="106">
        <v>0</v>
      </c>
      <c r="I220" s="106">
        <v>0</v>
      </c>
      <c r="J220" s="106" t="s">
        <v>1</v>
      </c>
      <c r="K220" s="106" t="s">
        <v>1</v>
      </c>
      <c r="L220" s="106">
        <v>20</v>
      </c>
      <c r="M220" s="106">
        <v>18</v>
      </c>
      <c r="N220" s="106">
        <v>36</v>
      </c>
      <c r="O220" s="106">
        <v>21</v>
      </c>
      <c r="P220" s="106">
        <v>22</v>
      </c>
      <c r="Q220" s="106">
        <v>3</v>
      </c>
      <c r="R220" s="79" t="s">
        <v>92</v>
      </c>
      <c r="S220" s="62" t="s">
        <v>190</v>
      </c>
    </row>
    <row r="221" spans="2:19" ht="12" customHeight="1" x14ac:dyDescent="0.2">
      <c r="B221" s="78"/>
      <c r="C221" s="110" t="s">
        <v>96</v>
      </c>
      <c r="D221" s="80" t="s">
        <v>192</v>
      </c>
      <c r="E221" s="79" t="s">
        <v>93</v>
      </c>
      <c r="F221" s="104">
        <v>76</v>
      </c>
      <c r="G221" s="60">
        <v>4.0999999999999996</v>
      </c>
      <c r="H221" s="106">
        <v>0</v>
      </c>
      <c r="I221" s="106" t="s">
        <v>1</v>
      </c>
      <c r="J221" s="106" t="s">
        <v>1</v>
      </c>
      <c r="K221" s="106" t="s">
        <v>1</v>
      </c>
      <c r="L221" s="106">
        <v>10</v>
      </c>
      <c r="M221" s="106">
        <v>14</v>
      </c>
      <c r="N221" s="106">
        <v>12</v>
      </c>
      <c r="O221" s="106">
        <v>9</v>
      </c>
      <c r="P221" s="106">
        <v>13</v>
      </c>
      <c r="Q221" s="106">
        <v>8</v>
      </c>
      <c r="R221" s="79" t="s">
        <v>93</v>
      </c>
      <c r="S221" s="62" t="s">
        <v>96</v>
      </c>
    </row>
    <row r="222" spans="2:19" ht="12" customHeight="1" x14ac:dyDescent="0.2">
      <c r="B222" s="78"/>
      <c r="C222" s="110" t="s">
        <v>96</v>
      </c>
      <c r="D222" s="110" t="s">
        <v>97</v>
      </c>
      <c r="E222" s="79" t="s">
        <v>94</v>
      </c>
      <c r="F222" s="104">
        <v>230</v>
      </c>
      <c r="G222" s="60">
        <v>6.3</v>
      </c>
      <c r="H222" s="106">
        <v>0</v>
      </c>
      <c r="I222" s="106" t="s">
        <v>1</v>
      </c>
      <c r="J222" s="106" t="s">
        <v>1</v>
      </c>
      <c r="K222" s="106">
        <v>23</v>
      </c>
      <c r="L222" s="106">
        <v>30</v>
      </c>
      <c r="M222" s="106">
        <v>32</v>
      </c>
      <c r="N222" s="106">
        <v>48</v>
      </c>
      <c r="O222" s="106">
        <v>30</v>
      </c>
      <c r="P222" s="106">
        <v>35</v>
      </c>
      <c r="Q222" s="106">
        <v>11</v>
      </c>
      <c r="R222" s="79" t="s">
        <v>94</v>
      </c>
      <c r="S222" s="62" t="s">
        <v>96</v>
      </c>
    </row>
    <row r="223" spans="2:19" s="181" customFormat="1" ht="12" customHeight="1" x14ac:dyDescent="0.2">
      <c r="B223" s="78"/>
      <c r="E223" s="79"/>
      <c r="F223" s="104"/>
      <c r="G223" s="60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79"/>
      <c r="S223" s="62"/>
    </row>
    <row r="224" spans="2:19" ht="12" customHeight="1" x14ac:dyDescent="0.2">
      <c r="B224" s="78"/>
      <c r="C224" s="110" t="s">
        <v>387</v>
      </c>
      <c r="D224" s="110" t="s">
        <v>388</v>
      </c>
      <c r="E224" s="79" t="s">
        <v>92</v>
      </c>
      <c r="F224" s="104">
        <v>233</v>
      </c>
      <c r="G224" s="60">
        <v>12.9</v>
      </c>
      <c r="H224" s="106">
        <v>0</v>
      </c>
      <c r="I224" s="106" t="s">
        <v>1</v>
      </c>
      <c r="J224" s="106">
        <v>0</v>
      </c>
      <c r="K224" s="106">
        <v>0</v>
      </c>
      <c r="L224" s="106" t="s">
        <v>1</v>
      </c>
      <c r="M224" s="106" t="s">
        <v>1</v>
      </c>
      <c r="N224" s="106">
        <v>14</v>
      </c>
      <c r="O224" s="106">
        <v>48</v>
      </c>
      <c r="P224" s="106">
        <v>116</v>
      </c>
      <c r="Q224" s="106">
        <v>47</v>
      </c>
      <c r="R224" s="79" t="s">
        <v>92</v>
      </c>
      <c r="S224" s="62" t="s">
        <v>387</v>
      </c>
    </row>
    <row r="225" spans="2:19" ht="12" customHeight="1" x14ac:dyDescent="0.2">
      <c r="B225" s="78"/>
      <c r="C225" s="110" t="s">
        <v>96</v>
      </c>
      <c r="D225" s="110" t="s">
        <v>97</v>
      </c>
      <c r="E225" s="79" t="s">
        <v>93</v>
      </c>
      <c r="F225" s="104">
        <v>162</v>
      </c>
      <c r="G225" s="60">
        <v>8.6999999999999993</v>
      </c>
      <c r="H225" s="106" t="s">
        <v>1</v>
      </c>
      <c r="I225" s="106">
        <v>0</v>
      </c>
      <c r="J225" s="106" t="s">
        <v>1</v>
      </c>
      <c r="K225" s="106">
        <v>0</v>
      </c>
      <c r="L225" s="106">
        <v>0</v>
      </c>
      <c r="M225" s="106" t="s">
        <v>1</v>
      </c>
      <c r="N225" s="106">
        <v>12</v>
      </c>
      <c r="O225" s="106">
        <v>26</v>
      </c>
      <c r="P225" s="106">
        <v>70</v>
      </c>
      <c r="Q225" s="106">
        <v>43</v>
      </c>
      <c r="R225" s="79" t="s">
        <v>93</v>
      </c>
      <c r="S225" s="62" t="s">
        <v>96</v>
      </c>
    </row>
    <row r="226" spans="2:19" ht="12" customHeight="1" x14ac:dyDescent="0.2">
      <c r="B226" s="78"/>
      <c r="C226" s="110" t="s">
        <v>96</v>
      </c>
      <c r="D226" s="110" t="s">
        <v>97</v>
      </c>
      <c r="E226" s="79" t="s">
        <v>94</v>
      </c>
      <c r="F226" s="104">
        <v>395</v>
      </c>
      <c r="G226" s="60">
        <v>10.8</v>
      </c>
      <c r="H226" s="106" t="s">
        <v>1</v>
      </c>
      <c r="I226" s="106" t="s">
        <v>1</v>
      </c>
      <c r="J226" s="106" t="s">
        <v>1</v>
      </c>
      <c r="K226" s="106">
        <v>0</v>
      </c>
      <c r="L226" s="106" t="s">
        <v>1</v>
      </c>
      <c r="M226" s="106">
        <v>15</v>
      </c>
      <c r="N226" s="106">
        <v>26</v>
      </c>
      <c r="O226" s="106">
        <v>74</v>
      </c>
      <c r="P226" s="106">
        <v>186</v>
      </c>
      <c r="Q226" s="106">
        <v>90</v>
      </c>
      <c r="R226" s="79" t="s">
        <v>94</v>
      </c>
      <c r="S226" s="62" t="s">
        <v>96</v>
      </c>
    </row>
    <row r="227" spans="2:19" ht="12" customHeight="1" x14ac:dyDescent="0.2">
      <c r="B227" s="110" t="s">
        <v>28</v>
      </c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2:19" s="148" customFormat="1" ht="12" customHeight="1" x14ac:dyDescent="0.2">
      <c r="B228" s="143" t="s">
        <v>383</v>
      </c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2:19" ht="12" customHeight="1" x14ac:dyDescent="0.2">
      <c r="B229" s="143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</sheetData>
  <mergeCells count="15">
    <mergeCell ref="B1:J1"/>
    <mergeCell ref="K1:S1"/>
    <mergeCell ref="B2:J2"/>
    <mergeCell ref="K2:S2"/>
    <mergeCell ref="B5:J5"/>
    <mergeCell ref="K5:S5"/>
    <mergeCell ref="H3:J3"/>
    <mergeCell ref="K3:Q3"/>
    <mergeCell ref="R3:R4"/>
    <mergeCell ref="S3:S4"/>
    <mergeCell ref="B3:B4"/>
    <mergeCell ref="C3:C4"/>
    <mergeCell ref="D3:E3"/>
    <mergeCell ref="F3:G3"/>
    <mergeCell ref="D4:E4"/>
  </mergeCells>
  <phoneticPr fontId="8" type="noConversion"/>
  <hyperlinks>
    <hyperlink ref="B1:J1" location="Inhaltsverzeichnis!A1" display="4  Gestorbene in Berlin 2016 nach ausgewählten Todesursachen, Altersgruppen und Geschlecht" xr:uid="{00000000-0004-0000-0500-000000000000}"/>
  </hyperlinks>
  <pageMargins left="0.59055118110236227" right="0.39370078740157483" top="0.78740157480314965" bottom="0.59055118110236227" header="0.31496062992125984" footer="0.23622047244094491"/>
  <pageSetup paperSize="9" firstPageNumber="6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rowBreaks count="3" manualBreakCount="3">
    <brk id="69" max="16383" man="1"/>
    <brk id="125" max="16383" man="1"/>
    <brk id="183" max="16383" man="1"/>
  </rowBreaks>
  <colBreaks count="1" manualBreakCount="1">
    <brk id="10" max="1048575" man="1"/>
  </colBreaks>
  <ignoredErrors>
    <ignoredError sqref="I4" twoDigitTextYear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133"/>
  <sheetViews>
    <sheetView zoomScaleNormal="100" workbookViewId="0">
      <pane ySplit="4" topLeftCell="A5" activePane="bottomLeft" state="frozen"/>
      <selection activeCell="B80" sqref="B80:AB80"/>
      <selection pane="bottomLeft" activeCell="B2" sqref="B2:J2"/>
    </sheetView>
  </sheetViews>
  <sheetFormatPr baseColWidth="10" defaultColWidth="11.42578125" defaultRowHeight="11.25" x14ac:dyDescent="0.2"/>
  <cols>
    <col min="1" max="1" width="5.42578125" style="110" customWidth="1"/>
    <col min="2" max="2" width="5.28515625" style="110" customWidth="1"/>
    <col min="3" max="3" width="8.7109375" style="110" customWidth="1"/>
    <col min="4" max="4" width="36.42578125" style="110" customWidth="1"/>
    <col min="5" max="5" width="2.7109375" style="110" customWidth="1"/>
    <col min="6" max="7" width="7.5703125" style="110" customWidth="1"/>
    <col min="8" max="10" width="6.7109375" style="110" customWidth="1"/>
    <col min="11" max="17" width="7.5703125" style="110" customWidth="1"/>
    <col min="18" max="18" width="2.7109375" style="110" customWidth="1"/>
    <col min="19" max="19" width="8.7109375" style="110" customWidth="1"/>
    <col min="20" max="16384" width="11.42578125" style="110"/>
  </cols>
  <sheetData>
    <row r="1" spans="2:19" ht="12" customHeight="1" x14ac:dyDescent="0.2">
      <c r="B1" s="318" t="s">
        <v>500</v>
      </c>
      <c r="C1" s="303"/>
      <c r="D1" s="303"/>
      <c r="E1" s="303"/>
      <c r="F1" s="303"/>
      <c r="G1" s="303"/>
      <c r="H1" s="303"/>
      <c r="I1" s="303"/>
      <c r="J1" s="303"/>
      <c r="K1" s="319"/>
      <c r="L1" s="319"/>
      <c r="M1" s="319"/>
      <c r="N1" s="319"/>
      <c r="O1" s="319"/>
      <c r="P1" s="319"/>
      <c r="Q1" s="319"/>
      <c r="R1" s="319"/>
      <c r="S1" s="319"/>
    </row>
    <row r="2" spans="2:19" ht="12" customHeight="1" x14ac:dyDescent="0.2">
      <c r="B2" s="305"/>
      <c r="C2" s="305"/>
      <c r="D2" s="305"/>
      <c r="E2" s="305"/>
      <c r="F2" s="305"/>
      <c r="G2" s="305"/>
      <c r="H2" s="305"/>
      <c r="I2" s="305"/>
      <c r="J2" s="305"/>
      <c r="K2" s="319"/>
      <c r="L2" s="319"/>
      <c r="M2" s="319"/>
      <c r="N2" s="319"/>
      <c r="O2" s="319"/>
      <c r="P2" s="319"/>
      <c r="Q2" s="319"/>
      <c r="R2" s="319"/>
      <c r="S2" s="319"/>
    </row>
    <row r="3" spans="2:19" ht="24" customHeight="1" x14ac:dyDescent="0.2">
      <c r="B3" s="309" t="s">
        <v>394</v>
      </c>
      <c r="C3" s="307" t="s">
        <v>282</v>
      </c>
      <c r="D3" s="312" t="s">
        <v>431</v>
      </c>
      <c r="E3" s="313"/>
      <c r="F3" s="314" t="s">
        <v>277</v>
      </c>
      <c r="G3" s="315"/>
      <c r="H3" s="307" t="s">
        <v>80</v>
      </c>
      <c r="I3" s="307"/>
      <c r="J3" s="308"/>
      <c r="K3" s="309" t="s">
        <v>81</v>
      </c>
      <c r="L3" s="307"/>
      <c r="M3" s="307"/>
      <c r="N3" s="307"/>
      <c r="O3" s="307"/>
      <c r="P3" s="307"/>
      <c r="Q3" s="307"/>
      <c r="R3" s="307" t="s">
        <v>79</v>
      </c>
      <c r="S3" s="308" t="s">
        <v>282</v>
      </c>
    </row>
    <row r="4" spans="2:19" ht="36" customHeight="1" x14ac:dyDescent="0.2">
      <c r="B4" s="309"/>
      <c r="C4" s="311"/>
      <c r="D4" s="316" t="s">
        <v>279</v>
      </c>
      <c r="E4" s="317"/>
      <c r="F4" s="111" t="s">
        <v>300</v>
      </c>
      <c r="G4" s="111" t="s">
        <v>330</v>
      </c>
      <c r="H4" s="111" t="s">
        <v>82</v>
      </c>
      <c r="I4" s="77" t="s">
        <v>221</v>
      </c>
      <c r="J4" s="113" t="s">
        <v>56</v>
      </c>
      <c r="K4" s="114" t="s">
        <v>57</v>
      </c>
      <c r="L4" s="77" t="s">
        <v>58</v>
      </c>
      <c r="M4" s="77" t="s">
        <v>59</v>
      </c>
      <c r="N4" s="77" t="s">
        <v>60</v>
      </c>
      <c r="O4" s="77" t="s">
        <v>61</v>
      </c>
      <c r="P4" s="77" t="s">
        <v>222</v>
      </c>
      <c r="Q4" s="111" t="s">
        <v>91</v>
      </c>
      <c r="R4" s="307"/>
      <c r="S4" s="310"/>
    </row>
    <row r="5" spans="2:19" ht="12" customHeight="1" x14ac:dyDescent="0.2">
      <c r="B5" s="306"/>
      <c r="C5" s="306"/>
      <c r="D5" s="306"/>
      <c r="E5" s="306"/>
      <c r="F5" s="306"/>
      <c r="G5" s="306"/>
      <c r="H5" s="306"/>
      <c r="I5" s="306"/>
      <c r="J5" s="306"/>
      <c r="K5" s="319"/>
      <c r="L5" s="319"/>
      <c r="M5" s="319"/>
      <c r="N5" s="319"/>
      <c r="O5" s="319"/>
      <c r="P5" s="319"/>
      <c r="Q5" s="319"/>
      <c r="R5" s="319"/>
      <c r="S5" s="319"/>
    </row>
    <row r="6" spans="2:19" s="103" customFormat="1" ht="12" customHeight="1" x14ac:dyDescent="0.2">
      <c r="B6" s="169" t="s">
        <v>432</v>
      </c>
      <c r="C6" s="103" t="s">
        <v>435</v>
      </c>
      <c r="D6" s="103" t="s">
        <v>433</v>
      </c>
      <c r="E6" s="147" t="s">
        <v>92</v>
      </c>
      <c r="F6" s="171">
        <v>1182</v>
      </c>
      <c r="G6" s="82">
        <v>65.5</v>
      </c>
      <c r="H6" s="171">
        <v>0</v>
      </c>
      <c r="I6" s="230" t="s">
        <v>1</v>
      </c>
      <c r="J6" s="171" t="s">
        <v>1</v>
      </c>
      <c r="K6" s="171">
        <v>66</v>
      </c>
      <c r="L6" s="171">
        <v>92</v>
      </c>
      <c r="M6" s="171">
        <v>84</v>
      </c>
      <c r="N6" s="171">
        <v>175</v>
      </c>
      <c r="O6" s="171">
        <v>199</v>
      </c>
      <c r="P6" s="171">
        <v>364</v>
      </c>
      <c r="Q6" s="171">
        <v>134</v>
      </c>
      <c r="R6" s="147" t="s">
        <v>92</v>
      </c>
      <c r="S6" s="189" t="s">
        <v>435</v>
      </c>
    </row>
    <row r="7" spans="2:19" s="103" customFormat="1" ht="12" customHeight="1" x14ac:dyDescent="0.2">
      <c r="B7" s="169"/>
      <c r="C7" s="103" t="s">
        <v>441</v>
      </c>
      <c r="D7" s="103" t="s">
        <v>223</v>
      </c>
      <c r="E7" s="147" t="s">
        <v>93</v>
      </c>
      <c r="F7" s="171">
        <v>982</v>
      </c>
      <c r="G7" s="82">
        <v>52.5</v>
      </c>
      <c r="H7" s="230" t="s">
        <v>1</v>
      </c>
      <c r="I7" s="230" t="s">
        <v>1</v>
      </c>
      <c r="J7" s="171" t="s">
        <v>1</v>
      </c>
      <c r="K7" s="171">
        <v>26</v>
      </c>
      <c r="L7" s="171">
        <v>36</v>
      </c>
      <c r="M7" s="171">
        <v>54</v>
      </c>
      <c r="N7" s="171">
        <v>72</v>
      </c>
      <c r="O7" s="171">
        <v>147</v>
      </c>
      <c r="P7" s="171">
        <v>374</v>
      </c>
      <c r="Q7" s="171">
        <v>238</v>
      </c>
      <c r="R7" s="147" t="s">
        <v>93</v>
      </c>
      <c r="S7" s="189" t="s">
        <v>442</v>
      </c>
    </row>
    <row r="8" spans="2:19" s="103" customFormat="1" ht="12" customHeight="1" x14ac:dyDescent="0.2">
      <c r="B8" s="169"/>
      <c r="C8" s="103" t="s">
        <v>96</v>
      </c>
      <c r="D8" s="103" t="s">
        <v>97</v>
      </c>
      <c r="E8" s="147" t="s">
        <v>94</v>
      </c>
      <c r="F8" s="171">
        <v>2164</v>
      </c>
      <c r="G8" s="82">
        <v>58.9</v>
      </c>
      <c r="H8" s="230" t="s">
        <v>1</v>
      </c>
      <c r="I8" s="230" t="s">
        <v>1</v>
      </c>
      <c r="J8" s="171">
        <v>98</v>
      </c>
      <c r="K8" s="171">
        <v>92</v>
      </c>
      <c r="L8" s="171">
        <v>128</v>
      </c>
      <c r="M8" s="171">
        <v>138</v>
      </c>
      <c r="N8" s="171">
        <v>247</v>
      </c>
      <c r="O8" s="171">
        <v>346</v>
      </c>
      <c r="P8" s="171">
        <v>738</v>
      </c>
      <c r="Q8" s="171">
        <v>372</v>
      </c>
      <c r="R8" s="147" t="s">
        <v>94</v>
      </c>
      <c r="S8" s="175" t="s">
        <v>96</v>
      </c>
    </row>
    <row r="9" spans="2:19" ht="12" customHeight="1" x14ac:dyDescent="0.2">
      <c r="B9" s="78"/>
      <c r="E9" s="79"/>
      <c r="F9" s="106"/>
      <c r="G9" s="60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79"/>
      <c r="S9" s="62"/>
    </row>
    <row r="10" spans="2:19" s="174" customFormat="1" ht="12" customHeight="1" x14ac:dyDescent="0.2">
      <c r="B10" s="78"/>
      <c r="C10" s="174" t="s">
        <v>45</v>
      </c>
      <c r="D10" s="174" t="s">
        <v>193</v>
      </c>
      <c r="E10" s="79" t="s">
        <v>92</v>
      </c>
      <c r="F10" s="106">
        <v>62</v>
      </c>
      <c r="G10" s="60">
        <v>3.4</v>
      </c>
      <c r="H10" s="106">
        <v>0</v>
      </c>
      <c r="I10" s="106">
        <v>0</v>
      </c>
      <c r="J10" s="106">
        <v>12</v>
      </c>
      <c r="K10" s="106">
        <v>7</v>
      </c>
      <c r="L10" s="106" t="s">
        <v>1</v>
      </c>
      <c r="M10" s="106">
        <v>5</v>
      </c>
      <c r="N10" s="106" t="s">
        <v>1</v>
      </c>
      <c r="O10" s="106">
        <v>8</v>
      </c>
      <c r="P10" s="106">
        <v>8</v>
      </c>
      <c r="Q10" s="106" t="s">
        <v>1</v>
      </c>
      <c r="R10" s="79" t="s">
        <v>92</v>
      </c>
      <c r="S10" s="62" t="s">
        <v>45</v>
      </c>
    </row>
    <row r="11" spans="2:19" s="174" customFormat="1" ht="12" customHeight="1" x14ac:dyDescent="0.2">
      <c r="B11" s="78"/>
      <c r="C11" s="174" t="s">
        <v>96</v>
      </c>
      <c r="D11" s="174" t="s">
        <v>97</v>
      </c>
      <c r="E11" s="79" t="s">
        <v>93</v>
      </c>
      <c r="F11" s="106">
        <v>29</v>
      </c>
      <c r="G11" s="60">
        <v>1.6</v>
      </c>
      <c r="H11" s="106">
        <v>0</v>
      </c>
      <c r="I11" s="106">
        <v>0</v>
      </c>
      <c r="J11" s="106">
        <v>4</v>
      </c>
      <c r="K11" s="106">
        <v>3</v>
      </c>
      <c r="L11" s="106" t="s">
        <v>1</v>
      </c>
      <c r="M11" s="106">
        <v>3</v>
      </c>
      <c r="N11" s="106" t="s">
        <v>1</v>
      </c>
      <c r="O11" s="106">
        <v>5</v>
      </c>
      <c r="P11" s="106">
        <v>8</v>
      </c>
      <c r="Q11" s="106" t="s">
        <v>1</v>
      </c>
      <c r="R11" s="79" t="s">
        <v>93</v>
      </c>
      <c r="S11" s="62" t="s">
        <v>96</v>
      </c>
    </row>
    <row r="12" spans="2:19" s="174" customFormat="1" ht="12" customHeight="1" x14ac:dyDescent="0.2">
      <c r="B12" s="78"/>
      <c r="C12" s="174" t="s">
        <v>96</v>
      </c>
      <c r="D12" s="176" t="s">
        <v>97</v>
      </c>
      <c r="E12" s="79" t="s">
        <v>94</v>
      </c>
      <c r="F12" s="106">
        <v>91</v>
      </c>
      <c r="G12" s="60">
        <v>2.5</v>
      </c>
      <c r="H12" s="106">
        <v>0</v>
      </c>
      <c r="I12" s="106">
        <v>0</v>
      </c>
      <c r="J12" s="106">
        <v>16</v>
      </c>
      <c r="K12" s="106">
        <v>10</v>
      </c>
      <c r="L12" s="106" t="s">
        <v>1</v>
      </c>
      <c r="M12" s="106">
        <v>8</v>
      </c>
      <c r="N12" s="106">
        <v>13</v>
      </c>
      <c r="O12" s="106">
        <v>13</v>
      </c>
      <c r="P12" s="106">
        <v>16</v>
      </c>
      <c r="Q12" s="106" t="s">
        <v>1</v>
      </c>
      <c r="R12" s="79" t="s">
        <v>94</v>
      </c>
      <c r="S12" s="62" t="s">
        <v>96</v>
      </c>
    </row>
    <row r="13" spans="2:19" s="174" customFormat="1" ht="4.1500000000000004" customHeight="1" x14ac:dyDescent="0.2">
      <c r="B13" s="78"/>
      <c r="D13" s="176"/>
      <c r="E13" s="79"/>
      <c r="F13" s="106"/>
      <c r="G13" s="60"/>
      <c r="H13" s="106"/>
      <c r="I13" s="106"/>
      <c r="J13" s="106"/>
      <c r="K13" s="106"/>
      <c r="L13" s="106"/>
      <c r="M13" s="106"/>
      <c r="N13" s="106"/>
      <c r="O13" s="106"/>
      <c r="P13" s="106" t="s">
        <v>1</v>
      </c>
      <c r="Q13" s="106"/>
      <c r="R13" s="79"/>
      <c r="S13" s="62"/>
    </row>
    <row r="14" spans="2:19" ht="12" customHeight="1" x14ac:dyDescent="0.2">
      <c r="B14" s="78"/>
      <c r="C14" s="110" t="s">
        <v>224</v>
      </c>
      <c r="D14" s="110" t="s">
        <v>225</v>
      </c>
      <c r="E14" s="79" t="s">
        <v>92</v>
      </c>
      <c r="F14" s="220">
        <v>6</v>
      </c>
      <c r="G14" s="222">
        <v>0.3</v>
      </c>
      <c r="H14" s="106">
        <v>0</v>
      </c>
      <c r="I14" s="106">
        <v>0</v>
      </c>
      <c r="J14" s="106">
        <v>0</v>
      </c>
      <c r="K14" s="106">
        <v>0</v>
      </c>
      <c r="L14" s="106" t="s">
        <v>1</v>
      </c>
      <c r="M14" s="106">
        <v>0</v>
      </c>
      <c r="N14" s="106" t="s">
        <v>1</v>
      </c>
      <c r="O14" s="106" t="s">
        <v>1</v>
      </c>
      <c r="P14" s="106" t="s">
        <v>1</v>
      </c>
      <c r="Q14" s="106">
        <v>0</v>
      </c>
      <c r="R14" s="79" t="s">
        <v>92</v>
      </c>
      <c r="S14" s="62" t="s">
        <v>224</v>
      </c>
    </row>
    <row r="15" spans="2:19" ht="12" customHeight="1" x14ac:dyDescent="0.2">
      <c r="B15" s="78"/>
      <c r="C15" s="110" t="s">
        <v>96</v>
      </c>
      <c r="D15" s="110" t="s">
        <v>97</v>
      </c>
      <c r="E15" s="79" t="s">
        <v>93</v>
      </c>
      <c r="F15" s="106">
        <v>6</v>
      </c>
      <c r="G15" s="60">
        <v>0.3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 t="s">
        <v>1</v>
      </c>
      <c r="N15" s="106" t="s">
        <v>1</v>
      </c>
      <c r="O15" s="106" t="s">
        <v>1</v>
      </c>
      <c r="P15" s="106" t="s">
        <v>1</v>
      </c>
      <c r="Q15" s="106">
        <v>0</v>
      </c>
      <c r="R15" s="79" t="s">
        <v>93</v>
      </c>
      <c r="S15" s="62" t="s">
        <v>96</v>
      </c>
    </row>
    <row r="16" spans="2:19" ht="12" customHeight="1" x14ac:dyDescent="0.2">
      <c r="B16" s="78"/>
      <c r="C16" s="110" t="s">
        <v>96</v>
      </c>
      <c r="D16" s="110" t="s">
        <v>97</v>
      </c>
      <c r="E16" s="79" t="s">
        <v>94</v>
      </c>
      <c r="F16" s="220">
        <v>12</v>
      </c>
      <c r="G16" s="222">
        <v>0.3</v>
      </c>
      <c r="H16" s="106">
        <v>0</v>
      </c>
      <c r="I16" s="106">
        <v>0</v>
      </c>
      <c r="J16" s="106">
        <v>0</v>
      </c>
      <c r="K16" s="106">
        <v>0</v>
      </c>
      <c r="L16" s="106" t="s">
        <v>1</v>
      </c>
      <c r="M16" s="106" t="s">
        <v>1</v>
      </c>
      <c r="N16" s="106" t="s">
        <v>1</v>
      </c>
      <c r="O16" s="106" t="s">
        <v>1</v>
      </c>
      <c r="P16" s="106">
        <v>3</v>
      </c>
      <c r="Q16" s="106">
        <v>0</v>
      </c>
      <c r="R16" s="79" t="s">
        <v>94</v>
      </c>
      <c r="S16" s="62" t="s">
        <v>96</v>
      </c>
    </row>
    <row r="17" spans="2:19" s="174" customFormat="1" ht="4.1500000000000004" customHeight="1" x14ac:dyDescent="0.2">
      <c r="B17" s="78"/>
      <c r="E17" s="79"/>
      <c r="F17" s="106"/>
      <c r="G17" s="60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79"/>
      <c r="S17" s="62"/>
    </row>
    <row r="18" spans="2:19" ht="12" customHeight="1" x14ac:dyDescent="0.2">
      <c r="B18" s="78"/>
      <c r="C18" s="110" t="s">
        <v>226</v>
      </c>
      <c r="D18" s="110" t="s">
        <v>227</v>
      </c>
      <c r="E18" s="79" t="s">
        <v>92</v>
      </c>
      <c r="F18" s="106">
        <v>16</v>
      </c>
      <c r="G18" s="60">
        <v>0.9</v>
      </c>
      <c r="H18" s="106">
        <v>0</v>
      </c>
      <c r="I18" s="106">
        <v>0</v>
      </c>
      <c r="J18" s="106" t="s">
        <v>1</v>
      </c>
      <c r="K18" s="106" t="s">
        <v>1</v>
      </c>
      <c r="L18" s="106" t="s">
        <v>1</v>
      </c>
      <c r="M18" s="106">
        <v>0</v>
      </c>
      <c r="N18" s="106">
        <v>3</v>
      </c>
      <c r="O18" s="106">
        <v>4</v>
      </c>
      <c r="P18" s="106" t="s">
        <v>1</v>
      </c>
      <c r="Q18" s="106">
        <v>0</v>
      </c>
      <c r="R18" s="79" t="s">
        <v>92</v>
      </c>
      <c r="S18" s="62" t="s">
        <v>226</v>
      </c>
    </row>
    <row r="19" spans="2:19" ht="12" customHeight="1" x14ac:dyDescent="0.2">
      <c r="B19" s="78"/>
      <c r="C19" s="110" t="s">
        <v>96</v>
      </c>
      <c r="D19" s="110" t="s">
        <v>228</v>
      </c>
      <c r="E19" s="79" t="s">
        <v>93</v>
      </c>
      <c r="F19" s="106">
        <v>3</v>
      </c>
      <c r="G19" s="60">
        <v>0.2</v>
      </c>
      <c r="H19" s="106">
        <v>0</v>
      </c>
      <c r="I19" s="106">
        <v>0</v>
      </c>
      <c r="J19" s="106" t="s">
        <v>1</v>
      </c>
      <c r="K19" s="106" t="s">
        <v>1</v>
      </c>
      <c r="L19" s="106">
        <v>0</v>
      </c>
      <c r="M19" s="106">
        <v>0</v>
      </c>
      <c r="N19" s="106">
        <v>0</v>
      </c>
      <c r="O19" s="106">
        <v>0</v>
      </c>
      <c r="P19" s="106" t="s">
        <v>1</v>
      </c>
      <c r="Q19" s="106">
        <v>0</v>
      </c>
      <c r="R19" s="79" t="s">
        <v>93</v>
      </c>
      <c r="S19" s="62" t="s">
        <v>96</v>
      </c>
    </row>
    <row r="20" spans="2:19" ht="12" customHeight="1" x14ac:dyDescent="0.2">
      <c r="B20" s="78"/>
      <c r="C20" s="110" t="s">
        <v>96</v>
      </c>
      <c r="D20" s="110" t="s">
        <v>97</v>
      </c>
      <c r="E20" s="79" t="s">
        <v>94</v>
      </c>
      <c r="F20" s="106">
        <v>19</v>
      </c>
      <c r="G20" s="60">
        <v>0.5</v>
      </c>
      <c r="H20" s="106">
        <v>0</v>
      </c>
      <c r="I20" s="106">
        <v>0</v>
      </c>
      <c r="J20" s="106" t="s">
        <v>1</v>
      </c>
      <c r="K20" s="106" t="s">
        <v>1</v>
      </c>
      <c r="L20" s="106" t="s">
        <v>1</v>
      </c>
      <c r="M20" s="106">
        <v>0</v>
      </c>
      <c r="N20" s="106">
        <v>3</v>
      </c>
      <c r="O20" s="106">
        <v>4</v>
      </c>
      <c r="P20" s="106">
        <v>6</v>
      </c>
      <c r="Q20" s="106">
        <v>0</v>
      </c>
      <c r="R20" s="79" t="s">
        <v>94</v>
      </c>
      <c r="S20" s="62" t="s">
        <v>96</v>
      </c>
    </row>
    <row r="21" spans="2:19" s="174" customFormat="1" ht="4.1500000000000004" customHeight="1" x14ac:dyDescent="0.2">
      <c r="B21" s="78"/>
      <c r="E21" s="79"/>
      <c r="F21" s="106"/>
      <c r="G21" s="60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79"/>
      <c r="S21" s="62"/>
    </row>
    <row r="22" spans="2:19" ht="12" customHeight="1" x14ac:dyDescent="0.2">
      <c r="B22" s="78"/>
      <c r="C22" s="110" t="s">
        <v>229</v>
      </c>
      <c r="D22" s="110" t="s">
        <v>230</v>
      </c>
      <c r="E22" s="79" t="s">
        <v>92</v>
      </c>
      <c r="F22" s="220" t="s">
        <v>1</v>
      </c>
      <c r="G22" s="222" t="s">
        <v>1</v>
      </c>
      <c r="H22" s="106">
        <v>0</v>
      </c>
      <c r="I22" s="106">
        <v>0</v>
      </c>
      <c r="J22" s="106" t="s">
        <v>1</v>
      </c>
      <c r="K22" s="106" t="s">
        <v>1</v>
      </c>
      <c r="L22" s="106" t="s">
        <v>1</v>
      </c>
      <c r="M22" s="106">
        <v>0</v>
      </c>
      <c r="N22" s="106" t="s">
        <v>1</v>
      </c>
      <c r="O22" s="106">
        <v>0</v>
      </c>
      <c r="P22" s="106">
        <v>0</v>
      </c>
      <c r="Q22" s="106" t="s">
        <v>1</v>
      </c>
      <c r="R22" s="79" t="s">
        <v>92</v>
      </c>
      <c r="S22" s="62" t="s">
        <v>229</v>
      </c>
    </row>
    <row r="23" spans="2:19" ht="12" customHeight="1" x14ac:dyDescent="0.2">
      <c r="B23" s="78"/>
      <c r="C23" s="110" t="s">
        <v>96</v>
      </c>
      <c r="D23" s="110" t="s">
        <v>228</v>
      </c>
      <c r="E23" s="79" t="s">
        <v>93</v>
      </c>
      <c r="F23" s="220" t="s">
        <v>1</v>
      </c>
      <c r="G23" s="222" t="s">
        <v>1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 t="s">
        <v>1</v>
      </c>
      <c r="N23" s="106">
        <v>0</v>
      </c>
      <c r="O23" s="106">
        <v>0</v>
      </c>
      <c r="P23" s="106">
        <v>0</v>
      </c>
      <c r="Q23" s="106">
        <v>0</v>
      </c>
      <c r="R23" s="79" t="s">
        <v>93</v>
      </c>
      <c r="S23" s="62" t="s">
        <v>96</v>
      </c>
    </row>
    <row r="24" spans="2:19" ht="12" customHeight="1" x14ac:dyDescent="0.2">
      <c r="B24" s="78"/>
      <c r="C24" s="110" t="s">
        <v>96</v>
      </c>
      <c r="D24" s="110" t="s">
        <v>97</v>
      </c>
      <c r="E24" s="79" t="s">
        <v>94</v>
      </c>
      <c r="F24" s="220">
        <v>10</v>
      </c>
      <c r="G24" s="222">
        <v>0.3</v>
      </c>
      <c r="H24" s="106">
        <v>0</v>
      </c>
      <c r="I24" s="106">
        <v>0</v>
      </c>
      <c r="J24" s="106" t="s">
        <v>1</v>
      </c>
      <c r="K24" s="106" t="s">
        <v>1</v>
      </c>
      <c r="L24" s="106" t="s">
        <v>1</v>
      </c>
      <c r="M24" s="106" t="s">
        <v>1</v>
      </c>
      <c r="N24" s="106" t="s">
        <v>1</v>
      </c>
      <c r="O24" s="106">
        <v>0</v>
      </c>
      <c r="P24" s="106">
        <v>0</v>
      </c>
      <c r="Q24" s="106" t="s">
        <v>1</v>
      </c>
      <c r="R24" s="79" t="s">
        <v>94</v>
      </c>
      <c r="S24" s="62" t="s">
        <v>96</v>
      </c>
    </row>
    <row r="25" spans="2:19" s="174" customFormat="1" ht="4.1500000000000004" customHeight="1" x14ac:dyDescent="0.2">
      <c r="B25" s="78"/>
      <c r="E25" s="79"/>
      <c r="F25" s="106"/>
      <c r="G25" s="60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79"/>
      <c r="S25" s="62"/>
    </row>
    <row r="26" spans="2:19" ht="12" customHeight="1" x14ac:dyDescent="0.2">
      <c r="B26" s="78"/>
      <c r="C26" s="110" t="s">
        <v>231</v>
      </c>
      <c r="D26" s="110" t="s">
        <v>232</v>
      </c>
      <c r="E26" s="79" t="s">
        <v>92</v>
      </c>
      <c r="F26" s="220">
        <v>6</v>
      </c>
      <c r="G26" s="222">
        <v>0.3</v>
      </c>
      <c r="H26" s="106">
        <v>0</v>
      </c>
      <c r="I26" s="106">
        <v>0</v>
      </c>
      <c r="J26" s="106" t="s">
        <v>1</v>
      </c>
      <c r="K26" s="106">
        <v>0</v>
      </c>
      <c r="L26" s="106" t="s">
        <v>1</v>
      </c>
      <c r="M26" s="106" t="s">
        <v>1</v>
      </c>
      <c r="N26" s="106">
        <v>0</v>
      </c>
      <c r="O26" s="106" t="s">
        <v>1</v>
      </c>
      <c r="P26" s="106">
        <v>0</v>
      </c>
      <c r="Q26" s="106" t="s">
        <v>1</v>
      </c>
      <c r="R26" s="79" t="s">
        <v>92</v>
      </c>
      <c r="S26" s="62" t="s">
        <v>231</v>
      </c>
    </row>
    <row r="27" spans="2:19" ht="12" customHeight="1" x14ac:dyDescent="0.2">
      <c r="B27" s="78"/>
      <c r="C27" s="110" t="s">
        <v>96</v>
      </c>
      <c r="D27" s="110" t="s">
        <v>233</v>
      </c>
      <c r="E27" s="79" t="s">
        <v>93</v>
      </c>
      <c r="F27" s="220">
        <v>5</v>
      </c>
      <c r="G27" s="222">
        <v>0.3</v>
      </c>
      <c r="H27" s="106">
        <v>0</v>
      </c>
      <c r="I27" s="106">
        <v>0</v>
      </c>
      <c r="J27" s="106">
        <v>0</v>
      </c>
      <c r="K27" s="106" t="s">
        <v>1</v>
      </c>
      <c r="L27" s="106" t="s">
        <v>1</v>
      </c>
      <c r="M27" s="106" t="s">
        <v>1</v>
      </c>
      <c r="N27" s="106">
        <v>0</v>
      </c>
      <c r="O27" s="106">
        <v>0</v>
      </c>
      <c r="P27" s="106" t="s">
        <v>1</v>
      </c>
      <c r="Q27" s="106">
        <v>0</v>
      </c>
      <c r="R27" s="79" t="s">
        <v>93</v>
      </c>
      <c r="S27" s="62" t="s">
        <v>96</v>
      </c>
    </row>
    <row r="28" spans="2:19" ht="12" customHeight="1" x14ac:dyDescent="0.2">
      <c r="B28" s="78"/>
      <c r="C28" s="110" t="s">
        <v>96</v>
      </c>
      <c r="D28" s="80" t="s">
        <v>97</v>
      </c>
      <c r="E28" s="79" t="s">
        <v>94</v>
      </c>
      <c r="F28" s="106">
        <v>11</v>
      </c>
      <c r="G28" s="60">
        <v>0.3</v>
      </c>
      <c r="H28" s="106">
        <v>0</v>
      </c>
      <c r="I28" s="106">
        <v>0</v>
      </c>
      <c r="J28" s="106" t="s">
        <v>1</v>
      </c>
      <c r="K28" s="106" t="s">
        <v>1</v>
      </c>
      <c r="L28" s="106" t="s">
        <v>1</v>
      </c>
      <c r="M28" s="106" t="s">
        <v>1</v>
      </c>
      <c r="N28" s="106">
        <v>0</v>
      </c>
      <c r="O28" s="106" t="s">
        <v>1</v>
      </c>
      <c r="P28" s="106" t="s">
        <v>1</v>
      </c>
      <c r="Q28" s="106" t="s">
        <v>1</v>
      </c>
      <c r="R28" s="79" t="s">
        <v>94</v>
      </c>
      <c r="S28" s="62" t="s">
        <v>96</v>
      </c>
    </row>
    <row r="29" spans="2:19" s="174" customFormat="1" ht="4.1500000000000004" customHeight="1" x14ac:dyDescent="0.2">
      <c r="B29" s="78"/>
      <c r="D29" s="176"/>
      <c r="E29" s="79"/>
      <c r="F29" s="106"/>
      <c r="G29" s="60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79"/>
      <c r="S29" s="62"/>
    </row>
    <row r="30" spans="2:19" ht="12" customHeight="1" x14ac:dyDescent="0.2">
      <c r="B30" s="78"/>
      <c r="C30" s="110" t="s">
        <v>234</v>
      </c>
      <c r="D30" s="110" t="s">
        <v>235</v>
      </c>
      <c r="E30" s="79" t="s">
        <v>92</v>
      </c>
      <c r="F30" s="106">
        <v>0</v>
      </c>
      <c r="G30" s="60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6">
        <v>0</v>
      </c>
      <c r="O30" s="106">
        <v>0</v>
      </c>
      <c r="P30" s="106">
        <v>0</v>
      </c>
      <c r="Q30" s="106">
        <v>0</v>
      </c>
      <c r="R30" s="79" t="s">
        <v>92</v>
      </c>
      <c r="S30" s="62" t="s">
        <v>234</v>
      </c>
    </row>
    <row r="31" spans="2:19" ht="12" customHeight="1" x14ac:dyDescent="0.2">
      <c r="B31" s="78"/>
      <c r="C31" s="110" t="s">
        <v>96</v>
      </c>
      <c r="D31" s="110" t="s">
        <v>233</v>
      </c>
      <c r="E31" s="79" t="s">
        <v>93</v>
      </c>
      <c r="F31" s="106">
        <v>0</v>
      </c>
      <c r="G31" s="60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0</v>
      </c>
      <c r="Q31" s="106">
        <v>0</v>
      </c>
      <c r="R31" s="79" t="s">
        <v>93</v>
      </c>
      <c r="S31" s="62" t="s">
        <v>96</v>
      </c>
    </row>
    <row r="32" spans="2:19" ht="12" customHeight="1" x14ac:dyDescent="0.2">
      <c r="B32" s="78"/>
      <c r="C32" s="110" t="s">
        <v>96</v>
      </c>
      <c r="D32" s="110" t="s">
        <v>97</v>
      </c>
      <c r="E32" s="79" t="s">
        <v>94</v>
      </c>
      <c r="F32" s="106">
        <v>0</v>
      </c>
      <c r="G32" s="60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0</v>
      </c>
      <c r="R32" s="79" t="s">
        <v>94</v>
      </c>
      <c r="S32" s="62" t="s">
        <v>96</v>
      </c>
    </row>
    <row r="33" spans="2:19" s="174" customFormat="1" ht="4.1500000000000004" customHeight="1" x14ac:dyDescent="0.2">
      <c r="B33" s="78"/>
      <c r="E33" s="79"/>
      <c r="F33" s="106"/>
      <c r="G33" s="149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79"/>
      <c r="S33" s="62"/>
    </row>
    <row r="34" spans="2:19" ht="12" customHeight="1" x14ac:dyDescent="0.2">
      <c r="B34" s="78"/>
      <c r="C34" s="110" t="s">
        <v>236</v>
      </c>
      <c r="D34" s="110" t="s">
        <v>237</v>
      </c>
      <c r="E34" s="79" t="s">
        <v>92</v>
      </c>
      <c r="F34" s="106">
        <v>0</v>
      </c>
      <c r="G34" s="60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79" t="s">
        <v>92</v>
      </c>
      <c r="S34" s="62" t="s">
        <v>236</v>
      </c>
    </row>
    <row r="35" spans="2:19" ht="12" customHeight="1" x14ac:dyDescent="0.2">
      <c r="B35" s="78"/>
      <c r="C35" s="110" t="s">
        <v>96</v>
      </c>
      <c r="D35" s="110" t="s">
        <v>233</v>
      </c>
      <c r="E35" s="79" t="s">
        <v>93</v>
      </c>
      <c r="F35" s="106" t="s">
        <v>1</v>
      </c>
      <c r="G35" s="60" t="s">
        <v>1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 t="s">
        <v>1</v>
      </c>
      <c r="P35" s="106">
        <v>0</v>
      </c>
      <c r="Q35" s="106">
        <v>0</v>
      </c>
      <c r="R35" s="79" t="s">
        <v>93</v>
      </c>
      <c r="S35" s="62" t="s">
        <v>96</v>
      </c>
    </row>
    <row r="36" spans="2:19" ht="12" customHeight="1" x14ac:dyDescent="0.2">
      <c r="B36" s="78"/>
      <c r="C36" s="110" t="s">
        <v>96</v>
      </c>
      <c r="D36" s="110" t="s">
        <v>97</v>
      </c>
      <c r="E36" s="79" t="s">
        <v>94</v>
      </c>
      <c r="F36" s="106" t="s">
        <v>1</v>
      </c>
      <c r="G36" s="60" t="s">
        <v>1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 t="s">
        <v>1</v>
      </c>
      <c r="P36" s="106">
        <v>0</v>
      </c>
      <c r="Q36" s="106">
        <v>0</v>
      </c>
      <c r="R36" s="79" t="s">
        <v>94</v>
      </c>
      <c r="S36" s="62" t="s">
        <v>96</v>
      </c>
    </row>
    <row r="37" spans="2:19" s="174" customFormat="1" ht="4.1500000000000004" customHeight="1" x14ac:dyDescent="0.2">
      <c r="B37" s="78"/>
      <c r="E37" s="79"/>
      <c r="F37" s="106"/>
      <c r="G37" s="149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79"/>
      <c r="S37" s="62"/>
    </row>
    <row r="38" spans="2:19" ht="12" customHeight="1" x14ac:dyDescent="0.2">
      <c r="B38" s="78"/>
      <c r="C38" s="110" t="s">
        <v>238</v>
      </c>
      <c r="D38" s="110" t="s">
        <v>239</v>
      </c>
      <c r="E38" s="79" t="s">
        <v>92</v>
      </c>
      <c r="F38" s="106">
        <v>0</v>
      </c>
      <c r="G38" s="60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79" t="s">
        <v>92</v>
      </c>
      <c r="S38" s="62" t="s">
        <v>238</v>
      </c>
    </row>
    <row r="39" spans="2:19" ht="12" customHeight="1" x14ac:dyDescent="0.2">
      <c r="B39" s="78"/>
      <c r="C39" s="110" t="s">
        <v>96</v>
      </c>
      <c r="D39" s="110" t="s">
        <v>97</v>
      </c>
      <c r="E39" s="79" t="s">
        <v>93</v>
      </c>
      <c r="F39" s="106" t="s">
        <v>1</v>
      </c>
      <c r="G39" s="60" t="s">
        <v>1</v>
      </c>
      <c r="H39" s="106">
        <v>0</v>
      </c>
      <c r="I39" s="106">
        <v>0</v>
      </c>
      <c r="J39" s="106" t="s">
        <v>1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 t="s">
        <v>1</v>
      </c>
      <c r="Q39" s="106">
        <v>0</v>
      </c>
      <c r="R39" s="79" t="s">
        <v>93</v>
      </c>
      <c r="S39" s="62" t="s">
        <v>96</v>
      </c>
    </row>
    <row r="40" spans="2:19" ht="12" customHeight="1" x14ac:dyDescent="0.2">
      <c r="B40" s="78"/>
      <c r="C40" s="110" t="s">
        <v>96</v>
      </c>
      <c r="D40" s="110" t="s">
        <v>97</v>
      </c>
      <c r="E40" s="79" t="s">
        <v>94</v>
      </c>
      <c r="F40" s="106" t="s">
        <v>1</v>
      </c>
      <c r="G40" s="60" t="s">
        <v>1</v>
      </c>
      <c r="H40" s="106">
        <v>0</v>
      </c>
      <c r="I40" s="106">
        <v>0</v>
      </c>
      <c r="J40" s="106" t="s">
        <v>1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 t="s">
        <v>1</v>
      </c>
      <c r="Q40" s="106">
        <v>0</v>
      </c>
      <c r="R40" s="79" t="s">
        <v>94</v>
      </c>
      <c r="S40" s="62" t="s">
        <v>96</v>
      </c>
    </row>
    <row r="41" spans="2:19" s="174" customFormat="1" ht="4.1500000000000004" customHeight="1" x14ac:dyDescent="0.2">
      <c r="B41" s="78"/>
      <c r="E41" s="79"/>
      <c r="F41" s="106"/>
      <c r="G41" s="60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79"/>
      <c r="S41" s="62"/>
    </row>
    <row r="42" spans="2:19" ht="12" customHeight="1" x14ac:dyDescent="0.2">
      <c r="B42" s="78"/>
      <c r="C42" s="110" t="s">
        <v>240</v>
      </c>
      <c r="D42" s="110" t="s">
        <v>241</v>
      </c>
      <c r="E42" s="79" t="s">
        <v>92</v>
      </c>
      <c r="F42" s="106">
        <v>0</v>
      </c>
      <c r="G42" s="60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79" t="s">
        <v>92</v>
      </c>
      <c r="S42" s="62" t="s">
        <v>240</v>
      </c>
    </row>
    <row r="43" spans="2:19" ht="12" customHeight="1" x14ac:dyDescent="0.2">
      <c r="B43" s="78"/>
      <c r="C43" s="110" t="s">
        <v>96</v>
      </c>
      <c r="D43" s="110" t="s">
        <v>97</v>
      </c>
      <c r="E43" s="79" t="s">
        <v>93</v>
      </c>
      <c r="F43" s="106">
        <v>0</v>
      </c>
      <c r="G43" s="60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79" t="s">
        <v>93</v>
      </c>
      <c r="S43" s="62" t="s">
        <v>96</v>
      </c>
    </row>
    <row r="44" spans="2:19" ht="12" customHeight="1" x14ac:dyDescent="0.2">
      <c r="B44" s="78"/>
      <c r="C44" s="110" t="s">
        <v>96</v>
      </c>
      <c r="D44" s="110" t="s">
        <v>97</v>
      </c>
      <c r="E44" s="79" t="s">
        <v>94</v>
      </c>
      <c r="F44" s="106">
        <v>0</v>
      </c>
      <c r="G44" s="60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79" t="s">
        <v>94</v>
      </c>
      <c r="S44" s="62" t="s">
        <v>96</v>
      </c>
    </row>
    <row r="45" spans="2:19" s="174" customFormat="1" ht="4.1500000000000004" customHeight="1" x14ac:dyDescent="0.2">
      <c r="B45" s="78"/>
      <c r="E45" s="79"/>
      <c r="F45" s="106"/>
      <c r="G45" s="60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79"/>
      <c r="S45" s="62"/>
    </row>
    <row r="46" spans="2:19" ht="12" customHeight="1" x14ac:dyDescent="0.2">
      <c r="B46" s="78"/>
      <c r="C46" s="110" t="s">
        <v>242</v>
      </c>
      <c r="D46" s="80" t="s">
        <v>243</v>
      </c>
      <c r="E46" s="79" t="s">
        <v>92</v>
      </c>
      <c r="F46" s="106">
        <v>0</v>
      </c>
      <c r="G46" s="60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79" t="s">
        <v>92</v>
      </c>
      <c r="S46" s="62" t="s">
        <v>242</v>
      </c>
    </row>
    <row r="47" spans="2:19" ht="12" customHeight="1" x14ac:dyDescent="0.2">
      <c r="B47" s="78"/>
      <c r="C47" s="110" t="s">
        <v>96</v>
      </c>
      <c r="D47" s="110" t="s">
        <v>97</v>
      </c>
      <c r="E47" s="79" t="s">
        <v>93</v>
      </c>
      <c r="F47" s="106">
        <v>0</v>
      </c>
      <c r="G47" s="106" t="s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79" t="s">
        <v>93</v>
      </c>
      <c r="S47" s="62" t="s">
        <v>96</v>
      </c>
    </row>
    <row r="48" spans="2:19" ht="12" customHeight="1" x14ac:dyDescent="0.2">
      <c r="B48" s="78"/>
      <c r="C48" s="110" t="s">
        <v>96</v>
      </c>
      <c r="D48" s="110" t="s">
        <v>97</v>
      </c>
      <c r="E48" s="79" t="s">
        <v>94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79" t="s">
        <v>94</v>
      </c>
      <c r="S48" s="62" t="s">
        <v>96</v>
      </c>
    </row>
    <row r="49" spans="2:19" ht="12" customHeight="1" x14ac:dyDescent="0.2">
      <c r="B49" s="78"/>
      <c r="E49" s="79"/>
      <c r="F49" s="106"/>
      <c r="G49" s="60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79"/>
      <c r="S49" s="62"/>
    </row>
    <row r="50" spans="2:19" s="174" customFormat="1" ht="12" customHeight="1" x14ac:dyDescent="0.2">
      <c r="B50" s="78"/>
      <c r="C50" s="174" t="s">
        <v>244</v>
      </c>
      <c r="D50" s="174" t="s">
        <v>245</v>
      </c>
      <c r="E50" s="79" t="s">
        <v>92</v>
      </c>
      <c r="F50" s="106">
        <v>772</v>
      </c>
      <c r="G50" s="60">
        <v>42.8</v>
      </c>
      <c r="H50" s="106">
        <v>0</v>
      </c>
      <c r="I50" s="106" t="s">
        <v>1</v>
      </c>
      <c r="J50" s="106" t="s">
        <v>1</v>
      </c>
      <c r="K50" s="106">
        <v>34</v>
      </c>
      <c r="L50" s="106">
        <v>42</v>
      </c>
      <c r="M50" s="106">
        <v>46</v>
      </c>
      <c r="N50" s="106">
        <v>91</v>
      </c>
      <c r="O50" s="106">
        <v>126</v>
      </c>
      <c r="P50" s="106">
        <v>289</v>
      </c>
      <c r="Q50" s="106">
        <v>118</v>
      </c>
      <c r="R50" s="79" t="s">
        <v>92</v>
      </c>
      <c r="S50" s="62" t="s">
        <v>244</v>
      </c>
    </row>
    <row r="51" spans="2:19" s="174" customFormat="1" ht="12" customHeight="1" x14ac:dyDescent="0.2">
      <c r="B51" s="78"/>
      <c r="C51" s="174" t="s">
        <v>96</v>
      </c>
      <c r="D51" s="174" t="s">
        <v>97</v>
      </c>
      <c r="E51" s="79" t="s">
        <v>93</v>
      </c>
      <c r="F51" s="106">
        <v>693</v>
      </c>
      <c r="G51" s="60">
        <v>37</v>
      </c>
      <c r="H51" s="106" t="s">
        <v>1</v>
      </c>
      <c r="I51" s="106" t="s">
        <v>1</v>
      </c>
      <c r="J51" s="106" t="s">
        <v>1</v>
      </c>
      <c r="K51" s="106">
        <v>11</v>
      </c>
      <c r="L51" s="106">
        <v>19</v>
      </c>
      <c r="M51" s="106">
        <v>19</v>
      </c>
      <c r="N51" s="106">
        <v>43</v>
      </c>
      <c r="O51" s="106">
        <v>91</v>
      </c>
      <c r="P51" s="106">
        <v>282</v>
      </c>
      <c r="Q51" s="106">
        <v>217</v>
      </c>
      <c r="R51" s="79" t="s">
        <v>93</v>
      </c>
      <c r="S51" s="62" t="s">
        <v>96</v>
      </c>
    </row>
    <row r="52" spans="2:19" s="174" customFormat="1" ht="12" customHeight="1" x14ac:dyDescent="0.2">
      <c r="B52" s="78"/>
      <c r="C52" s="174" t="s">
        <v>96</v>
      </c>
      <c r="D52" s="174" t="s">
        <v>97</v>
      </c>
      <c r="E52" s="79" t="s">
        <v>94</v>
      </c>
      <c r="F52" s="106">
        <v>1465</v>
      </c>
      <c r="G52" s="60">
        <v>39.9</v>
      </c>
      <c r="H52" s="106" t="s">
        <v>1</v>
      </c>
      <c r="I52" s="106" t="s">
        <v>1</v>
      </c>
      <c r="J52" s="106" t="s">
        <v>1</v>
      </c>
      <c r="K52" s="106">
        <v>45</v>
      </c>
      <c r="L52" s="106">
        <v>61</v>
      </c>
      <c r="M52" s="106">
        <v>65</v>
      </c>
      <c r="N52" s="106">
        <v>134</v>
      </c>
      <c r="O52" s="106">
        <v>217</v>
      </c>
      <c r="P52" s="106">
        <v>571</v>
      </c>
      <c r="Q52" s="106">
        <v>335</v>
      </c>
      <c r="R52" s="79" t="s">
        <v>94</v>
      </c>
      <c r="S52" s="62" t="s">
        <v>96</v>
      </c>
    </row>
    <row r="53" spans="2:19" s="174" customFormat="1" ht="4.1500000000000004" customHeight="1" x14ac:dyDescent="0.2">
      <c r="B53" s="78"/>
      <c r="E53" s="79"/>
      <c r="F53" s="106"/>
      <c r="G53" s="60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79"/>
      <c r="S53" s="62"/>
    </row>
    <row r="54" spans="2:19" ht="12" customHeight="1" x14ac:dyDescent="0.2">
      <c r="B54" s="78"/>
      <c r="C54" s="110" t="s">
        <v>46</v>
      </c>
      <c r="D54" s="110" t="s">
        <v>194</v>
      </c>
      <c r="E54" s="79" t="s">
        <v>92</v>
      </c>
      <c r="F54" s="106">
        <v>465</v>
      </c>
      <c r="G54" s="60">
        <v>25.8</v>
      </c>
      <c r="H54" s="106">
        <v>0</v>
      </c>
      <c r="I54" s="106">
        <v>0</v>
      </c>
      <c r="J54" s="106" t="s">
        <v>1</v>
      </c>
      <c r="K54" s="106" t="s">
        <v>1</v>
      </c>
      <c r="L54" s="106">
        <v>14</v>
      </c>
      <c r="M54" s="106">
        <v>16</v>
      </c>
      <c r="N54" s="106">
        <v>44</v>
      </c>
      <c r="O54" s="106">
        <v>74</v>
      </c>
      <c r="P54" s="106">
        <v>215</v>
      </c>
      <c r="Q54" s="106">
        <v>94</v>
      </c>
      <c r="R54" s="79" t="s">
        <v>92</v>
      </c>
      <c r="S54" s="62" t="s">
        <v>46</v>
      </c>
    </row>
    <row r="55" spans="2:19" ht="12" customHeight="1" x14ac:dyDescent="0.2">
      <c r="B55" s="78"/>
      <c r="C55" s="110" t="s">
        <v>96</v>
      </c>
      <c r="D55" s="110" t="s">
        <v>97</v>
      </c>
      <c r="E55" s="79" t="s">
        <v>93</v>
      </c>
      <c r="F55" s="106">
        <v>501</v>
      </c>
      <c r="G55" s="60">
        <v>26.8</v>
      </c>
      <c r="H55" s="106">
        <v>0</v>
      </c>
      <c r="I55" s="106">
        <v>0</v>
      </c>
      <c r="J55" s="106" t="s">
        <v>1</v>
      </c>
      <c r="K55" s="106" t="s">
        <v>1</v>
      </c>
      <c r="L55" s="106">
        <v>3</v>
      </c>
      <c r="M55" s="106">
        <v>4</v>
      </c>
      <c r="N55" s="106">
        <v>24</v>
      </c>
      <c r="O55" s="106">
        <v>60</v>
      </c>
      <c r="P55" s="106">
        <v>228</v>
      </c>
      <c r="Q55" s="106">
        <v>178</v>
      </c>
      <c r="R55" s="79" t="s">
        <v>93</v>
      </c>
      <c r="S55" s="62" t="s">
        <v>96</v>
      </c>
    </row>
    <row r="56" spans="2:19" ht="12" customHeight="1" x14ac:dyDescent="0.2">
      <c r="B56" s="78"/>
      <c r="C56" s="110" t="s">
        <v>96</v>
      </c>
      <c r="D56" s="110" t="s">
        <v>97</v>
      </c>
      <c r="E56" s="79" t="s">
        <v>94</v>
      </c>
      <c r="F56" s="106">
        <v>966</v>
      </c>
      <c r="G56" s="60">
        <v>26.3</v>
      </c>
      <c r="H56" s="106">
        <v>0</v>
      </c>
      <c r="I56" s="106">
        <v>0</v>
      </c>
      <c r="J56" s="106">
        <v>6</v>
      </c>
      <c r="K56" s="106">
        <v>6</v>
      </c>
      <c r="L56" s="106">
        <v>17</v>
      </c>
      <c r="M56" s="106">
        <v>20</v>
      </c>
      <c r="N56" s="106">
        <v>68</v>
      </c>
      <c r="O56" s="106">
        <v>134</v>
      </c>
      <c r="P56" s="106">
        <v>443</v>
      </c>
      <c r="Q56" s="106">
        <v>272</v>
      </c>
      <c r="R56" s="79" t="s">
        <v>94</v>
      </c>
      <c r="S56" s="62" t="s">
        <v>96</v>
      </c>
    </row>
    <row r="57" spans="2:19" s="174" customFormat="1" ht="4.1500000000000004" customHeight="1" x14ac:dyDescent="0.2">
      <c r="B57" s="78"/>
      <c r="E57" s="79"/>
      <c r="F57" s="106"/>
      <c r="G57" s="60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79"/>
      <c r="S57" s="62"/>
    </row>
    <row r="58" spans="2:19" ht="12" customHeight="1" x14ac:dyDescent="0.2">
      <c r="B58" s="78"/>
      <c r="C58" s="110" t="s">
        <v>246</v>
      </c>
      <c r="D58" s="110" t="s">
        <v>247</v>
      </c>
      <c r="E58" s="79" t="s">
        <v>92</v>
      </c>
      <c r="F58" s="106">
        <v>22</v>
      </c>
      <c r="G58" s="60">
        <v>1.2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 t="s">
        <v>1</v>
      </c>
      <c r="O58" s="106" t="s">
        <v>1</v>
      </c>
      <c r="P58" s="106">
        <v>13</v>
      </c>
      <c r="Q58" s="106">
        <v>5</v>
      </c>
      <c r="R58" s="79" t="s">
        <v>92</v>
      </c>
      <c r="S58" s="62" t="s">
        <v>246</v>
      </c>
    </row>
    <row r="59" spans="2:19" ht="12" customHeight="1" x14ac:dyDescent="0.2">
      <c r="B59" s="78"/>
      <c r="C59" s="110" t="s">
        <v>96</v>
      </c>
      <c r="D59" s="110" t="s">
        <v>248</v>
      </c>
      <c r="E59" s="79" t="s">
        <v>93</v>
      </c>
      <c r="F59" s="106">
        <v>34</v>
      </c>
      <c r="G59" s="60">
        <v>1.8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 t="s">
        <v>1</v>
      </c>
      <c r="O59" s="106" t="s">
        <v>1</v>
      </c>
      <c r="P59" s="106">
        <v>12</v>
      </c>
      <c r="Q59" s="106">
        <v>13</v>
      </c>
      <c r="R59" s="79" t="s">
        <v>93</v>
      </c>
      <c r="S59" s="62" t="s">
        <v>96</v>
      </c>
    </row>
    <row r="60" spans="2:19" ht="12" customHeight="1" x14ac:dyDescent="0.2">
      <c r="B60" s="78"/>
      <c r="C60" s="110" t="s">
        <v>96</v>
      </c>
      <c r="D60" s="110" t="s">
        <v>97</v>
      </c>
      <c r="E60" s="79" t="s">
        <v>94</v>
      </c>
      <c r="F60" s="106">
        <v>56</v>
      </c>
      <c r="G60" s="60">
        <v>1.5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6</v>
      </c>
      <c r="O60" s="106">
        <v>7</v>
      </c>
      <c r="P60" s="106">
        <v>25</v>
      </c>
      <c r="Q60" s="106">
        <v>18</v>
      </c>
      <c r="R60" s="79" t="s">
        <v>94</v>
      </c>
      <c r="S60" s="62" t="s">
        <v>96</v>
      </c>
    </row>
    <row r="61" spans="2:19" s="174" customFormat="1" ht="4.1500000000000004" customHeight="1" x14ac:dyDescent="0.2">
      <c r="B61" s="78"/>
      <c r="E61" s="79"/>
      <c r="F61" s="106"/>
      <c r="G61" s="60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79"/>
      <c r="S61" s="62"/>
    </row>
    <row r="62" spans="2:19" ht="12" customHeight="1" x14ac:dyDescent="0.2">
      <c r="B62" s="78"/>
      <c r="C62" s="110" t="s">
        <v>249</v>
      </c>
      <c r="D62" s="110" t="s">
        <v>250</v>
      </c>
      <c r="E62" s="79" t="s">
        <v>92</v>
      </c>
      <c r="F62" s="106">
        <v>25</v>
      </c>
      <c r="G62" s="60">
        <v>1.4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 t="s">
        <v>1</v>
      </c>
      <c r="N62" s="106" t="s">
        <v>1</v>
      </c>
      <c r="O62" s="106">
        <v>3</v>
      </c>
      <c r="P62" s="106">
        <v>14</v>
      </c>
      <c r="Q62" s="106" t="s">
        <v>1</v>
      </c>
      <c r="R62" s="79" t="s">
        <v>92</v>
      </c>
      <c r="S62" s="62" t="s">
        <v>249</v>
      </c>
    </row>
    <row r="63" spans="2:19" ht="12" customHeight="1" x14ac:dyDescent="0.2">
      <c r="B63" s="78"/>
      <c r="C63" s="110" t="s">
        <v>96</v>
      </c>
      <c r="D63" s="110" t="s">
        <v>97</v>
      </c>
      <c r="E63" s="79" t="s">
        <v>93</v>
      </c>
      <c r="F63" s="106">
        <v>16</v>
      </c>
      <c r="G63" s="60">
        <v>0.9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  <c r="N63" s="106" t="s">
        <v>1</v>
      </c>
      <c r="O63" s="106">
        <v>3</v>
      </c>
      <c r="P63" s="106">
        <v>10</v>
      </c>
      <c r="Q63" s="106" t="s">
        <v>1</v>
      </c>
      <c r="R63" s="79" t="s">
        <v>93</v>
      </c>
      <c r="S63" s="62" t="s">
        <v>96</v>
      </c>
    </row>
    <row r="64" spans="2:19" ht="12" customHeight="1" x14ac:dyDescent="0.2">
      <c r="B64" s="78"/>
      <c r="C64" s="110" t="s">
        <v>96</v>
      </c>
      <c r="D64" s="110" t="s">
        <v>97</v>
      </c>
      <c r="E64" s="79" t="s">
        <v>94</v>
      </c>
      <c r="F64" s="106">
        <v>41</v>
      </c>
      <c r="G64" s="60">
        <v>1.1000000000000001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 t="s">
        <v>1</v>
      </c>
      <c r="N64" s="106">
        <v>6</v>
      </c>
      <c r="O64" s="106">
        <v>6</v>
      </c>
      <c r="P64" s="106">
        <v>24</v>
      </c>
      <c r="Q64" s="106" t="s">
        <v>1</v>
      </c>
      <c r="R64" s="79" t="s">
        <v>94</v>
      </c>
      <c r="S64" s="62" t="s">
        <v>96</v>
      </c>
    </row>
    <row r="65" spans="2:19" s="174" customFormat="1" ht="4.1500000000000004" customHeight="1" x14ac:dyDescent="0.2">
      <c r="B65" s="78"/>
      <c r="E65" s="79"/>
      <c r="F65" s="106"/>
      <c r="G65" s="60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79"/>
      <c r="S65" s="62"/>
    </row>
    <row r="66" spans="2:19" ht="12" customHeight="1" x14ac:dyDescent="0.2">
      <c r="B66" s="78"/>
      <c r="C66" s="110" t="s">
        <v>251</v>
      </c>
      <c r="D66" s="110" t="s">
        <v>252</v>
      </c>
      <c r="E66" s="79" t="s">
        <v>92</v>
      </c>
      <c r="F66" s="106">
        <v>21</v>
      </c>
      <c r="G66" s="60">
        <v>1.2</v>
      </c>
      <c r="H66" s="106">
        <v>0</v>
      </c>
      <c r="I66" s="106">
        <v>0</v>
      </c>
      <c r="J66" s="106" t="s">
        <v>1</v>
      </c>
      <c r="K66" s="106" t="s">
        <v>1</v>
      </c>
      <c r="L66" s="106" t="s">
        <v>1</v>
      </c>
      <c r="M66" s="106" t="s">
        <v>1</v>
      </c>
      <c r="N66" s="106" t="s">
        <v>1</v>
      </c>
      <c r="O66" s="106">
        <v>3</v>
      </c>
      <c r="P66" s="106">
        <v>4</v>
      </c>
      <c r="Q66" s="106" t="s">
        <v>1</v>
      </c>
      <c r="R66" s="79" t="s">
        <v>92</v>
      </c>
      <c r="S66" s="62" t="s">
        <v>251</v>
      </c>
    </row>
    <row r="67" spans="2:19" ht="12" customHeight="1" x14ac:dyDescent="0.2">
      <c r="B67" s="78"/>
      <c r="C67" s="110" t="s">
        <v>96</v>
      </c>
      <c r="D67" s="110" t="s">
        <v>253</v>
      </c>
      <c r="E67" s="79" t="s">
        <v>93</v>
      </c>
      <c r="F67" s="106">
        <v>7</v>
      </c>
      <c r="G67" s="60">
        <v>0.4</v>
      </c>
      <c r="H67" s="106">
        <v>0</v>
      </c>
      <c r="I67" s="106">
        <v>0</v>
      </c>
      <c r="J67" s="106">
        <v>0</v>
      </c>
      <c r="K67" s="106" t="s">
        <v>1</v>
      </c>
      <c r="L67" s="106" t="s">
        <v>1</v>
      </c>
      <c r="M67" s="106" t="s">
        <v>1</v>
      </c>
      <c r="N67" s="106" t="s">
        <v>1</v>
      </c>
      <c r="O67" s="106">
        <v>0</v>
      </c>
      <c r="P67" s="106">
        <v>0</v>
      </c>
      <c r="Q67" s="106" t="s">
        <v>1</v>
      </c>
      <c r="R67" s="79" t="s">
        <v>93</v>
      </c>
      <c r="S67" s="62" t="s">
        <v>96</v>
      </c>
    </row>
    <row r="68" spans="2:19" ht="12" customHeight="1" x14ac:dyDescent="0.2">
      <c r="B68" s="78"/>
      <c r="C68" s="110" t="s">
        <v>96</v>
      </c>
      <c r="D68" s="110" t="s">
        <v>97</v>
      </c>
      <c r="E68" s="79" t="s">
        <v>94</v>
      </c>
      <c r="F68" s="106">
        <v>28</v>
      </c>
      <c r="G68" s="60">
        <v>0.8</v>
      </c>
      <c r="H68" s="106">
        <v>0</v>
      </c>
      <c r="I68" s="106">
        <v>0</v>
      </c>
      <c r="J68" s="106" t="s">
        <v>1</v>
      </c>
      <c r="K68" s="106">
        <v>4</v>
      </c>
      <c r="L68" s="106">
        <v>3</v>
      </c>
      <c r="M68" s="106">
        <v>6</v>
      </c>
      <c r="N68" s="106">
        <v>4</v>
      </c>
      <c r="O68" s="106">
        <v>3</v>
      </c>
      <c r="P68" s="106">
        <v>4</v>
      </c>
      <c r="Q68" s="106" t="s">
        <v>1</v>
      </c>
      <c r="R68" s="79" t="s">
        <v>94</v>
      </c>
      <c r="S68" s="62" t="s">
        <v>96</v>
      </c>
    </row>
    <row r="69" spans="2:19" ht="12" customHeight="1" x14ac:dyDescent="0.2">
      <c r="B69" s="78"/>
      <c r="C69" s="110" t="s">
        <v>195</v>
      </c>
      <c r="D69" s="110" t="s">
        <v>196</v>
      </c>
      <c r="E69" s="79" t="s">
        <v>92</v>
      </c>
      <c r="F69" s="106">
        <v>15</v>
      </c>
      <c r="G69" s="60">
        <v>0.8</v>
      </c>
      <c r="H69" s="106">
        <v>0</v>
      </c>
      <c r="I69" s="106">
        <v>0</v>
      </c>
      <c r="J69" s="106" t="s">
        <v>1</v>
      </c>
      <c r="K69" s="106" t="s">
        <v>1</v>
      </c>
      <c r="L69" s="106" t="s">
        <v>1</v>
      </c>
      <c r="M69" s="106" t="s">
        <v>1</v>
      </c>
      <c r="N69" s="106" t="s">
        <v>1</v>
      </c>
      <c r="O69" s="106" t="s">
        <v>1</v>
      </c>
      <c r="P69" s="106">
        <v>0</v>
      </c>
      <c r="Q69" s="106">
        <v>0</v>
      </c>
      <c r="R69" s="79" t="s">
        <v>92</v>
      </c>
      <c r="S69" s="62" t="s">
        <v>195</v>
      </c>
    </row>
    <row r="70" spans="2:19" ht="12" customHeight="1" x14ac:dyDescent="0.2">
      <c r="B70" s="78"/>
      <c r="C70" s="110" t="s">
        <v>96</v>
      </c>
      <c r="D70" s="110" t="s">
        <v>97</v>
      </c>
      <c r="E70" s="79" t="s">
        <v>93</v>
      </c>
      <c r="F70" s="106">
        <v>8</v>
      </c>
      <c r="G70" s="60">
        <v>0.4</v>
      </c>
      <c r="H70" s="106">
        <v>0</v>
      </c>
      <c r="I70" s="106">
        <v>0</v>
      </c>
      <c r="J70" s="106">
        <v>0</v>
      </c>
      <c r="K70" s="106">
        <v>0</v>
      </c>
      <c r="L70" s="106" t="s">
        <v>1</v>
      </c>
      <c r="M70" s="106" t="s">
        <v>1</v>
      </c>
      <c r="N70" s="106" t="s">
        <v>1</v>
      </c>
      <c r="O70" s="106" t="s">
        <v>1</v>
      </c>
      <c r="P70" s="106">
        <v>0</v>
      </c>
      <c r="Q70" s="106" t="s">
        <v>1</v>
      </c>
      <c r="R70" s="79" t="s">
        <v>93</v>
      </c>
      <c r="S70" s="62" t="s">
        <v>96</v>
      </c>
    </row>
    <row r="71" spans="2:19" ht="12" customHeight="1" x14ac:dyDescent="0.2">
      <c r="B71" s="78"/>
      <c r="C71" s="110" t="s">
        <v>96</v>
      </c>
      <c r="D71" s="110" t="s">
        <v>97</v>
      </c>
      <c r="E71" s="79" t="s">
        <v>94</v>
      </c>
      <c r="F71" s="106">
        <v>23</v>
      </c>
      <c r="G71" s="60">
        <v>0.6</v>
      </c>
      <c r="H71" s="106">
        <v>0</v>
      </c>
      <c r="I71" s="106">
        <v>0</v>
      </c>
      <c r="J71" s="106" t="s">
        <v>1</v>
      </c>
      <c r="K71" s="106" t="s">
        <v>1</v>
      </c>
      <c r="L71" s="106">
        <v>5</v>
      </c>
      <c r="M71" s="106">
        <v>3</v>
      </c>
      <c r="N71" s="106">
        <v>5</v>
      </c>
      <c r="O71" s="106">
        <v>6</v>
      </c>
      <c r="P71" s="106">
        <v>0</v>
      </c>
      <c r="Q71" s="106" t="s">
        <v>1</v>
      </c>
      <c r="R71" s="79" t="s">
        <v>94</v>
      </c>
      <c r="S71" s="62" t="s">
        <v>96</v>
      </c>
    </row>
    <row r="72" spans="2:19" s="174" customFormat="1" ht="4.1500000000000004" customHeight="1" x14ac:dyDescent="0.2">
      <c r="B72" s="78"/>
      <c r="E72" s="79"/>
      <c r="F72" s="106"/>
      <c r="G72" s="60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79"/>
      <c r="S72" s="62"/>
    </row>
    <row r="73" spans="2:19" ht="12" customHeight="1" x14ac:dyDescent="0.2">
      <c r="B73" s="78"/>
      <c r="C73" s="110" t="s">
        <v>254</v>
      </c>
      <c r="D73" s="110" t="s">
        <v>255</v>
      </c>
      <c r="E73" s="79" t="s">
        <v>92</v>
      </c>
      <c r="F73" s="106">
        <v>60</v>
      </c>
      <c r="G73" s="60">
        <v>3.3</v>
      </c>
      <c r="H73" s="106">
        <v>0</v>
      </c>
      <c r="I73" s="106">
        <v>0</v>
      </c>
      <c r="J73" s="106">
        <v>4</v>
      </c>
      <c r="K73" s="106">
        <v>7</v>
      </c>
      <c r="L73" s="106">
        <v>6</v>
      </c>
      <c r="M73" s="106">
        <v>7</v>
      </c>
      <c r="N73" s="106">
        <v>9</v>
      </c>
      <c r="O73" s="106" t="s">
        <v>1</v>
      </c>
      <c r="P73" s="106">
        <v>8</v>
      </c>
      <c r="Q73" s="106" t="s">
        <v>1</v>
      </c>
      <c r="R73" s="79" t="s">
        <v>92</v>
      </c>
      <c r="S73" s="62" t="s">
        <v>254</v>
      </c>
    </row>
    <row r="74" spans="2:19" ht="12" customHeight="1" x14ac:dyDescent="0.2">
      <c r="B74" s="78"/>
      <c r="C74" s="110" t="s">
        <v>96</v>
      </c>
      <c r="D74" s="80" t="s">
        <v>97</v>
      </c>
      <c r="E74" s="79" t="s">
        <v>93</v>
      </c>
      <c r="F74" s="106">
        <v>33</v>
      </c>
      <c r="G74" s="60">
        <v>1.8</v>
      </c>
      <c r="H74" s="106" t="s">
        <v>1</v>
      </c>
      <c r="I74" s="106" t="s">
        <v>1</v>
      </c>
      <c r="J74" s="106">
        <v>3</v>
      </c>
      <c r="K74" s="106">
        <v>0</v>
      </c>
      <c r="L74" s="106">
        <v>4</v>
      </c>
      <c r="M74" s="106">
        <v>0</v>
      </c>
      <c r="N74" s="106">
        <v>4</v>
      </c>
      <c r="O74" s="106" t="s">
        <v>1</v>
      </c>
      <c r="P74" s="106">
        <v>13</v>
      </c>
      <c r="Q74" s="106" t="s">
        <v>1</v>
      </c>
      <c r="R74" s="79" t="s">
        <v>93</v>
      </c>
      <c r="S74" s="62" t="s">
        <v>96</v>
      </c>
    </row>
    <row r="75" spans="2:19" ht="12" customHeight="1" x14ac:dyDescent="0.2">
      <c r="B75" s="78"/>
      <c r="C75" s="110" t="s">
        <v>96</v>
      </c>
      <c r="D75" s="80" t="s">
        <v>97</v>
      </c>
      <c r="E75" s="79" t="s">
        <v>94</v>
      </c>
      <c r="F75" s="106">
        <v>93</v>
      </c>
      <c r="G75" s="60">
        <v>2.5</v>
      </c>
      <c r="H75" s="106" t="s">
        <v>1</v>
      </c>
      <c r="I75" s="106" t="s">
        <v>1</v>
      </c>
      <c r="J75" s="106">
        <v>7</v>
      </c>
      <c r="K75" s="106">
        <v>7</v>
      </c>
      <c r="L75" s="106">
        <v>10</v>
      </c>
      <c r="M75" s="106">
        <v>7</v>
      </c>
      <c r="N75" s="106">
        <v>13</v>
      </c>
      <c r="O75" s="106">
        <v>16</v>
      </c>
      <c r="P75" s="106">
        <v>21</v>
      </c>
      <c r="Q75" s="106" t="s">
        <v>1</v>
      </c>
      <c r="R75" s="79" t="s">
        <v>94</v>
      </c>
      <c r="S75" s="62" t="s">
        <v>96</v>
      </c>
    </row>
    <row r="76" spans="2:19" s="174" customFormat="1" ht="4.1500000000000004" customHeight="1" x14ac:dyDescent="0.2">
      <c r="B76" s="78"/>
      <c r="D76" s="176"/>
      <c r="E76" s="79"/>
      <c r="F76" s="106"/>
      <c r="G76" s="60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79"/>
      <c r="S76" s="62"/>
    </row>
    <row r="77" spans="2:19" ht="12" customHeight="1" x14ac:dyDescent="0.2">
      <c r="B77" s="78"/>
      <c r="C77" s="110" t="s">
        <v>256</v>
      </c>
      <c r="D77" s="80" t="s">
        <v>257</v>
      </c>
      <c r="E77" s="79" t="s">
        <v>92</v>
      </c>
      <c r="F77" s="106">
        <v>12</v>
      </c>
      <c r="G77" s="219">
        <v>1</v>
      </c>
      <c r="H77" s="106">
        <v>0</v>
      </c>
      <c r="I77" s="106">
        <v>0</v>
      </c>
      <c r="J77" s="106">
        <v>0</v>
      </c>
      <c r="K77" s="106">
        <v>0</v>
      </c>
      <c r="L77" s="106">
        <v>0</v>
      </c>
      <c r="M77" s="106" t="s">
        <v>1</v>
      </c>
      <c r="N77" s="106">
        <v>0</v>
      </c>
      <c r="O77" s="106">
        <v>6</v>
      </c>
      <c r="P77" s="106" t="s">
        <v>1</v>
      </c>
      <c r="Q77" s="106" t="s">
        <v>1</v>
      </c>
      <c r="R77" s="79" t="s">
        <v>92</v>
      </c>
      <c r="S77" s="62" t="s">
        <v>256</v>
      </c>
    </row>
    <row r="78" spans="2:19" ht="12" customHeight="1" x14ac:dyDescent="0.2">
      <c r="B78" s="78"/>
      <c r="C78" s="110" t="s">
        <v>96</v>
      </c>
      <c r="D78" s="110" t="s">
        <v>258</v>
      </c>
      <c r="E78" s="79" t="s">
        <v>93</v>
      </c>
      <c r="F78" s="106">
        <v>3</v>
      </c>
      <c r="G78" s="219">
        <v>0</v>
      </c>
      <c r="H78" s="106">
        <v>0</v>
      </c>
      <c r="I78" s="106">
        <v>0</v>
      </c>
      <c r="J78" s="106">
        <v>0</v>
      </c>
      <c r="K78" s="106">
        <v>0</v>
      </c>
      <c r="L78" s="106" t="s">
        <v>1</v>
      </c>
      <c r="M78" s="106">
        <v>0</v>
      </c>
      <c r="N78" s="106" t="s">
        <v>1</v>
      </c>
      <c r="O78" s="106">
        <v>0</v>
      </c>
      <c r="P78" s="106" t="s">
        <v>1</v>
      </c>
      <c r="Q78" s="106">
        <v>0</v>
      </c>
      <c r="R78" s="79" t="s">
        <v>93</v>
      </c>
      <c r="S78" s="62" t="s">
        <v>96</v>
      </c>
    </row>
    <row r="79" spans="2:19" ht="12" customHeight="1" x14ac:dyDescent="0.2">
      <c r="B79" s="78"/>
      <c r="C79" s="110" t="s">
        <v>96</v>
      </c>
      <c r="D79" s="80" t="s">
        <v>97</v>
      </c>
      <c r="E79" s="79" t="s">
        <v>94</v>
      </c>
      <c r="F79" s="106">
        <v>15</v>
      </c>
      <c r="G79" s="60">
        <v>0.4</v>
      </c>
      <c r="H79" s="106">
        <v>0</v>
      </c>
      <c r="I79" s="106">
        <v>0</v>
      </c>
      <c r="J79" s="106">
        <v>0</v>
      </c>
      <c r="K79" s="106">
        <v>0</v>
      </c>
      <c r="L79" s="106" t="s">
        <v>1</v>
      </c>
      <c r="M79" s="106" t="s">
        <v>1</v>
      </c>
      <c r="N79" s="106" t="s">
        <v>1</v>
      </c>
      <c r="O79" s="106">
        <v>6</v>
      </c>
      <c r="P79" s="106">
        <v>3</v>
      </c>
      <c r="Q79" s="106" t="s">
        <v>1</v>
      </c>
      <c r="R79" s="79" t="s">
        <v>94</v>
      </c>
      <c r="S79" s="62" t="s">
        <v>96</v>
      </c>
    </row>
    <row r="80" spans="2:19" s="174" customFormat="1" ht="4.1500000000000004" customHeight="1" x14ac:dyDescent="0.2">
      <c r="B80" s="78"/>
      <c r="D80" s="176"/>
      <c r="E80" s="79"/>
      <c r="F80" s="106"/>
      <c r="G80" s="60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79"/>
      <c r="S80" s="62"/>
    </row>
    <row r="81" spans="2:19" ht="12" customHeight="1" x14ac:dyDescent="0.2">
      <c r="B81" s="78"/>
      <c r="C81" s="110" t="s">
        <v>259</v>
      </c>
      <c r="D81" s="110" t="s">
        <v>260</v>
      </c>
      <c r="E81" s="79" t="s">
        <v>92</v>
      </c>
      <c r="F81" s="106" t="s">
        <v>1</v>
      </c>
      <c r="G81" s="60" t="s">
        <v>1</v>
      </c>
      <c r="H81" s="106">
        <v>0</v>
      </c>
      <c r="I81" s="106">
        <v>0</v>
      </c>
      <c r="J81" s="106" t="s">
        <v>1</v>
      </c>
      <c r="K81" s="106">
        <v>0</v>
      </c>
      <c r="L81" s="106">
        <v>0</v>
      </c>
      <c r="M81" s="106">
        <v>0</v>
      </c>
      <c r="N81" s="106" t="s">
        <v>1</v>
      </c>
      <c r="O81" s="106">
        <v>0</v>
      </c>
      <c r="P81" s="106">
        <v>0</v>
      </c>
      <c r="Q81" s="106">
        <v>0</v>
      </c>
      <c r="R81" s="79" t="s">
        <v>92</v>
      </c>
      <c r="S81" s="62" t="s">
        <v>259</v>
      </c>
    </row>
    <row r="82" spans="2:19" ht="12" customHeight="1" x14ac:dyDescent="0.2">
      <c r="B82" s="78"/>
      <c r="C82" s="110" t="s">
        <v>96</v>
      </c>
      <c r="D82" s="110" t="s">
        <v>261</v>
      </c>
      <c r="E82" s="79" t="s">
        <v>93</v>
      </c>
      <c r="F82" s="106">
        <v>0</v>
      </c>
      <c r="G82" s="60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79" t="s">
        <v>93</v>
      </c>
      <c r="S82" s="62" t="s">
        <v>96</v>
      </c>
    </row>
    <row r="83" spans="2:19" ht="12" customHeight="1" x14ac:dyDescent="0.2">
      <c r="B83" s="78"/>
      <c r="C83" s="110" t="s">
        <v>96</v>
      </c>
      <c r="D83" s="110" t="s">
        <v>262</v>
      </c>
      <c r="E83" s="79" t="s">
        <v>94</v>
      </c>
      <c r="F83" s="106" t="s">
        <v>1</v>
      </c>
      <c r="G83" s="60" t="s">
        <v>1</v>
      </c>
      <c r="H83" s="106">
        <v>0</v>
      </c>
      <c r="I83" s="106">
        <v>0</v>
      </c>
      <c r="J83" s="106" t="s">
        <v>1</v>
      </c>
      <c r="K83" s="106">
        <v>0</v>
      </c>
      <c r="L83" s="106">
        <v>0</v>
      </c>
      <c r="M83" s="106">
        <v>0</v>
      </c>
      <c r="N83" s="106" t="s">
        <v>1</v>
      </c>
      <c r="O83" s="106">
        <v>0</v>
      </c>
      <c r="P83" s="106">
        <v>0</v>
      </c>
      <c r="Q83" s="106">
        <v>0</v>
      </c>
      <c r="R83" s="79" t="s">
        <v>94</v>
      </c>
      <c r="S83" s="62" t="s">
        <v>96</v>
      </c>
    </row>
    <row r="84" spans="2:19" ht="12" customHeight="1" x14ac:dyDescent="0.2">
      <c r="B84" s="78"/>
      <c r="E84" s="79"/>
      <c r="F84" s="106"/>
      <c r="G84" s="60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79"/>
      <c r="S84" s="62"/>
    </row>
    <row r="85" spans="2:19" ht="12" customHeight="1" x14ac:dyDescent="0.2">
      <c r="B85" s="78"/>
      <c r="C85" s="110" t="s">
        <v>263</v>
      </c>
      <c r="D85" s="110" t="s">
        <v>264</v>
      </c>
      <c r="E85" s="79" t="s">
        <v>92</v>
      </c>
      <c r="F85" s="106">
        <v>14</v>
      </c>
      <c r="G85" s="60">
        <v>0.8</v>
      </c>
      <c r="H85" s="106">
        <v>0</v>
      </c>
      <c r="I85" s="106">
        <v>0</v>
      </c>
      <c r="J85" s="106">
        <v>0</v>
      </c>
      <c r="K85" s="106" t="s">
        <v>1</v>
      </c>
      <c r="L85" s="106" t="s">
        <v>1</v>
      </c>
      <c r="M85" s="106" t="s">
        <v>1</v>
      </c>
      <c r="N85" s="106" t="s">
        <v>1</v>
      </c>
      <c r="O85" s="106">
        <v>3</v>
      </c>
      <c r="P85" s="106" t="s">
        <v>1</v>
      </c>
      <c r="Q85" s="106">
        <v>0</v>
      </c>
      <c r="R85" s="79" t="s">
        <v>92</v>
      </c>
      <c r="S85" s="62" t="s">
        <v>263</v>
      </c>
    </row>
    <row r="86" spans="2:19" ht="12" customHeight="1" x14ac:dyDescent="0.2">
      <c r="B86" s="78"/>
      <c r="C86" s="110" t="s">
        <v>96</v>
      </c>
      <c r="D86" s="110" t="s">
        <v>97</v>
      </c>
      <c r="E86" s="79" t="s">
        <v>93</v>
      </c>
      <c r="F86" s="106">
        <v>10</v>
      </c>
      <c r="G86" s="60">
        <v>0.5</v>
      </c>
      <c r="H86" s="106">
        <v>0</v>
      </c>
      <c r="I86" s="106">
        <v>0</v>
      </c>
      <c r="J86" s="106">
        <v>0</v>
      </c>
      <c r="K86" s="106">
        <v>0</v>
      </c>
      <c r="L86" s="106">
        <v>0</v>
      </c>
      <c r="M86" s="106" t="s">
        <v>1</v>
      </c>
      <c r="N86" s="106" t="s">
        <v>1</v>
      </c>
      <c r="O86" s="106">
        <v>5</v>
      </c>
      <c r="P86" s="106" t="s">
        <v>1</v>
      </c>
      <c r="Q86" s="106">
        <v>0</v>
      </c>
      <c r="R86" s="79" t="s">
        <v>93</v>
      </c>
      <c r="S86" s="62" t="s">
        <v>96</v>
      </c>
    </row>
    <row r="87" spans="2:19" ht="12" customHeight="1" x14ac:dyDescent="0.2">
      <c r="B87" s="78"/>
      <c r="C87" s="110" t="s">
        <v>96</v>
      </c>
      <c r="D87" s="110" t="s">
        <v>97</v>
      </c>
      <c r="E87" s="79" t="s">
        <v>94</v>
      </c>
      <c r="F87" s="106">
        <v>24</v>
      </c>
      <c r="G87" s="60">
        <v>0.7</v>
      </c>
      <c r="H87" s="106">
        <v>0</v>
      </c>
      <c r="I87" s="106">
        <v>0</v>
      </c>
      <c r="J87" s="106">
        <v>0</v>
      </c>
      <c r="K87" s="106" t="s">
        <v>1</v>
      </c>
      <c r="L87" s="106" t="s">
        <v>1</v>
      </c>
      <c r="M87" s="106" t="s">
        <v>1</v>
      </c>
      <c r="N87" s="106">
        <v>6</v>
      </c>
      <c r="O87" s="106">
        <v>8</v>
      </c>
      <c r="P87" s="106">
        <v>6</v>
      </c>
      <c r="Q87" s="106">
        <v>0</v>
      </c>
      <c r="R87" s="79" t="s">
        <v>94</v>
      </c>
      <c r="S87" s="62" t="s">
        <v>96</v>
      </c>
    </row>
    <row r="88" spans="2:19" s="174" customFormat="1" ht="4.1500000000000004" customHeight="1" x14ac:dyDescent="0.2">
      <c r="B88" s="78"/>
      <c r="E88" s="79"/>
      <c r="F88" s="106"/>
      <c r="G88" s="60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79"/>
      <c r="S88" s="62"/>
    </row>
    <row r="89" spans="2:19" ht="12" customHeight="1" x14ac:dyDescent="0.2">
      <c r="B89" s="78"/>
      <c r="C89" s="110" t="s">
        <v>265</v>
      </c>
      <c r="D89" s="110" t="s">
        <v>266</v>
      </c>
      <c r="E89" s="79" t="s">
        <v>92</v>
      </c>
      <c r="F89" s="106">
        <v>4</v>
      </c>
      <c r="G89" s="60">
        <v>0.2</v>
      </c>
      <c r="H89" s="106">
        <v>0</v>
      </c>
      <c r="I89" s="106" t="s">
        <v>1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 t="s">
        <v>1</v>
      </c>
      <c r="P89" s="106" t="s">
        <v>1</v>
      </c>
      <c r="Q89" s="106">
        <v>0</v>
      </c>
      <c r="R89" s="79" t="s">
        <v>92</v>
      </c>
      <c r="S89" s="62" t="s">
        <v>265</v>
      </c>
    </row>
    <row r="90" spans="2:19" ht="12" customHeight="1" x14ac:dyDescent="0.2">
      <c r="B90" s="78"/>
      <c r="C90" s="110" t="s">
        <v>96</v>
      </c>
      <c r="D90" s="110" t="s">
        <v>267</v>
      </c>
      <c r="E90" s="79" t="s">
        <v>93</v>
      </c>
      <c r="F90" s="106">
        <v>4</v>
      </c>
      <c r="G90" s="60">
        <v>0.2</v>
      </c>
      <c r="H90" s="106">
        <v>0</v>
      </c>
      <c r="I90" s="106">
        <v>0</v>
      </c>
      <c r="J90" s="106">
        <v>0</v>
      </c>
      <c r="K90" s="106" t="s">
        <v>1</v>
      </c>
      <c r="L90" s="106">
        <v>0</v>
      </c>
      <c r="M90" s="106" t="s">
        <v>1</v>
      </c>
      <c r="N90" s="106" t="s">
        <v>1</v>
      </c>
      <c r="O90" s="106">
        <v>0</v>
      </c>
      <c r="P90" s="106">
        <v>0</v>
      </c>
      <c r="Q90" s="106">
        <v>0</v>
      </c>
      <c r="R90" s="79" t="s">
        <v>93</v>
      </c>
      <c r="S90" s="62" t="s">
        <v>96</v>
      </c>
    </row>
    <row r="91" spans="2:19" ht="12" customHeight="1" x14ac:dyDescent="0.2">
      <c r="B91" s="78"/>
      <c r="C91" s="110" t="s">
        <v>96</v>
      </c>
      <c r="D91" s="110" t="s">
        <v>97</v>
      </c>
      <c r="E91" s="79" t="s">
        <v>94</v>
      </c>
      <c r="F91" s="106">
        <v>8</v>
      </c>
      <c r="G91" s="60">
        <v>0.2</v>
      </c>
      <c r="H91" s="106">
        <v>0</v>
      </c>
      <c r="I91" s="106" t="s">
        <v>1</v>
      </c>
      <c r="J91" s="106">
        <v>0</v>
      </c>
      <c r="K91" s="106" t="s">
        <v>1</v>
      </c>
      <c r="L91" s="106">
        <v>0</v>
      </c>
      <c r="M91" s="106" t="s">
        <v>1</v>
      </c>
      <c r="N91" s="106" t="s">
        <v>1</v>
      </c>
      <c r="O91" s="106" t="s">
        <v>1</v>
      </c>
      <c r="P91" s="106" t="s">
        <v>1</v>
      </c>
      <c r="Q91" s="106">
        <v>0</v>
      </c>
      <c r="R91" s="79" t="s">
        <v>94</v>
      </c>
      <c r="S91" s="62" t="s">
        <v>96</v>
      </c>
    </row>
    <row r="92" spans="2:19" s="174" customFormat="1" ht="4.1500000000000004" customHeight="1" x14ac:dyDescent="0.2">
      <c r="B92" s="78"/>
      <c r="E92" s="79"/>
      <c r="F92" s="106"/>
      <c r="G92" s="60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79"/>
      <c r="S92" s="62"/>
    </row>
    <row r="93" spans="2:19" ht="12" customHeight="1" x14ac:dyDescent="0.2">
      <c r="B93" s="78"/>
      <c r="C93" s="110" t="s">
        <v>268</v>
      </c>
      <c r="D93" s="80" t="s">
        <v>269</v>
      </c>
      <c r="E93" s="79" t="s">
        <v>92</v>
      </c>
      <c r="F93" s="106" t="s">
        <v>1</v>
      </c>
      <c r="G93" s="60" t="s">
        <v>1</v>
      </c>
      <c r="H93" s="106">
        <v>0</v>
      </c>
      <c r="I93" s="106">
        <v>0</v>
      </c>
      <c r="J93" s="106">
        <v>0</v>
      </c>
      <c r="K93" s="106" t="s">
        <v>1</v>
      </c>
      <c r="L93" s="106">
        <v>0</v>
      </c>
      <c r="M93" s="106">
        <v>0</v>
      </c>
      <c r="N93" s="106">
        <v>0</v>
      </c>
      <c r="O93" s="106" t="s">
        <v>1</v>
      </c>
      <c r="P93" s="106" t="s">
        <v>1</v>
      </c>
      <c r="Q93" s="106" t="s">
        <v>1</v>
      </c>
      <c r="R93" s="79" t="s">
        <v>92</v>
      </c>
      <c r="S93" s="62" t="s">
        <v>268</v>
      </c>
    </row>
    <row r="94" spans="2:19" ht="12" customHeight="1" x14ac:dyDescent="0.2">
      <c r="B94" s="78"/>
      <c r="C94" s="110" t="s">
        <v>96</v>
      </c>
      <c r="D94" s="110" t="s">
        <v>97</v>
      </c>
      <c r="E94" s="79" t="s">
        <v>93</v>
      </c>
      <c r="F94" s="106" t="s">
        <v>1</v>
      </c>
      <c r="G94" s="60" t="s">
        <v>1</v>
      </c>
      <c r="H94" s="106">
        <v>0</v>
      </c>
      <c r="I94" s="106">
        <v>0</v>
      </c>
      <c r="J94" s="106">
        <v>0</v>
      </c>
      <c r="K94" s="106">
        <v>0</v>
      </c>
      <c r="L94" s="106">
        <v>0</v>
      </c>
      <c r="M94" s="106">
        <v>0</v>
      </c>
      <c r="N94" s="106" t="s">
        <v>1</v>
      </c>
      <c r="O94" s="106">
        <v>0</v>
      </c>
      <c r="P94" s="106" t="s">
        <v>1</v>
      </c>
      <c r="Q94" s="106" t="s">
        <v>1</v>
      </c>
      <c r="R94" s="79" t="s">
        <v>93</v>
      </c>
      <c r="S94" s="62" t="s">
        <v>96</v>
      </c>
    </row>
    <row r="95" spans="2:19" ht="12" customHeight="1" x14ac:dyDescent="0.2">
      <c r="B95" s="78"/>
      <c r="C95" s="110" t="s">
        <v>96</v>
      </c>
      <c r="D95" s="110" t="s">
        <v>97</v>
      </c>
      <c r="E95" s="79" t="s">
        <v>94</v>
      </c>
      <c r="F95" s="106">
        <v>8</v>
      </c>
      <c r="G95" s="60">
        <v>0.2</v>
      </c>
      <c r="H95" s="106">
        <v>0</v>
      </c>
      <c r="I95" s="106">
        <v>0</v>
      </c>
      <c r="J95" s="106">
        <v>0</v>
      </c>
      <c r="K95" s="106" t="s">
        <v>1</v>
      </c>
      <c r="L95" s="106">
        <v>0</v>
      </c>
      <c r="M95" s="106">
        <v>0</v>
      </c>
      <c r="N95" s="106" t="s">
        <v>1</v>
      </c>
      <c r="O95" s="106" t="s">
        <v>1</v>
      </c>
      <c r="P95" s="106">
        <v>3</v>
      </c>
      <c r="Q95" s="106" t="s">
        <v>1</v>
      </c>
      <c r="R95" s="79" t="s">
        <v>94</v>
      </c>
      <c r="S95" s="62" t="s">
        <v>96</v>
      </c>
    </row>
    <row r="96" spans="2:19" s="174" customFormat="1" ht="4.1500000000000004" customHeight="1" x14ac:dyDescent="0.2">
      <c r="B96" s="78"/>
      <c r="E96" s="79"/>
      <c r="F96" s="106"/>
      <c r="G96" s="60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79"/>
      <c r="S96" s="62"/>
    </row>
    <row r="97" spans="2:19" ht="12" customHeight="1" x14ac:dyDescent="0.2">
      <c r="B97" s="78"/>
      <c r="C97" s="110" t="s">
        <v>270</v>
      </c>
      <c r="D97" s="110" t="s">
        <v>271</v>
      </c>
      <c r="E97" s="79" t="s">
        <v>92</v>
      </c>
      <c r="F97" s="106">
        <v>74</v>
      </c>
      <c r="G97" s="60">
        <v>4.0999999999999996</v>
      </c>
      <c r="H97" s="106">
        <v>0</v>
      </c>
      <c r="I97" s="106">
        <v>0</v>
      </c>
      <c r="J97" s="106">
        <v>11</v>
      </c>
      <c r="K97" s="106">
        <v>14</v>
      </c>
      <c r="L97" s="106">
        <v>11</v>
      </c>
      <c r="M97" s="106">
        <v>9</v>
      </c>
      <c r="N97" s="106">
        <v>14</v>
      </c>
      <c r="O97" s="106">
        <v>8</v>
      </c>
      <c r="P97" s="106" t="s">
        <v>1</v>
      </c>
      <c r="Q97" s="106" t="s">
        <v>1</v>
      </c>
      <c r="R97" s="79" t="s">
        <v>92</v>
      </c>
      <c r="S97" s="62" t="s">
        <v>270</v>
      </c>
    </row>
    <row r="98" spans="2:19" ht="12" customHeight="1" x14ac:dyDescent="0.2">
      <c r="B98" s="78"/>
      <c r="C98" s="110" t="s">
        <v>96</v>
      </c>
      <c r="D98" s="110" t="s">
        <v>272</v>
      </c>
      <c r="E98" s="79" t="s">
        <v>93</v>
      </c>
      <c r="F98" s="106">
        <v>42</v>
      </c>
      <c r="G98" s="60">
        <v>2.2000000000000002</v>
      </c>
      <c r="H98" s="106">
        <v>0</v>
      </c>
      <c r="I98" s="106">
        <v>0</v>
      </c>
      <c r="J98" s="106">
        <v>3</v>
      </c>
      <c r="K98" s="106">
        <v>6</v>
      </c>
      <c r="L98" s="106">
        <v>6</v>
      </c>
      <c r="M98" s="106">
        <v>7</v>
      </c>
      <c r="N98" s="106">
        <v>4</v>
      </c>
      <c r="O98" s="106">
        <v>6</v>
      </c>
      <c r="P98" s="106" t="s">
        <v>1</v>
      </c>
      <c r="Q98" s="106" t="s">
        <v>1</v>
      </c>
      <c r="R98" s="79" t="s">
        <v>93</v>
      </c>
      <c r="S98" s="62" t="s">
        <v>96</v>
      </c>
    </row>
    <row r="99" spans="2:19" ht="12" customHeight="1" x14ac:dyDescent="0.2">
      <c r="B99" s="78"/>
      <c r="C99" s="110" t="s">
        <v>96</v>
      </c>
      <c r="D99" s="110" t="s">
        <v>97</v>
      </c>
      <c r="E99" s="79" t="s">
        <v>94</v>
      </c>
      <c r="F99" s="106">
        <v>116</v>
      </c>
      <c r="G99" s="60">
        <v>3.2</v>
      </c>
      <c r="H99" s="106">
        <v>0</v>
      </c>
      <c r="I99" s="106">
        <v>0</v>
      </c>
      <c r="J99" s="106">
        <v>14</v>
      </c>
      <c r="K99" s="106">
        <v>20</v>
      </c>
      <c r="L99" s="106">
        <v>17</v>
      </c>
      <c r="M99" s="106">
        <v>16</v>
      </c>
      <c r="N99" s="106">
        <v>18</v>
      </c>
      <c r="O99" s="106">
        <v>14</v>
      </c>
      <c r="P99" s="106">
        <v>11</v>
      </c>
      <c r="Q99" s="106">
        <v>6</v>
      </c>
      <c r="R99" s="79" t="s">
        <v>94</v>
      </c>
      <c r="S99" s="62" t="s">
        <v>96</v>
      </c>
    </row>
    <row r="100" spans="2:19" s="174" customFormat="1" ht="4.1500000000000004" customHeight="1" x14ac:dyDescent="0.2">
      <c r="B100" s="78"/>
      <c r="E100" s="79"/>
      <c r="F100" s="106"/>
      <c r="G100" s="60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79"/>
      <c r="S100" s="62"/>
    </row>
    <row r="101" spans="2:19" ht="12" customHeight="1" x14ac:dyDescent="0.2">
      <c r="B101" s="78"/>
      <c r="C101" s="110" t="s">
        <v>38</v>
      </c>
      <c r="D101" s="110" t="s">
        <v>197</v>
      </c>
      <c r="E101" s="79" t="s">
        <v>92</v>
      </c>
      <c r="F101" s="106">
        <v>298</v>
      </c>
      <c r="G101" s="60">
        <v>16.5</v>
      </c>
      <c r="H101" s="106">
        <v>0</v>
      </c>
      <c r="I101" s="106">
        <v>0</v>
      </c>
      <c r="J101" s="106">
        <v>28</v>
      </c>
      <c r="K101" s="106">
        <v>23</v>
      </c>
      <c r="L101" s="106">
        <v>37</v>
      </c>
      <c r="M101" s="106">
        <v>31</v>
      </c>
      <c r="N101" s="106">
        <v>60</v>
      </c>
      <c r="O101" s="106">
        <v>52</v>
      </c>
      <c r="P101" s="106">
        <v>54</v>
      </c>
      <c r="Q101" s="106">
        <v>13</v>
      </c>
      <c r="R101" s="79" t="s">
        <v>92</v>
      </c>
      <c r="S101" s="62" t="s">
        <v>38</v>
      </c>
    </row>
    <row r="102" spans="2:19" ht="12" customHeight="1" x14ac:dyDescent="0.2">
      <c r="B102" s="78"/>
      <c r="C102" s="110" t="s">
        <v>96</v>
      </c>
      <c r="D102" s="110" t="s">
        <v>97</v>
      </c>
      <c r="E102" s="79" t="s">
        <v>93</v>
      </c>
      <c r="F102" s="106">
        <v>207</v>
      </c>
      <c r="G102" s="60">
        <v>11.1</v>
      </c>
      <c r="H102" s="106">
        <v>0</v>
      </c>
      <c r="I102" s="106">
        <v>0</v>
      </c>
      <c r="J102" s="106">
        <v>18</v>
      </c>
      <c r="K102" s="106">
        <v>9</v>
      </c>
      <c r="L102" s="106">
        <v>15</v>
      </c>
      <c r="M102" s="106">
        <v>28</v>
      </c>
      <c r="N102" s="106">
        <v>19</v>
      </c>
      <c r="O102" s="106">
        <v>34</v>
      </c>
      <c r="P102" s="106">
        <v>70</v>
      </c>
      <c r="Q102" s="106">
        <v>14</v>
      </c>
      <c r="R102" s="79" t="s">
        <v>93</v>
      </c>
      <c r="S102" s="62" t="s">
        <v>96</v>
      </c>
    </row>
    <row r="103" spans="2:19" ht="12" customHeight="1" x14ac:dyDescent="0.2">
      <c r="B103" s="78"/>
      <c r="C103" s="110" t="s">
        <v>96</v>
      </c>
      <c r="D103" s="110" t="s">
        <v>97</v>
      </c>
      <c r="E103" s="79" t="s">
        <v>94</v>
      </c>
      <c r="F103" s="106">
        <v>505</v>
      </c>
      <c r="G103" s="60">
        <v>13.7</v>
      </c>
      <c r="H103" s="106">
        <v>0</v>
      </c>
      <c r="I103" s="106">
        <v>0</v>
      </c>
      <c r="J103" s="106">
        <v>46</v>
      </c>
      <c r="K103" s="106">
        <v>32</v>
      </c>
      <c r="L103" s="106">
        <v>52</v>
      </c>
      <c r="M103" s="106">
        <v>59</v>
      </c>
      <c r="N103" s="106">
        <v>79</v>
      </c>
      <c r="O103" s="106">
        <v>86</v>
      </c>
      <c r="P103" s="106">
        <v>124</v>
      </c>
      <c r="Q103" s="106">
        <v>27</v>
      </c>
      <c r="R103" s="79" t="s">
        <v>94</v>
      </c>
      <c r="S103" s="62" t="s">
        <v>96</v>
      </c>
    </row>
    <row r="104" spans="2:19" s="174" customFormat="1" ht="4.1500000000000004" customHeight="1" x14ac:dyDescent="0.2">
      <c r="B104" s="78"/>
      <c r="E104" s="79"/>
      <c r="F104" s="106"/>
      <c r="G104" s="60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79"/>
      <c r="S104" s="62"/>
    </row>
    <row r="105" spans="2:19" ht="12" customHeight="1" x14ac:dyDescent="0.2">
      <c r="B105" s="78"/>
      <c r="C105" s="110" t="s">
        <v>198</v>
      </c>
      <c r="D105" s="110" t="s">
        <v>199</v>
      </c>
      <c r="E105" s="79" t="s">
        <v>92</v>
      </c>
      <c r="F105" s="106">
        <v>8</v>
      </c>
      <c r="G105" s="60">
        <v>0.4</v>
      </c>
      <c r="H105" s="106">
        <v>0</v>
      </c>
      <c r="I105" s="106">
        <v>0</v>
      </c>
      <c r="J105" s="106">
        <v>0</v>
      </c>
      <c r="K105" s="106" t="s">
        <v>1</v>
      </c>
      <c r="L105" s="106">
        <v>3</v>
      </c>
      <c r="M105" s="106" t="s">
        <v>1</v>
      </c>
      <c r="N105" s="106" t="s">
        <v>1</v>
      </c>
      <c r="O105" s="106">
        <v>0</v>
      </c>
      <c r="P105" s="106">
        <v>0</v>
      </c>
      <c r="Q105" s="106">
        <v>0</v>
      </c>
      <c r="R105" s="79" t="s">
        <v>92</v>
      </c>
      <c r="S105" s="62" t="s">
        <v>198</v>
      </c>
    </row>
    <row r="106" spans="2:19" ht="12" customHeight="1" x14ac:dyDescent="0.2">
      <c r="B106" s="78"/>
      <c r="C106" s="110" t="s">
        <v>96</v>
      </c>
      <c r="D106" s="110" t="s">
        <v>97</v>
      </c>
      <c r="E106" s="79" t="s">
        <v>93</v>
      </c>
      <c r="F106" s="106">
        <v>8</v>
      </c>
      <c r="G106" s="60">
        <v>0.4</v>
      </c>
      <c r="H106" s="106">
        <v>0</v>
      </c>
      <c r="I106" s="106" t="s">
        <v>1</v>
      </c>
      <c r="J106" s="106">
        <v>0</v>
      </c>
      <c r="K106" s="106" t="s">
        <v>1</v>
      </c>
      <c r="L106" s="106">
        <v>0</v>
      </c>
      <c r="M106" s="106" t="s">
        <v>1</v>
      </c>
      <c r="N106" s="106" t="s">
        <v>1</v>
      </c>
      <c r="O106" s="106" t="s">
        <v>1</v>
      </c>
      <c r="P106" s="106">
        <v>0</v>
      </c>
      <c r="Q106" s="106" t="s">
        <v>1</v>
      </c>
      <c r="R106" s="79" t="s">
        <v>93</v>
      </c>
      <c r="S106" s="62" t="s">
        <v>96</v>
      </c>
    </row>
    <row r="107" spans="2:19" ht="12" customHeight="1" x14ac:dyDescent="0.2">
      <c r="B107" s="78"/>
      <c r="C107" s="110" t="s">
        <v>96</v>
      </c>
      <c r="D107" s="110" t="s">
        <v>97</v>
      </c>
      <c r="E107" s="79" t="s">
        <v>94</v>
      </c>
      <c r="F107" s="106">
        <v>16</v>
      </c>
      <c r="G107" s="60">
        <v>0.4</v>
      </c>
      <c r="H107" s="106">
        <v>0</v>
      </c>
      <c r="I107" s="106" t="s">
        <v>1</v>
      </c>
      <c r="J107" s="106">
        <v>0</v>
      </c>
      <c r="K107" s="106" t="s">
        <v>1</v>
      </c>
      <c r="L107" s="106">
        <v>3</v>
      </c>
      <c r="M107" s="106" t="s">
        <v>1</v>
      </c>
      <c r="N107" s="106">
        <v>4</v>
      </c>
      <c r="O107" s="106" t="s">
        <v>1</v>
      </c>
      <c r="P107" s="106">
        <v>0</v>
      </c>
      <c r="Q107" s="106" t="s">
        <v>1</v>
      </c>
      <c r="R107" s="79" t="s">
        <v>94</v>
      </c>
      <c r="S107" s="62" t="s">
        <v>96</v>
      </c>
    </row>
    <row r="108" spans="2:19" ht="12" customHeight="1" x14ac:dyDescent="0.2">
      <c r="B108" s="78"/>
      <c r="E108" s="79"/>
      <c r="F108" s="106"/>
      <c r="G108" s="60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79"/>
      <c r="S108" s="62"/>
    </row>
    <row r="109" spans="2:19" ht="12" customHeight="1" x14ac:dyDescent="0.2">
      <c r="B109" s="78"/>
      <c r="C109" s="110" t="s">
        <v>200</v>
      </c>
      <c r="D109" s="110" t="s">
        <v>201</v>
      </c>
      <c r="E109" s="79" t="s">
        <v>92</v>
      </c>
      <c r="F109" s="106" t="s">
        <v>1</v>
      </c>
      <c r="G109" s="60" t="s">
        <v>1</v>
      </c>
      <c r="H109" s="106">
        <v>0</v>
      </c>
      <c r="I109" s="106">
        <v>0</v>
      </c>
      <c r="J109" s="106">
        <v>0</v>
      </c>
      <c r="K109" s="106">
        <v>0</v>
      </c>
      <c r="L109" s="106">
        <v>0</v>
      </c>
      <c r="M109" s="106">
        <v>0</v>
      </c>
      <c r="N109" s="106" t="s">
        <v>1</v>
      </c>
      <c r="O109" s="106">
        <v>0</v>
      </c>
      <c r="P109" s="106">
        <v>0</v>
      </c>
      <c r="Q109" s="106">
        <v>0</v>
      </c>
      <c r="R109" s="79" t="s">
        <v>92</v>
      </c>
      <c r="S109" s="62" t="s">
        <v>200</v>
      </c>
    </row>
    <row r="110" spans="2:19" ht="12" customHeight="1" x14ac:dyDescent="0.2">
      <c r="B110" s="78"/>
      <c r="C110" s="110" t="s">
        <v>96</v>
      </c>
      <c r="D110" s="110" t="s">
        <v>97</v>
      </c>
      <c r="E110" s="79" t="s">
        <v>93</v>
      </c>
      <c r="F110" s="106">
        <v>0</v>
      </c>
      <c r="G110" s="60">
        <v>0</v>
      </c>
      <c r="H110" s="106">
        <v>0</v>
      </c>
      <c r="I110" s="106">
        <v>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0</v>
      </c>
      <c r="Q110" s="106">
        <v>0</v>
      </c>
      <c r="R110" s="79" t="s">
        <v>93</v>
      </c>
      <c r="S110" s="62" t="s">
        <v>96</v>
      </c>
    </row>
    <row r="111" spans="2:19" ht="12" customHeight="1" x14ac:dyDescent="0.2">
      <c r="B111" s="78"/>
      <c r="C111" s="110" t="s">
        <v>96</v>
      </c>
      <c r="D111" s="110" t="s">
        <v>97</v>
      </c>
      <c r="E111" s="79" t="s">
        <v>94</v>
      </c>
      <c r="F111" s="106" t="s">
        <v>1</v>
      </c>
      <c r="G111" s="60" t="s">
        <v>1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0</v>
      </c>
      <c r="N111" s="106" t="s">
        <v>1</v>
      </c>
      <c r="O111" s="106">
        <v>0</v>
      </c>
      <c r="P111" s="106">
        <v>0</v>
      </c>
      <c r="Q111" s="106">
        <v>0</v>
      </c>
      <c r="R111" s="79" t="s">
        <v>94</v>
      </c>
      <c r="S111" s="62" t="s">
        <v>96</v>
      </c>
    </row>
    <row r="112" spans="2:19" s="174" customFormat="1" ht="4.1500000000000004" customHeight="1" x14ac:dyDescent="0.2">
      <c r="B112" s="78"/>
      <c r="E112" s="79"/>
      <c r="F112" s="106"/>
      <c r="G112" s="60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79"/>
      <c r="S112" s="62"/>
    </row>
    <row r="113" spans="2:19" ht="12" customHeight="1" x14ac:dyDescent="0.2">
      <c r="B113" s="78"/>
      <c r="C113" s="110" t="s">
        <v>273</v>
      </c>
      <c r="D113" s="110" t="s">
        <v>274</v>
      </c>
      <c r="E113" s="79" t="s">
        <v>92</v>
      </c>
      <c r="F113" s="106" t="s">
        <v>1</v>
      </c>
      <c r="G113" s="60" t="s">
        <v>1</v>
      </c>
      <c r="H113" s="106">
        <v>0</v>
      </c>
      <c r="I113" s="106">
        <v>0</v>
      </c>
      <c r="J113" s="106" t="s">
        <v>1</v>
      </c>
      <c r="K113" s="106">
        <v>0</v>
      </c>
      <c r="L113" s="106">
        <v>0</v>
      </c>
      <c r="M113" s="106">
        <v>0</v>
      </c>
      <c r="N113" s="106" t="s">
        <v>1</v>
      </c>
      <c r="O113" s="106" t="s">
        <v>1</v>
      </c>
      <c r="P113" s="106" t="s">
        <v>1</v>
      </c>
      <c r="Q113" s="106">
        <v>0</v>
      </c>
      <c r="R113" s="79" t="s">
        <v>92</v>
      </c>
      <c r="S113" s="62" t="s">
        <v>273</v>
      </c>
    </row>
    <row r="114" spans="2:19" ht="12" customHeight="1" x14ac:dyDescent="0.2">
      <c r="B114" s="78"/>
      <c r="C114" s="110" t="s">
        <v>96</v>
      </c>
      <c r="D114" s="110" t="s">
        <v>275</v>
      </c>
      <c r="E114" s="79" t="s">
        <v>93</v>
      </c>
      <c r="F114" s="106" t="s">
        <v>1</v>
      </c>
      <c r="G114" s="60" t="s">
        <v>1</v>
      </c>
      <c r="H114" s="106">
        <v>0</v>
      </c>
      <c r="I114" s="106">
        <v>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 t="s">
        <v>1</v>
      </c>
      <c r="Q114" s="106">
        <v>0</v>
      </c>
      <c r="R114" s="79" t="s">
        <v>93</v>
      </c>
      <c r="S114" s="62" t="s">
        <v>96</v>
      </c>
    </row>
    <row r="115" spans="2:19" ht="12" customHeight="1" x14ac:dyDescent="0.2">
      <c r="B115" s="78"/>
      <c r="C115" s="110" t="s">
        <v>96</v>
      </c>
      <c r="D115" s="110" t="s">
        <v>97</v>
      </c>
      <c r="E115" s="79" t="s">
        <v>94</v>
      </c>
      <c r="F115" s="106" t="s">
        <v>1</v>
      </c>
      <c r="G115" s="60" t="s">
        <v>1</v>
      </c>
      <c r="H115" s="106">
        <v>0</v>
      </c>
      <c r="I115" s="106">
        <v>0</v>
      </c>
      <c r="J115" s="106" t="s">
        <v>1</v>
      </c>
      <c r="K115" s="106">
        <v>0</v>
      </c>
      <c r="L115" s="106">
        <v>0</v>
      </c>
      <c r="M115" s="106">
        <v>0</v>
      </c>
      <c r="N115" s="106" t="s">
        <v>1</v>
      </c>
      <c r="O115" s="106" t="s">
        <v>1</v>
      </c>
      <c r="P115" s="106" t="s">
        <v>1</v>
      </c>
      <c r="Q115" s="106">
        <v>0</v>
      </c>
      <c r="R115" s="79" t="s">
        <v>94</v>
      </c>
      <c r="S115" s="62" t="s">
        <v>96</v>
      </c>
    </row>
    <row r="116" spans="2:19" s="187" customFormat="1" ht="4.1500000000000004" customHeight="1" x14ac:dyDescent="0.2">
      <c r="B116" s="78"/>
      <c r="E116" s="79"/>
      <c r="F116" s="106"/>
      <c r="G116" s="60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79"/>
      <c r="S116" s="62"/>
    </row>
    <row r="117" spans="2:19" s="216" customFormat="1" ht="12" customHeight="1" x14ac:dyDescent="0.2">
      <c r="B117" s="78"/>
      <c r="C117" s="216" t="s">
        <v>434</v>
      </c>
      <c r="D117" s="216" t="s">
        <v>438</v>
      </c>
      <c r="E117" s="215" t="s">
        <v>92</v>
      </c>
      <c r="F117" s="106">
        <v>0</v>
      </c>
      <c r="G117" s="60">
        <v>0</v>
      </c>
      <c r="H117" s="106">
        <v>0</v>
      </c>
      <c r="I117" s="106">
        <v>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0</v>
      </c>
      <c r="Q117" s="106">
        <v>0</v>
      </c>
      <c r="R117" s="215" t="s">
        <v>92</v>
      </c>
      <c r="S117" s="62" t="s">
        <v>434</v>
      </c>
    </row>
    <row r="118" spans="2:19" s="216" customFormat="1" ht="12" customHeight="1" x14ac:dyDescent="0.2">
      <c r="B118" s="78"/>
      <c r="C118" s="216" t="s">
        <v>96</v>
      </c>
      <c r="D118" s="216" t="s">
        <v>440</v>
      </c>
      <c r="E118" s="215" t="s">
        <v>93</v>
      </c>
      <c r="F118" s="106">
        <v>0</v>
      </c>
      <c r="G118" s="60">
        <v>0</v>
      </c>
      <c r="H118" s="106">
        <v>0</v>
      </c>
      <c r="I118" s="106">
        <v>0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0</v>
      </c>
      <c r="Q118" s="106">
        <v>0</v>
      </c>
      <c r="R118" s="215" t="s">
        <v>93</v>
      </c>
      <c r="S118" s="62" t="s">
        <v>96</v>
      </c>
    </row>
    <row r="119" spans="2:19" s="216" customFormat="1" ht="12" customHeight="1" x14ac:dyDescent="0.2">
      <c r="B119" s="78"/>
      <c r="C119" s="216" t="s">
        <v>96</v>
      </c>
      <c r="E119" s="215" t="s">
        <v>94</v>
      </c>
      <c r="F119" s="106">
        <v>0</v>
      </c>
      <c r="G119" s="60">
        <v>0</v>
      </c>
      <c r="H119" s="106">
        <v>0</v>
      </c>
      <c r="I119" s="106">
        <v>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0</v>
      </c>
      <c r="Q119" s="106">
        <v>0</v>
      </c>
      <c r="R119" s="215" t="s">
        <v>94</v>
      </c>
      <c r="S119" s="62" t="s">
        <v>96</v>
      </c>
    </row>
    <row r="120" spans="2:19" s="187" customFormat="1" ht="12" customHeight="1" x14ac:dyDescent="0.2">
      <c r="B120" s="78"/>
      <c r="D120" s="188"/>
      <c r="E120" s="79"/>
      <c r="F120" s="106"/>
      <c r="G120" s="60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79"/>
      <c r="S120" s="62"/>
    </row>
    <row r="121" spans="2:19" ht="12" customHeight="1" x14ac:dyDescent="0.2">
      <c r="B121" s="143" t="s">
        <v>384</v>
      </c>
      <c r="F121" s="61"/>
      <c r="G121" s="60"/>
      <c r="H121" s="61"/>
      <c r="I121" s="61"/>
      <c r="J121" s="61"/>
      <c r="K121" s="61"/>
      <c r="L121" s="61"/>
      <c r="M121" s="61"/>
      <c r="N121" s="61"/>
      <c r="O121" s="61"/>
      <c r="P121" s="61"/>
      <c r="Q121" s="61"/>
    </row>
    <row r="122" spans="2:19" x14ac:dyDescent="0.2">
      <c r="G122" s="63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9" x14ac:dyDescent="0.2">
      <c r="G123" s="63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9" x14ac:dyDescent="0.2"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9" x14ac:dyDescent="0.2"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9" x14ac:dyDescent="0.2"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9" x14ac:dyDescent="0.2"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9" x14ac:dyDescent="0.2"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8:17" x14ac:dyDescent="0.2"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8:17" x14ac:dyDescent="0.2"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8:17" x14ac:dyDescent="0.2"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8:17" x14ac:dyDescent="0.2"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8:17" x14ac:dyDescent="0.2"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</sheetData>
  <mergeCells count="15">
    <mergeCell ref="B1:J1"/>
    <mergeCell ref="K1:S1"/>
    <mergeCell ref="B2:J2"/>
    <mergeCell ref="K2:S2"/>
    <mergeCell ref="B5:J5"/>
    <mergeCell ref="K5:S5"/>
    <mergeCell ref="H3:J3"/>
    <mergeCell ref="K3:Q3"/>
    <mergeCell ref="R3:R4"/>
    <mergeCell ref="S3:S4"/>
    <mergeCell ref="B3:B4"/>
    <mergeCell ref="C3:C4"/>
    <mergeCell ref="D3:E3"/>
    <mergeCell ref="F3:G3"/>
    <mergeCell ref="D4:E4"/>
  </mergeCells>
  <phoneticPr fontId="8" type="noConversion"/>
  <hyperlinks>
    <hyperlink ref="B1:J1" location="Inhaltsverzeichnis!A1" display="5  Gestorbene in Berlin 2016 nach ausgewählten äußeren Todesursachen, Altersgruppen und Geschlecht" xr:uid="{00000000-0004-0000-0600-000000000000}"/>
  </hyperlinks>
  <pageMargins left="0.59055118110236227" right="0.39370078740157483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rowBreaks count="1" manualBreakCount="1">
    <brk id="68" max="16383" man="1"/>
  </rowBreaks>
  <colBreaks count="1" manualBreakCount="1">
    <brk id="10" max="1048575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zoomScaleNormal="100" workbookViewId="0">
      <pane ySplit="4" topLeftCell="A11" activePane="bottomLeft" state="frozen"/>
      <selection activeCell="B80" sqref="B80:AB80"/>
      <selection pane="bottomLeft" activeCell="A2" sqref="A2:K2"/>
    </sheetView>
  </sheetViews>
  <sheetFormatPr baseColWidth="10" defaultColWidth="11.42578125" defaultRowHeight="11.25" x14ac:dyDescent="0.2"/>
  <cols>
    <col min="1" max="1" width="8.7109375" style="110" customWidth="1"/>
    <col min="2" max="2" width="28" style="110" customWidth="1"/>
    <col min="3" max="11" width="5.7109375" style="110" customWidth="1"/>
    <col min="12" max="16384" width="11.42578125" style="110"/>
  </cols>
  <sheetData>
    <row r="1" spans="1:11" ht="24" customHeight="1" x14ac:dyDescent="0.2">
      <c r="A1" s="324" t="s">
        <v>501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2" customHeight="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ht="12" customHeight="1" x14ac:dyDescent="0.2">
      <c r="A3" s="251" t="s">
        <v>280</v>
      </c>
      <c r="B3" s="328" t="s">
        <v>75</v>
      </c>
      <c r="C3" s="314">
        <v>2022</v>
      </c>
      <c r="D3" s="327"/>
      <c r="E3" s="327"/>
      <c r="F3" s="314">
        <v>2023</v>
      </c>
      <c r="G3" s="327"/>
      <c r="H3" s="327"/>
      <c r="I3" s="326">
        <v>2024</v>
      </c>
      <c r="J3" s="326"/>
      <c r="K3" s="314"/>
    </row>
    <row r="4" spans="1:11" ht="24" customHeight="1" x14ac:dyDescent="0.2">
      <c r="A4" s="254"/>
      <c r="B4" s="329"/>
      <c r="C4" s="112" t="s">
        <v>202</v>
      </c>
      <c r="D4" s="112" t="s">
        <v>31</v>
      </c>
      <c r="E4" s="112" t="s">
        <v>39</v>
      </c>
      <c r="F4" s="112" t="s">
        <v>202</v>
      </c>
      <c r="G4" s="112" t="s">
        <v>31</v>
      </c>
      <c r="H4" s="112" t="s">
        <v>39</v>
      </c>
      <c r="I4" s="111" t="s">
        <v>202</v>
      </c>
      <c r="J4" s="111" t="s">
        <v>31</v>
      </c>
      <c r="K4" s="112" t="s">
        <v>39</v>
      </c>
    </row>
    <row r="5" spans="1:11" ht="12" customHeight="1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1" ht="12" customHeight="1" x14ac:dyDescent="0.2">
      <c r="A6" s="117"/>
      <c r="B6" s="117"/>
      <c r="C6" s="322" t="s">
        <v>300</v>
      </c>
      <c r="D6" s="322"/>
      <c r="E6" s="322"/>
      <c r="F6" s="322"/>
      <c r="G6" s="322"/>
      <c r="H6" s="322"/>
      <c r="I6" s="322"/>
      <c r="J6" s="322"/>
      <c r="K6" s="322"/>
    </row>
    <row r="7" spans="1:11" ht="14.25" customHeight="1" x14ac:dyDescent="0.2">
      <c r="A7" s="118" t="s">
        <v>203</v>
      </c>
      <c r="B7" s="118" t="s">
        <v>204</v>
      </c>
      <c r="C7" s="103">
        <v>447</v>
      </c>
      <c r="D7" s="103">
        <v>297</v>
      </c>
      <c r="E7" s="103">
        <v>150</v>
      </c>
      <c r="F7" s="103">
        <v>534</v>
      </c>
      <c r="G7" s="103">
        <v>331</v>
      </c>
      <c r="H7" s="103">
        <v>203</v>
      </c>
      <c r="I7" s="103">
        <v>505</v>
      </c>
      <c r="J7" s="103">
        <v>298</v>
      </c>
      <c r="K7" s="103">
        <v>207</v>
      </c>
    </row>
    <row r="8" spans="1:11" ht="13.5" customHeight="1" x14ac:dyDescent="0.2">
      <c r="B8" s="119" t="s">
        <v>40</v>
      </c>
      <c r="C8" s="214"/>
      <c r="D8" s="214"/>
      <c r="E8" s="214"/>
      <c r="F8" s="216"/>
      <c r="G8" s="216"/>
      <c r="H8" s="216"/>
      <c r="I8" s="229"/>
      <c r="J8" s="229"/>
      <c r="K8" s="229"/>
    </row>
    <row r="9" spans="1:11" ht="12" customHeight="1" x14ac:dyDescent="0.2">
      <c r="A9" s="120" t="s">
        <v>205</v>
      </c>
      <c r="B9" s="121" t="s">
        <v>206</v>
      </c>
      <c r="C9" s="106">
        <v>117</v>
      </c>
      <c r="D9" s="106">
        <v>54</v>
      </c>
      <c r="E9" s="106">
        <v>63</v>
      </c>
      <c r="F9" s="106">
        <v>163</v>
      </c>
      <c r="G9" s="106">
        <v>69</v>
      </c>
      <c r="H9" s="106">
        <v>94</v>
      </c>
      <c r="I9" s="106">
        <v>88</v>
      </c>
      <c r="J9" s="106">
        <v>51</v>
      </c>
      <c r="K9" s="106">
        <v>37</v>
      </c>
    </row>
    <row r="10" spans="1:11" ht="33.75" customHeight="1" x14ac:dyDescent="0.2">
      <c r="A10" s="120" t="s">
        <v>207</v>
      </c>
      <c r="B10" s="121" t="s">
        <v>208</v>
      </c>
      <c r="C10" s="106">
        <v>139</v>
      </c>
      <c r="D10" s="106">
        <v>110</v>
      </c>
      <c r="E10" s="106">
        <v>29</v>
      </c>
      <c r="F10" s="106">
        <v>150</v>
      </c>
      <c r="G10" s="106">
        <v>117</v>
      </c>
      <c r="H10" s="106">
        <v>33</v>
      </c>
      <c r="I10" s="106">
        <v>119</v>
      </c>
      <c r="J10" s="106">
        <v>84</v>
      </c>
      <c r="K10" s="106">
        <v>35</v>
      </c>
    </row>
    <row r="11" spans="1:11" ht="22.5" customHeight="1" x14ac:dyDescent="0.2">
      <c r="A11" s="120" t="s">
        <v>209</v>
      </c>
      <c r="B11" s="121" t="s">
        <v>210</v>
      </c>
      <c r="C11" s="106" t="s">
        <v>1</v>
      </c>
      <c r="D11" s="106" t="s">
        <v>1</v>
      </c>
      <c r="E11" s="106" t="s">
        <v>1</v>
      </c>
      <c r="F11" s="106">
        <v>13</v>
      </c>
      <c r="G11" s="106">
        <v>9</v>
      </c>
      <c r="H11" s="106">
        <v>4</v>
      </c>
      <c r="I11" s="106">
        <v>11</v>
      </c>
      <c r="J11" s="106">
        <v>4</v>
      </c>
      <c r="K11" s="106">
        <v>7</v>
      </c>
    </row>
    <row r="12" spans="1:11" ht="33.75" customHeight="1" x14ac:dyDescent="0.2">
      <c r="A12" s="122" t="s">
        <v>211</v>
      </c>
      <c r="B12" s="121" t="s">
        <v>212</v>
      </c>
      <c r="C12" s="106">
        <v>11</v>
      </c>
      <c r="D12" s="106">
        <v>11</v>
      </c>
      <c r="E12" s="106">
        <v>0</v>
      </c>
      <c r="F12" s="106">
        <v>25</v>
      </c>
      <c r="G12" s="106" t="s">
        <v>1</v>
      </c>
      <c r="H12" s="106" t="s">
        <v>1</v>
      </c>
      <c r="I12" s="106">
        <v>17</v>
      </c>
      <c r="J12" s="106" t="s">
        <v>1</v>
      </c>
      <c r="K12" s="106" t="s">
        <v>1</v>
      </c>
    </row>
    <row r="13" spans="1:11" ht="22.5" customHeight="1" x14ac:dyDescent="0.2">
      <c r="A13" s="120" t="s">
        <v>213</v>
      </c>
      <c r="B13" s="121" t="s">
        <v>214</v>
      </c>
      <c r="C13" s="106" t="s">
        <v>1</v>
      </c>
      <c r="D13" s="106" t="s">
        <v>1</v>
      </c>
      <c r="E13" s="106">
        <v>0</v>
      </c>
      <c r="F13" s="106" t="s">
        <v>1</v>
      </c>
      <c r="G13" s="106" t="s">
        <v>1</v>
      </c>
      <c r="H13" s="106">
        <v>0</v>
      </c>
      <c r="I13" s="106" t="s">
        <v>1</v>
      </c>
      <c r="J13" s="106" t="s">
        <v>1</v>
      </c>
      <c r="K13" s="106" t="s">
        <v>1</v>
      </c>
    </row>
    <row r="14" spans="1:11" ht="33.75" customHeight="1" x14ac:dyDescent="0.2">
      <c r="A14" s="122" t="s">
        <v>215</v>
      </c>
      <c r="B14" s="121" t="s">
        <v>216</v>
      </c>
      <c r="C14" s="106">
        <v>3</v>
      </c>
      <c r="D14" s="106">
        <v>3</v>
      </c>
      <c r="E14" s="106">
        <v>0</v>
      </c>
      <c r="F14" s="106">
        <v>5</v>
      </c>
      <c r="G14" s="106" t="s">
        <v>1</v>
      </c>
      <c r="H14" s="106" t="s">
        <v>1</v>
      </c>
      <c r="I14" s="106">
        <v>6</v>
      </c>
      <c r="J14" s="106">
        <v>6</v>
      </c>
      <c r="K14" s="106">
        <v>0</v>
      </c>
    </row>
    <row r="15" spans="1:11" ht="22.5" customHeight="1" x14ac:dyDescent="0.2">
      <c r="A15" s="120" t="s">
        <v>217</v>
      </c>
      <c r="B15" s="121" t="s">
        <v>218</v>
      </c>
      <c r="C15" s="106">
        <v>74</v>
      </c>
      <c r="D15" s="106">
        <v>53</v>
      </c>
      <c r="E15" s="106">
        <v>21</v>
      </c>
      <c r="F15" s="106">
        <v>61</v>
      </c>
      <c r="G15" s="106">
        <v>35</v>
      </c>
      <c r="H15" s="106">
        <v>26</v>
      </c>
      <c r="I15" s="106">
        <v>78</v>
      </c>
      <c r="J15" s="106">
        <v>44</v>
      </c>
      <c r="K15" s="106">
        <v>34</v>
      </c>
    </row>
    <row r="16" spans="1:11" ht="33.75" customHeight="1" x14ac:dyDescent="0.2">
      <c r="A16" s="120" t="s">
        <v>219</v>
      </c>
      <c r="B16" s="121" t="s">
        <v>220</v>
      </c>
      <c r="C16" s="106">
        <v>6</v>
      </c>
      <c r="D16" s="106" t="s">
        <v>1</v>
      </c>
      <c r="E16" s="106" t="s">
        <v>1</v>
      </c>
      <c r="F16" s="106">
        <v>7</v>
      </c>
      <c r="G16" s="106" t="s">
        <v>1</v>
      </c>
      <c r="H16" s="106" t="s">
        <v>1</v>
      </c>
      <c r="I16" s="106" t="s">
        <v>1</v>
      </c>
      <c r="J16" s="106" t="s">
        <v>1</v>
      </c>
      <c r="K16" s="106" t="s">
        <v>1</v>
      </c>
    </row>
    <row r="17" spans="1:11" ht="12" customHeight="1" x14ac:dyDescent="0.2">
      <c r="A17" s="120"/>
      <c r="B17" s="122"/>
      <c r="C17" s="81"/>
      <c r="D17" s="81"/>
      <c r="E17" s="81"/>
      <c r="F17" s="81"/>
      <c r="G17" s="81"/>
      <c r="H17" s="81"/>
      <c r="I17" s="81"/>
      <c r="J17" s="81"/>
      <c r="K17" s="81"/>
    </row>
    <row r="18" spans="1:11" ht="12" customHeight="1" x14ac:dyDescent="0.2">
      <c r="C18" s="323" t="s">
        <v>314</v>
      </c>
      <c r="D18" s="323"/>
      <c r="E18" s="323"/>
      <c r="F18" s="323"/>
      <c r="G18" s="323"/>
      <c r="H18" s="323"/>
      <c r="I18" s="323"/>
      <c r="J18" s="323"/>
      <c r="K18" s="323"/>
    </row>
    <row r="19" spans="1:11" ht="14.25" customHeight="1" x14ac:dyDescent="0.2">
      <c r="A19" s="118" t="s">
        <v>203</v>
      </c>
      <c r="B19" s="118" t="s">
        <v>204</v>
      </c>
      <c r="C19" s="123">
        <v>12</v>
      </c>
      <c r="D19" s="123">
        <v>16.3</v>
      </c>
      <c r="E19" s="123">
        <v>7.9</v>
      </c>
      <c r="F19" s="123">
        <v>14.2</v>
      </c>
      <c r="G19" s="123">
        <v>17.899999999999999</v>
      </c>
      <c r="H19" s="123">
        <v>10.6</v>
      </c>
      <c r="I19" s="123">
        <v>13.7</v>
      </c>
      <c r="J19" s="123">
        <v>16.5</v>
      </c>
      <c r="K19" s="123">
        <v>11.1</v>
      </c>
    </row>
    <row r="20" spans="1:11" ht="12" customHeight="1" x14ac:dyDescent="0.2">
      <c r="B20" s="119" t="s">
        <v>40</v>
      </c>
      <c r="C20" s="214"/>
      <c r="D20" s="217"/>
      <c r="E20" s="214"/>
      <c r="F20" s="216"/>
      <c r="G20" s="217"/>
      <c r="H20" s="216"/>
      <c r="I20" s="229"/>
      <c r="J20" s="217"/>
      <c r="K20" s="229"/>
    </row>
    <row r="21" spans="1:11" ht="12" customHeight="1" x14ac:dyDescent="0.2">
      <c r="A21" s="120" t="s">
        <v>205</v>
      </c>
      <c r="B21" s="121" t="s">
        <v>206</v>
      </c>
      <c r="C21" s="218">
        <v>3.1</v>
      </c>
      <c r="D21" s="218">
        <v>3</v>
      </c>
      <c r="E21" s="218">
        <v>3.3</v>
      </c>
      <c r="F21" s="218">
        <v>4.3</v>
      </c>
      <c r="G21" s="218">
        <v>3.7</v>
      </c>
      <c r="H21" s="218">
        <v>4.9000000000000004</v>
      </c>
      <c r="I21" s="218">
        <v>2.4</v>
      </c>
      <c r="J21" s="218">
        <v>2.8</v>
      </c>
      <c r="K21" s="218">
        <v>2</v>
      </c>
    </row>
    <row r="22" spans="1:11" ht="33" customHeight="1" x14ac:dyDescent="0.2">
      <c r="A22" s="120" t="s">
        <v>207</v>
      </c>
      <c r="B22" s="121" t="s">
        <v>208</v>
      </c>
      <c r="C22" s="218">
        <v>3.7</v>
      </c>
      <c r="D22" s="218">
        <v>6</v>
      </c>
      <c r="E22" s="218">
        <v>1.5</v>
      </c>
      <c r="F22" s="218">
        <v>4</v>
      </c>
      <c r="G22" s="218">
        <v>6.3</v>
      </c>
      <c r="H22" s="218">
        <v>1.7</v>
      </c>
      <c r="I22" s="218">
        <v>3.2</v>
      </c>
      <c r="J22" s="218">
        <v>4.7</v>
      </c>
      <c r="K22" s="218">
        <v>1.9</v>
      </c>
    </row>
    <row r="23" spans="1:11" ht="22.5" customHeight="1" x14ac:dyDescent="0.2">
      <c r="A23" s="120" t="s">
        <v>209</v>
      </c>
      <c r="B23" s="121" t="s">
        <v>210</v>
      </c>
      <c r="C23" s="106" t="s">
        <v>1</v>
      </c>
      <c r="D23" s="106" t="s">
        <v>1</v>
      </c>
      <c r="E23" s="106" t="s">
        <v>1</v>
      </c>
      <c r="F23" s="218">
        <v>0.3</v>
      </c>
      <c r="G23" s="218">
        <v>0.5</v>
      </c>
      <c r="H23" s="218">
        <v>0.2</v>
      </c>
      <c r="I23" s="218">
        <v>0.3</v>
      </c>
      <c r="J23" s="218">
        <v>0.2</v>
      </c>
      <c r="K23" s="218">
        <v>0.4</v>
      </c>
    </row>
    <row r="24" spans="1:11" ht="33" customHeight="1" x14ac:dyDescent="0.2">
      <c r="A24" s="122" t="s">
        <v>211</v>
      </c>
      <c r="B24" s="121" t="s">
        <v>212</v>
      </c>
      <c r="C24" s="218">
        <v>0.3</v>
      </c>
      <c r="D24" s="218">
        <v>0.6</v>
      </c>
      <c r="E24" s="61">
        <v>0</v>
      </c>
      <c r="F24" s="218">
        <v>0.7</v>
      </c>
      <c r="G24" s="219" t="s">
        <v>1</v>
      </c>
      <c r="H24" s="219" t="s">
        <v>1</v>
      </c>
      <c r="I24" s="218">
        <v>0.5</v>
      </c>
      <c r="J24" s="219" t="s">
        <v>1</v>
      </c>
      <c r="K24" s="219" t="s">
        <v>1</v>
      </c>
    </row>
    <row r="25" spans="1:11" ht="22.5" customHeight="1" x14ac:dyDescent="0.2">
      <c r="A25" s="120" t="s">
        <v>213</v>
      </c>
      <c r="B25" s="121" t="s">
        <v>214</v>
      </c>
      <c r="C25" s="106" t="s">
        <v>1</v>
      </c>
      <c r="D25" s="106" t="s">
        <v>1</v>
      </c>
      <c r="E25" s="61">
        <v>0</v>
      </c>
      <c r="F25" s="219" t="s">
        <v>1</v>
      </c>
      <c r="G25" s="219" t="s">
        <v>1</v>
      </c>
      <c r="H25" s="61">
        <v>0</v>
      </c>
      <c r="I25" s="219" t="s">
        <v>1</v>
      </c>
      <c r="J25" s="219" t="s">
        <v>1</v>
      </c>
      <c r="K25" s="61" t="s">
        <v>1</v>
      </c>
    </row>
    <row r="26" spans="1:11" ht="33" customHeight="1" x14ac:dyDescent="0.2">
      <c r="A26" s="122" t="s">
        <v>215</v>
      </c>
      <c r="B26" s="121" t="s">
        <v>216</v>
      </c>
      <c r="C26" s="218">
        <v>0.1</v>
      </c>
      <c r="D26" s="218">
        <v>0.2</v>
      </c>
      <c r="E26" s="61">
        <v>0</v>
      </c>
      <c r="F26" s="218">
        <v>0.1</v>
      </c>
      <c r="G26" s="219" t="s">
        <v>1</v>
      </c>
      <c r="H26" s="219" t="s">
        <v>1</v>
      </c>
      <c r="I26" s="218">
        <v>0.2</v>
      </c>
      <c r="J26" s="218">
        <v>0.3</v>
      </c>
      <c r="K26" s="219">
        <v>0</v>
      </c>
    </row>
    <row r="27" spans="1:11" ht="22.5" customHeight="1" x14ac:dyDescent="0.2">
      <c r="A27" s="120" t="s">
        <v>217</v>
      </c>
      <c r="B27" s="121" t="s">
        <v>218</v>
      </c>
      <c r="C27" s="218">
        <v>2</v>
      </c>
      <c r="D27" s="218">
        <v>2.9</v>
      </c>
      <c r="E27" s="218">
        <v>1.1000000000000001</v>
      </c>
      <c r="F27" s="218">
        <v>1.6</v>
      </c>
      <c r="G27" s="218">
        <v>1.9</v>
      </c>
      <c r="H27" s="218">
        <v>1.4</v>
      </c>
      <c r="I27" s="218">
        <v>2.1</v>
      </c>
      <c r="J27" s="218">
        <v>2.4</v>
      </c>
      <c r="K27" s="218">
        <v>1.8</v>
      </c>
    </row>
    <row r="28" spans="1:11" ht="33" customHeight="1" x14ac:dyDescent="0.2">
      <c r="A28" s="120" t="s">
        <v>219</v>
      </c>
      <c r="B28" s="121" t="s">
        <v>220</v>
      </c>
      <c r="C28" s="218">
        <v>0.2</v>
      </c>
      <c r="D28" s="106" t="s">
        <v>1</v>
      </c>
      <c r="E28" s="106" t="s">
        <v>1</v>
      </c>
      <c r="F28" s="218">
        <v>0.2</v>
      </c>
      <c r="G28" s="219" t="s">
        <v>1</v>
      </c>
      <c r="H28" s="219" t="s">
        <v>1</v>
      </c>
      <c r="I28" s="234" t="s">
        <v>1</v>
      </c>
      <c r="J28" s="234" t="s">
        <v>1</v>
      </c>
      <c r="K28" s="234" t="s">
        <v>1</v>
      </c>
    </row>
    <row r="29" spans="1:11" x14ac:dyDescent="0.2">
      <c r="A29" s="110" t="s">
        <v>28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10.15" customHeight="1" x14ac:dyDescent="0.2">
      <c r="A30" s="320" t="s">
        <v>383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</row>
    <row r="31" spans="1:11" ht="7.9" customHeight="1" x14ac:dyDescent="0.2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</sheetData>
  <mergeCells count="11">
    <mergeCell ref="A30:K30"/>
    <mergeCell ref="A5:K5"/>
    <mergeCell ref="C6:K6"/>
    <mergeCell ref="C18:K18"/>
    <mergeCell ref="A1:K1"/>
    <mergeCell ref="A2:K2"/>
    <mergeCell ref="I3:K3"/>
    <mergeCell ref="C3:E3"/>
    <mergeCell ref="F3:H3"/>
    <mergeCell ref="A3:A4"/>
    <mergeCell ref="B3:B4"/>
  </mergeCells>
  <phoneticPr fontId="8" type="noConversion"/>
  <conditionalFormatting sqref="I7:K16">
    <cfRule type="cellIs" dxfId="0" priority="1" operator="between">
      <formula>1</formula>
      <formula>2</formula>
    </cfRule>
  </conditionalFormatting>
  <hyperlinks>
    <hyperlink ref="A1:K1" location="Inhaltsverzeichnis!A1" display="8   Vorsätzliche Selbstbeschädigung im Land Brandenburg 2005 bis 2007 nach Todesart und Geschlecht" xr:uid="{00000000-0004-0000-0700-000000000000}"/>
  </hyperlinks>
  <pageMargins left="0.59055118110236227" right="0.39370078740157483" top="0.78740157480314965" bottom="0.59055118110236227" header="0.31496062992125984" footer="0.23622047244094491"/>
  <pageSetup paperSize="9" firstPageNumber="18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4"/>
  <sheetViews>
    <sheetView zoomScaleNormal="100" workbookViewId="0">
      <selection activeCell="A2" sqref="A2:H2"/>
    </sheetView>
  </sheetViews>
  <sheetFormatPr baseColWidth="10" defaultColWidth="9.7109375" defaultRowHeight="12" customHeight="1" outlineLevelRow="1" x14ac:dyDescent="0.2"/>
  <cols>
    <col min="1" max="1" width="5.7109375" style="83" customWidth="1"/>
    <col min="2" max="3" width="8.7109375" style="83" customWidth="1"/>
    <col min="4" max="4" width="8.7109375" style="125" customWidth="1"/>
    <col min="5" max="9" width="8.7109375" style="83" customWidth="1"/>
    <col min="10" max="16384" width="9.7109375" style="83"/>
  </cols>
  <sheetData>
    <row r="1" spans="1:9" ht="24" customHeight="1" x14ac:dyDescent="0.2">
      <c r="A1" s="318" t="s">
        <v>502</v>
      </c>
      <c r="B1" s="318"/>
      <c r="C1" s="318"/>
      <c r="D1" s="318"/>
      <c r="E1" s="318"/>
      <c r="F1" s="318"/>
      <c r="G1" s="318"/>
      <c r="H1" s="318"/>
      <c r="I1" s="109"/>
    </row>
    <row r="2" spans="1:9" ht="12" customHeight="1" x14ac:dyDescent="0.2">
      <c r="A2" s="305"/>
      <c r="B2" s="305"/>
      <c r="C2" s="305"/>
      <c r="D2" s="305"/>
      <c r="E2" s="305"/>
      <c r="F2" s="305"/>
      <c r="G2" s="305"/>
      <c r="H2" s="305"/>
      <c r="I2" s="115"/>
    </row>
    <row r="3" spans="1:9" ht="12" customHeight="1" x14ac:dyDescent="0.2">
      <c r="A3" s="339" t="s">
        <v>284</v>
      </c>
      <c r="B3" s="340"/>
      <c r="C3" s="315">
        <v>2022</v>
      </c>
      <c r="D3" s="337"/>
      <c r="E3" s="326">
        <v>2023</v>
      </c>
      <c r="F3" s="337"/>
      <c r="G3" s="326">
        <v>2024</v>
      </c>
      <c r="H3" s="338"/>
      <c r="I3" s="126"/>
    </row>
    <row r="4" spans="1:9" ht="12" customHeight="1" x14ac:dyDescent="0.2">
      <c r="A4" s="341"/>
      <c r="B4" s="342"/>
      <c r="C4" s="114" t="s">
        <v>300</v>
      </c>
      <c r="D4" s="77" t="s">
        <v>285</v>
      </c>
      <c r="E4" s="114" t="s">
        <v>300</v>
      </c>
      <c r="F4" s="77" t="s">
        <v>285</v>
      </c>
      <c r="G4" s="114" t="s">
        <v>300</v>
      </c>
      <c r="H4" s="113" t="s">
        <v>285</v>
      </c>
    </row>
    <row r="5" spans="1:9" ht="12" customHeight="1" x14ac:dyDescent="0.2">
      <c r="A5" s="331"/>
      <c r="B5" s="331"/>
      <c r="C5" s="331"/>
      <c r="D5" s="331"/>
      <c r="E5" s="331"/>
      <c r="F5" s="331"/>
      <c r="G5" s="331"/>
      <c r="H5" s="331"/>
    </row>
    <row r="6" spans="1:9" ht="12" customHeight="1" x14ac:dyDescent="0.2">
      <c r="A6" s="336" t="s">
        <v>286</v>
      </c>
      <c r="B6" s="336"/>
      <c r="C6" s="183">
        <v>38</v>
      </c>
      <c r="D6" s="184">
        <v>8.5</v>
      </c>
      <c r="E6" s="183">
        <v>60</v>
      </c>
      <c r="F6" s="184">
        <v>11.2</v>
      </c>
      <c r="G6" s="183">
        <v>59</v>
      </c>
      <c r="H6" s="184">
        <v>11.7</v>
      </c>
    </row>
    <row r="7" spans="1:9" ht="12" customHeight="1" x14ac:dyDescent="0.2">
      <c r="A7" s="336" t="s">
        <v>287</v>
      </c>
      <c r="B7" s="336"/>
      <c r="C7" s="183">
        <v>34</v>
      </c>
      <c r="D7" s="184">
        <v>7.6</v>
      </c>
      <c r="E7" s="183">
        <v>39</v>
      </c>
      <c r="F7" s="184">
        <v>7.3</v>
      </c>
      <c r="G7" s="183">
        <v>39</v>
      </c>
      <c r="H7" s="184">
        <v>7.7</v>
      </c>
    </row>
    <row r="8" spans="1:9" ht="12" customHeight="1" x14ac:dyDescent="0.2">
      <c r="A8" s="336" t="s">
        <v>288</v>
      </c>
      <c r="B8" s="336"/>
      <c r="C8" s="183">
        <v>26</v>
      </c>
      <c r="D8" s="184">
        <v>5.8</v>
      </c>
      <c r="E8" s="183">
        <v>50</v>
      </c>
      <c r="F8" s="184">
        <v>9.4</v>
      </c>
      <c r="G8" s="183">
        <v>37</v>
      </c>
      <c r="H8" s="184">
        <v>7.3</v>
      </c>
    </row>
    <row r="9" spans="1:9" ht="12" customHeight="1" x14ac:dyDescent="0.2">
      <c r="A9" s="336" t="s">
        <v>289</v>
      </c>
      <c r="B9" s="336"/>
      <c r="C9" s="183">
        <v>40</v>
      </c>
      <c r="D9" s="184">
        <v>8.9</v>
      </c>
      <c r="E9" s="183">
        <v>69</v>
      </c>
      <c r="F9" s="184">
        <v>12.9</v>
      </c>
      <c r="G9" s="183">
        <v>34</v>
      </c>
      <c r="H9" s="184">
        <v>6.7</v>
      </c>
    </row>
    <row r="10" spans="1:9" ht="12" customHeight="1" x14ac:dyDescent="0.2">
      <c r="A10" s="336" t="s">
        <v>290</v>
      </c>
      <c r="B10" s="336"/>
      <c r="C10" s="183">
        <v>37</v>
      </c>
      <c r="D10" s="184">
        <v>8.3000000000000007</v>
      </c>
      <c r="E10" s="183">
        <v>44</v>
      </c>
      <c r="F10" s="184">
        <v>8.1999999999999993</v>
      </c>
      <c r="G10" s="183">
        <v>51</v>
      </c>
      <c r="H10" s="184">
        <v>10.1</v>
      </c>
    </row>
    <row r="11" spans="1:9" ht="12" customHeight="1" x14ac:dyDescent="0.2">
      <c r="A11" s="336" t="s">
        <v>291</v>
      </c>
      <c r="B11" s="336"/>
      <c r="C11" s="183">
        <v>42</v>
      </c>
      <c r="D11" s="184">
        <v>9.4</v>
      </c>
      <c r="E11" s="183">
        <v>46</v>
      </c>
      <c r="F11" s="184">
        <v>8.6</v>
      </c>
      <c r="G11" s="183">
        <v>52</v>
      </c>
      <c r="H11" s="184">
        <v>10.3</v>
      </c>
    </row>
    <row r="12" spans="1:9" ht="12" customHeight="1" x14ac:dyDescent="0.2">
      <c r="A12" s="336" t="s">
        <v>292</v>
      </c>
      <c r="B12" s="336"/>
      <c r="C12" s="183">
        <v>47</v>
      </c>
      <c r="D12" s="184">
        <v>10.5</v>
      </c>
      <c r="E12" s="183">
        <v>48</v>
      </c>
      <c r="F12" s="184">
        <v>9</v>
      </c>
      <c r="G12" s="183">
        <v>35</v>
      </c>
      <c r="H12" s="184">
        <v>6.9</v>
      </c>
    </row>
    <row r="13" spans="1:9" ht="12" customHeight="1" x14ac:dyDescent="0.2">
      <c r="A13" s="336" t="s">
        <v>293</v>
      </c>
      <c r="B13" s="336"/>
      <c r="C13" s="183">
        <v>39</v>
      </c>
      <c r="D13" s="184">
        <v>8.6999999999999993</v>
      </c>
      <c r="E13" s="183">
        <v>41</v>
      </c>
      <c r="F13" s="184">
        <v>7.7</v>
      </c>
      <c r="G13" s="183">
        <v>36</v>
      </c>
      <c r="H13" s="184">
        <v>7.1</v>
      </c>
    </row>
    <row r="14" spans="1:9" ht="12" customHeight="1" x14ac:dyDescent="0.2">
      <c r="A14" s="336" t="s">
        <v>294</v>
      </c>
      <c r="B14" s="336"/>
      <c r="C14" s="183">
        <v>27</v>
      </c>
      <c r="D14" s="184">
        <v>6</v>
      </c>
      <c r="E14" s="183">
        <v>38</v>
      </c>
      <c r="F14" s="184">
        <v>7.1</v>
      </c>
      <c r="G14" s="183">
        <v>35</v>
      </c>
      <c r="H14" s="184">
        <v>6.9</v>
      </c>
    </row>
    <row r="15" spans="1:9" ht="12" customHeight="1" x14ac:dyDescent="0.2">
      <c r="A15" s="336" t="s">
        <v>295</v>
      </c>
      <c r="B15" s="336"/>
      <c r="C15" s="183">
        <v>43</v>
      </c>
      <c r="D15" s="184">
        <v>9.6</v>
      </c>
      <c r="E15" s="183">
        <v>34</v>
      </c>
      <c r="F15" s="184">
        <v>6.4</v>
      </c>
      <c r="G15" s="183">
        <v>54</v>
      </c>
      <c r="H15" s="184">
        <v>10.7</v>
      </c>
    </row>
    <row r="16" spans="1:9" ht="12" customHeight="1" x14ac:dyDescent="0.2">
      <c r="A16" s="336" t="s">
        <v>296</v>
      </c>
      <c r="B16" s="336"/>
      <c r="C16" s="183">
        <v>35</v>
      </c>
      <c r="D16" s="184">
        <v>7.8</v>
      </c>
      <c r="E16" s="183">
        <v>42</v>
      </c>
      <c r="F16" s="184">
        <v>7.9</v>
      </c>
      <c r="G16" s="183">
        <v>38</v>
      </c>
      <c r="H16" s="184">
        <v>7.5</v>
      </c>
    </row>
    <row r="17" spans="1:9" ht="12" customHeight="1" x14ac:dyDescent="0.2">
      <c r="A17" s="336" t="s">
        <v>297</v>
      </c>
      <c r="B17" s="336"/>
      <c r="C17" s="183">
        <v>39</v>
      </c>
      <c r="D17" s="184">
        <v>8.6999999999999993</v>
      </c>
      <c r="E17" s="183">
        <v>23</v>
      </c>
      <c r="F17" s="184">
        <v>4.3</v>
      </c>
      <c r="G17" s="183">
        <v>35</v>
      </c>
      <c r="H17" s="184">
        <v>6.9</v>
      </c>
    </row>
    <row r="18" spans="1:9" ht="12" customHeight="1" x14ac:dyDescent="0.2">
      <c r="A18" s="335" t="s">
        <v>30</v>
      </c>
      <c r="B18" s="335"/>
      <c r="C18" s="102">
        <v>447</v>
      </c>
      <c r="D18" s="185">
        <v>100</v>
      </c>
      <c r="E18" s="102">
        <v>534</v>
      </c>
      <c r="F18" s="185">
        <v>100</v>
      </c>
      <c r="G18" s="102">
        <v>505</v>
      </c>
      <c r="H18" s="185">
        <v>100</v>
      </c>
    </row>
    <row r="22" spans="1:9" ht="24" customHeight="1" x14ac:dyDescent="0.2">
      <c r="A22" s="332" t="s">
        <v>503</v>
      </c>
      <c r="B22" s="332"/>
      <c r="C22" s="332"/>
      <c r="D22" s="332"/>
      <c r="E22" s="332"/>
      <c r="F22" s="332"/>
      <c r="G22" s="332"/>
      <c r="H22" s="332"/>
      <c r="I22" s="332"/>
    </row>
    <row r="23" spans="1:9" ht="12" customHeight="1" x14ac:dyDescent="0.2">
      <c r="A23" s="333"/>
      <c r="B23" s="333"/>
      <c r="C23" s="333"/>
      <c r="D23" s="333"/>
      <c r="E23" s="333"/>
      <c r="F23" s="333"/>
      <c r="G23" s="333"/>
      <c r="H23" s="333"/>
      <c r="I23" s="333"/>
    </row>
    <row r="24" spans="1:9" ht="48" customHeight="1" x14ac:dyDescent="0.2">
      <c r="A24" s="309" t="s">
        <v>29</v>
      </c>
      <c r="B24" s="307" t="s">
        <v>368</v>
      </c>
      <c r="C24" s="307"/>
      <c r="D24" s="307" t="s">
        <v>391</v>
      </c>
      <c r="E24" s="307"/>
      <c r="F24" s="307" t="s">
        <v>32</v>
      </c>
      <c r="G24" s="307"/>
      <c r="H24" s="307" t="s">
        <v>72</v>
      </c>
      <c r="I24" s="308"/>
    </row>
    <row r="25" spans="1:9" ht="36" customHeight="1" x14ac:dyDescent="0.2">
      <c r="A25" s="309"/>
      <c r="B25" s="114" t="s">
        <v>300</v>
      </c>
      <c r="C25" s="111" t="s">
        <v>369</v>
      </c>
      <c r="D25" s="114" t="s">
        <v>300</v>
      </c>
      <c r="E25" s="111" t="s">
        <v>73</v>
      </c>
      <c r="F25" s="114" t="s">
        <v>300</v>
      </c>
      <c r="G25" s="111" t="s">
        <v>74</v>
      </c>
      <c r="H25" s="114" t="s">
        <v>300</v>
      </c>
      <c r="I25" s="112" t="s">
        <v>74</v>
      </c>
    </row>
    <row r="26" spans="1:9" ht="12" customHeight="1" x14ac:dyDescent="0.2">
      <c r="A26" s="334"/>
      <c r="B26" s="334"/>
      <c r="C26" s="334"/>
      <c r="D26" s="334"/>
      <c r="E26" s="334"/>
      <c r="F26" s="334"/>
      <c r="G26" s="334"/>
      <c r="H26" s="334"/>
      <c r="I26" s="334"/>
    </row>
    <row r="27" spans="1:9" ht="12" customHeight="1" x14ac:dyDescent="0.2">
      <c r="A27" s="110">
        <v>1991</v>
      </c>
      <c r="B27" s="61">
        <v>225</v>
      </c>
      <c r="C27" s="60">
        <v>7.1</v>
      </c>
      <c r="D27" s="61">
        <v>89</v>
      </c>
      <c r="E27" s="60">
        <v>2.9</v>
      </c>
      <c r="F27" s="61">
        <v>82</v>
      </c>
      <c r="G27" s="60">
        <v>2.7</v>
      </c>
      <c r="H27" s="61">
        <v>171</v>
      </c>
      <c r="I27" s="60">
        <v>5.6</v>
      </c>
    </row>
    <row r="28" spans="1:9" ht="12" customHeight="1" x14ac:dyDescent="0.2">
      <c r="A28" s="110">
        <v>1992</v>
      </c>
      <c r="B28" s="61">
        <v>188</v>
      </c>
      <c r="C28" s="60">
        <v>6.3</v>
      </c>
      <c r="D28" s="61">
        <v>75</v>
      </c>
      <c r="E28" s="60">
        <v>2.5</v>
      </c>
      <c r="F28" s="61">
        <v>77</v>
      </c>
      <c r="G28" s="60">
        <v>2.6</v>
      </c>
      <c r="H28" s="61">
        <v>152</v>
      </c>
      <c r="I28" s="60">
        <v>5.0999999999999996</v>
      </c>
    </row>
    <row r="29" spans="1:9" ht="12" customHeight="1" x14ac:dyDescent="0.2">
      <c r="A29" s="153">
        <v>1993</v>
      </c>
      <c r="B29" s="61">
        <v>165</v>
      </c>
      <c r="C29" s="60">
        <v>5.7</v>
      </c>
      <c r="D29" s="61">
        <v>59</v>
      </c>
      <c r="E29" s="60">
        <v>2.1</v>
      </c>
      <c r="F29" s="61">
        <v>79</v>
      </c>
      <c r="G29" s="60">
        <v>2.7</v>
      </c>
      <c r="H29" s="61">
        <v>138</v>
      </c>
      <c r="I29" s="60">
        <v>4.8</v>
      </c>
    </row>
    <row r="30" spans="1:9" ht="12" customHeight="1" x14ac:dyDescent="0.2">
      <c r="A30" s="110">
        <v>1994</v>
      </c>
      <c r="B30" s="61">
        <v>154</v>
      </c>
      <c r="C30" s="60">
        <v>5.4</v>
      </c>
      <c r="D30" s="61">
        <v>57</v>
      </c>
      <c r="E30" s="60">
        <v>2</v>
      </c>
      <c r="F30" s="61">
        <v>105</v>
      </c>
      <c r="G30" s="60">
        <v>3.7</v>
      </c>
      <c r="H30" s="61">
        <v>162</v>
      </c>
      <c r="I30" s="60">
        <v>5.7</v>
      </c>
    </row>
    <row r="31" spans="1:9" ht="12" customHeight="1" x14ac:dyDescent="0.2">
      <c r="A31" s="110">
        <v>1995</v>
      </c>
      <c r="B31" s="61">
        <v>159</v>
      </c>
      <c r="C31" s="60">
        <v>5.6</v>
      </c>
      <c r="D31" s="61">
        <v>80</v>
      </c>
      <c r="E31" s="60">
        <v>2.8</v>
      </c>
      <c r="F31" s="61">
        <v>127</v>
      </c>
      <c r="G31" s="60">
        <v>4.4000000000000004</v>
      </c>
      <c r="H31" s="61">
        <v>207</v>
      </c>
      <c r="I31" s="60">
        <v>7.2</v>
      </c>
    </row>
    <row r="32" spans="1:9" ht="12" customHeight="1" x14ac:dyDescent="0.2">
      <c r="A32" s="110">
        <v>1996</v>
      </c>
      <c r="B32" s="61">
        <v>159</v>
      </c>
      <c r="C32" s="60">
        <v>5.3</v>
      </c>
      <c r="D32" s="61">
        <v>68</v>
      </c>
      <c r="E32" s="60">
        <v>2.2999999999999998</v>
      </c>
      <c r="F32" s="61">
        <v>163</v>
      </c>
      <c r="G32" s="60">
        <v>5.4</v>
      </c>
      <c r="H32" s="61">
        <v>231</v>
      </c>
      <c r="I32" s="60">
        <v>7.7</v>
      </c>
    </row>
    <row r="33" spans="1:9" ht="12" customHeight="1" x14ac:dyDescent="0.2">
      <c r="A33" s="110">
        <v>1997</v>
      </c>
      <c r="B33" s="61">
        <v>134</v>
      </c>
      <c r="C33" s="60">
        <v>4.4000000000000004</v>
      </c>
      <c r="D33" s="61">
        <v>44</v>
      </c>
      <c r="E33" s="60">
        <v>1.4</v>
      </c>
      <c r="F33" s="61">
        <v>171</v>
      </c>
      <c r="G33" s="60">
        <v>5.6</v>
      </c>
      <c r="H33" s="61">
        <v>215</v>
      </c>
      <c r="I33" s="60">
        <v>7</v>
      </c>
    </row>
    <row r="34" spans="1:9" ht="12" customHeight="1" x14ac:dyDescent="0.2">
      <c r="A34" s="110">
        <v>1998</v>
      </c>
      <c r="B34" s="61">
        <v>130</v>
      </c>
      <c r="C34" s="60">
        <v>4.4000000000000004</v>
      </c>
      <c r="D34" s="61">
        <v>64</v>
      </c>
      <c r="E34" s="60">
        <v>2.2000000000000002</v>
      </c>
      <c r="F34" s="61">
        <v>146</v>
      </c>
      <c r="G34" s="60">
        <v>4.9000000000000004</v>
      </c>
      <c r="H34" s="61">
        <v>210</v>
      </c>
      <c r="I34" s="60">
        <v>7.1</v>
      </c>
    </row>
    <row r="35" spans="1:9" ht="12" customHeight="1" x14ac:dyDescent="0.2">
      <c r="A35" s="110">
        <v>1999</v>
      </c>
      <c r="B35" s="61">
        <v>132</v>
      </c>
      <c r="C35" s="60">
        <v>4.4000000000000004</v>
      </c>
      <c r="D35" s="61">
        <v>54</v>
      </c>
      <c r="E35" s="60">
        <v>1.8</v>
      </c>
      <c r="F35" s="61">
        <v>166</v>
      </c>
      <c r="G35" s="60">
        <v>5.5</v>
      </c>
      <c r="H35" s="61">
        <v>220</v>
      </c>
      <c r="I35" s="60">
        <v>7.3</v>
      </c>
    </row>
    <row r="36" spans="1:9" ht="12" customHeight="1" x14ac:dyDescent="0.2">
      <c r="A36" s="110">
        <v>2000</v>
      </c>
      <c r="B36" s="61">
        <v>109</v>
      </c>
      <c r="C36" s="60">
        <v>3.7</v>
      </c>
      <c r="D36" s="61">
        <v>45</v>
      </c>
      <c r="E36" s="60">
        <v>1.5</v>
      </c>
      <c r="F36" s="61">
        <v>162</v>
      </c>
      <c r="G36" s="60">
        <v>5.4</v>
      </c>
      <c r="H36" s="61">
        <v>207</v>
      </c>
      <c r="I36" s="60">
        <v>6.9</v>
      </c>
    </row>
    <row r="37" spans="1:9" ht="12" customHeight="1" x14ac:dyDescent="0.2">
      <c r="A37" s="110">
        <v>2001</v>
      </c>
      <c r="B37" s="61">
        <v>98</v>
      </c>
      <c r="C37" s="60">
        <v>3.4</v>
      </c>
      <c r="D37" s="61">
        <v>41</v>
      </c>
      <c r="E37" s="60">
        <v>1.4</v>
      </c>
      <c r="F37" s="61">
        <v>118</v>
      </c>
      <c r="G37" s="60">
        <v>4.0999999999999996</v>
      </c>
      <c r="H37" s="61">
        <v>159</v>
      </c>
      <c r="I37" s="60">
        <v>5.5</v>
      </c>
    </row>
    <row r="38" spans="1:9" ht="12" customHeight="1" x14ac:dyDescent="0.2">
      <c r="A38" s="110">
        <v>2002</v>
      </c>
      <c r="B38" s="61">
        <v>95</v>
      </c>
      <c r="C38" s="60">
        <v>3.3</v>
      </c>
      <c r="D38" s="61">
        <v>45</v>
      </c>
      <c r="E38" s="60">
        <v>1.6</v>
      </c>
      <c r="F38" s="61">
        <v>131</v>
      </c>
      <c r="G38" s="60">
        <v>4.5</v>
      </c>
      <c r="H38" s="61">
        <v>176</v>
      </c>
      <c r="I38" s="60">
        <v>6.1</v>
      </c>
    </row>
    <row r="39" spans="1:9" ht="12" customHeight="1" x14ac:dyDescent="0.2">
      <c r="A39" s="110">
        <v>2003</v>
      </c>
      <c r="B39" s="61">
        <v>112</v>
      </c>
      <c r="C39" s="60">
        <v>3.9</v>
      </c>
      <c r="D39" s="61">
        <v>54</v>
      </c>
      <c r="E39" s="60">
        <v>1.9</v>
      </c>
      <c r="F39" s="61">
        <v>128</v>
      </c>
      <c r="G39" s="60">
        <v>4.4000000000000004</v>
      </c>
      <c r="H39" s="61">
        <v>182</v>
      </c>
      <c r="I39" s="60">
        <v>6.3</v>
      </c>
    </row>
    <row r="40" spans="1:9" ht="12" hidden="1" customHeight="1" outlineLevel="1" x14ac:dyDescent="0.2">
      <c r="A40" s="110">
        <v>2004</v>
      </c>
      <c r="B40" s="61">
        <v>114</v>
      </c>
      <c r="C40" s="60">
        <v>3.9</v>
      </c>
      <c r="D40" s="61">
        <v>59</v>
      </c>
      <c r="E40" s="60">
        <v>2</v>
      </c>
      <c r="F40" s="61">
        <v>156</v>
      </c>
      <c r="G40" s="60">
        <v>5.3</v>
      </c>
      <c r="H40" s="61">
        <v>215</v>
      </c>
      <c r="I40" s="60">
        <v>7.2</v>
      </c>
    </row>
    <row r="41" spans="1:9" ht="12" hidden="1" customHeight="1" outlineLevel="1" x14ac:dyDescent="0.2">
      <c r="A41" s="110">
        <v>2005</v>
      </c>
      <c r="B41" s="61">
        <v>98</v>
      </c>
      <c r="C41" s="60">
        <v>3.4</v>
      </c>
      <c r="D41" s="61">
        <v>51</v>
      </c>
      <c r="E41" s="60">
        <v>1.8</v>
      </c>
      <c r="F41" s="61">
        <v>122</v>
      </c>
      <c r="G41" s="60">
        <v>4.2</v>
      </c>
      <c r="H41" s="61">
        <v>173</v>
      </c>
      <c r="I41" s="60">
        <v>5.9</v>
      </c>
    </row>
    <row r="42" spans="1:9" ht="12" hidden="1" customHeight="1" outlineLevel="1" x14ac:dyDescent="0.2">
      <c r="A42" s="110">
        <v>2006</v>
      </c>
      <c r="B42" s="61">
        <v>108</v>
      </c>
      <c r="C42" s="60">
        <v>3.7</v>
      </c>
      <c r="D42" s="61">
        <v>47</v>
      </c>
      <c r="E42" s="60">
        <v>1.6</v>
      </c>
      <c r="F42" s="61">
        <v>110</v>
      </c>
      <c r="G42" s="60">
        <v>3.7</v>
      </c>
      <c r="H42" s="61">
        <v>157</v>
      </c>
      <c r="I42" s="60">
        <v>5.3</v>
      </c>
    </row>
    <row r="43" spans="1:9" ht="12" hidden="1" customHeight="1" outlineLevel="1" x14ac:dyDescent="0.2">
      <c r="A43" s="110">
        <v>2007</v>
      </c>
      <c r="B43" s="61">
        <v>109</v>
      </c>
      <c r="C43" s="60">
        <v>3.5</v>
      </c>
      <c r="D43" s="61">
        <v>55</v>
      </c>
      <c r="E43" s="60">
        <v>1.8</v>
      </c>
      <c r="F43" s="61">
        <v>118</v>
      </c>
      <c r="G43" s="60">
        <v>3.8</v>
      </c>
      <c r="H43" s="61">
        <v>173</v>
      </c>
      <c r="I43" s="60">
        <v>5.5</v>
      </c>
    </row>
    <row r="44" spans="1:9" ht="12" hidden="1" customHeight="1" outlineLevel="1" x14ac:dyDescent="0.2">
      <c r="A44" s="110">
        <v>2008</v>
      </c>
      <c r="B44" s="61">
        <v>108</v>
      </c>
      <c r="C44" s="60">
        <v>3.4</v>
      </c>
      <c r="D44" s="61">
        <v>58</v>
      </c>
      <c r="E44" s="60">
        <v>1.8</v>
      </c>
      <c r="F44" s="61">
        <v>130</v>
      </c>
      <c r="G44" s="60">
        <v>4</v>
      </c>
      <c r="H44" s="61">
        <v>188</v>
      </c>
      <c r="I44" s="60">
        <v>5.8</v>
      </c>
    </row>
    <row r="45" spans="1:9" ht="12" customHeight="1" collapsed="1" x14ac:dyDescent="0.2">
      <c r="A45" s="110">
        <v>2009</v>
      </c>
      <c r="B45" s="61">
        <v>124</v>
      </c>
      <c r="C45" s="60">
        <v>3.9</v>
      </c>
      <c r="D45" s="61">
        <v>64</v>
      </c>
      <c r="E45" s="60">
        <v>2</v>
      </c>
      <c r="F45" s="61">
        <v>112</v>
      </c>
      <c r="G45" s="60">
        <v>3.5</v>
      </c>
      <c r="H45" s="61">
        <v>176</v>
      </c>
      <c r="I45" s="60">
        <v>5.5</v>
      </c>
    </row>
    <row r="46" spans="1:9" ht="12" customHeight="1" x14ac:dyDescent="0.2">
      <c r="A46" s="110">
        <v>2010</v>
      </c>
      <c r="B46" s="61">
        <v>101</v>
      </c>
      <c r="C46" s="60">
        <v>3</v>
      </c>
      <c r="D46" s="61">
        <v>47</v>
      </c>
      <c r="E46" s="60">
        <v>1.4</v>
      </c>
      <c r="F46" s="61">
        <v>161</v>
      </c>
      <c r="G46" s="60">
        <v>4.8</v>
      </c>
      <c r="H46" s="61">
        <v>208</v>
      </c>
      <c r="I46" s="60">
        <v>6.2</v>
      </c>
    </row>
    <row r="47" spans="1:9" ht="12" customHeight="1" x14ac:dyDescent="0.2">
      <c r="A47" s="110">
        <v>2011</v>
      </c>
      <c r="B47" s="61">
        <v>107</v>
      </c>
      <c r="C47" s="60">
        <v>3.2</v>
      </c>
      <c r="D47" s="61">
        <v>51</v>
      </c>
      <c r="E47" s="60">
        <v>1.5</v>
      </c>
      <c r="F47" s="61">
        <v>145</v>
      </c>
      <c r="G47" s="60">
        <v>4.4000000000000004</v>
      </c>
      <c r="H47" s="61">
        <v>196</v>
      </c>
      <c r="I47" s="60">
        <v>5.9</v>
      </c>
    </row>
    <row r="48" spans="1:9" ht="12" customHeight="1" x14ac:dyDescent="0.2">
      <c r="A48" s="110">
        <v>2012</v>
      </c>
      <c r="B48" s="61">
        <v>87</v>
      </c>
      <c r="C48" s="60">
        <v>2.5</v>
      </c>
      <c r="D48" s="61">
        <v>41</v>
      </c>
      <c r="E48" s="60">
        <v>1.2</v>
      </c>
      <c r="F48" s="61">
        <v>156</v>
      </c>
      <c r="G48" s="60">
        <v>4.5</v>
      </c>
      <c r="H48" s="61">
        <v>197</v>
      </c>
      <c r="I48" s="60">
        <v>5.6</v>
      </c>
    </row>
    <row r="49" spans="1:9" ht="12" customHeight="1" x14ac:dyDescent="0.2">
      <c r="A49" s="110">
        <v>2013</v>
      </c>
      <c r="B49" s="61">
        <v>124</v>
      </c>
      <c r="C49" s="60">
        <v>3.5</v>
      </c>
      <c r="D49" s="61">
        <v>66</v>
      </c>
      <c r="E49" s="60">
        <v>1.9</v>
      </c>
      <c r="F49" s="61">
        <v>175</v>
      </c>
      <c r="G49" s="60">
        <v>5</v>
      </c>
      <c r="H49" s="61">
        <v>241</v>
      </c>
      <c r="I49" s="60">
        <v>6.8</v>
      </c>
    </row>
    <row r="50" spans="1:9" ht="12" customHeight="1" x14ac:dyDescent="0.2">
      <c r="A50" s="110">
        <v>2014</v>
      </c>
      <c r="B50" s="61">
        <v>103</v>
      </c>
      <c r="C50" s="60">
        <v>2.8</v>
      </c>
      <c r="D50" s="61">
        <v>60</v>
      </c>
      <c r="E50" s="60">
        <v>1.6</v>
      </c>
      <c r="F50" s="61">
        <v>167</v>
      </c>
      <c r="G50" s="60">
        <v>4.4000000000000004</v>
      </c>
      <c r="H50" s="61">
        <v>227</v>
      </c>
      <c r="I50" s="60">
        <v>6</v>
      </c>
    </row>
    <row r="51" spans="1:9" ht="12" customHeight="1" x14ac:dyDescent="0.2">
      <c r="A51" s="110">
        <v>2015</v>
      </c>
      <c r="B51" s="61">
        <v>121</v>
      </c>
      <c r="C51" s="60">
        <v>3.2</v>
      </c>
      <c r="D51" s="61">
        <v>68</v>
      </c>
      <c r="E51" s="60">
        <v>1.8</v>
      </c>
      <c r="F51" s="61">
        <v>179</v>
      </c>
      <c r="G51" s="60">
        <v>4.7</v>
      </c>
      <c r="H51" s="61">
        <v>247</v>
      </c>
      <c r="I51" s="60">
        <v>6.5</v>
      </c>
    </row>
    <row r="52" spans="1:9" ht="12" customHeight="1" x14ac:dyDescent="0.2">
      <c r="A52" s="110">
        <v>2016</v>
      </c>
      <c r="B52" s="61">
        <v>142</v>
      </c>
      <c r="C52" s="60">
        <v>3.5</v>
      </c>
      <c r="D52" s="61">
        <v>81</v>
      </c>
      <c r="E52" s="60">
        <v>2</v>
      </c>
      <c r="F52" s="61">
        <v>151</v>
      </c>
      <c r="G52" s="60">
        <v>3.7</v>
      </c>
      <c r="H52" s="61">
        <v>232</v>
      </c>
      <c r="I52" s="60">
        <v>5.6</v>
      </c>
    </row>
    <row r="53" spans="1:9" ht="12" customHeight="1" x14ac:dyDescent="0.2">
      <c r="A53" s="152">
        <v>2017</v>
      </c>
      <c r="B53" s="61">
        <v>110</v>
      </c>
      <c r="C53" s="60">
        <v>2.7</v>
      </c>
      <c r="D53" s="61">
        <v>63</v>
      </c>
      <c r="E53" s="60">
        <v>1.6</v>
      </c>
      <c r="F53" s="61">
        <v>170</v>
      </c>
      <c r="G53" s="60">
        <v>4.2</v>
      </c>
      <c r="H53" s="61">
        <v>233</v>
      </c>
      <c r="I53" s="60">
        <v>5.8</v>
      </c>
    </row>
    <row r="54" spans="1:9" ht="12" customHeight="1" x14ac:dyDescent="0.2">
      <c r="A54" s="157">
        <v>2018</v>
      </c>
      <c r="B54" s="61">
        <v>146</v>
      </c>
      <c r="C54" s="60">
        <v>3.6</v>
      </c>
      <c r="D54" s="61">
        <v>90</v>
      </c>
      <c r="E54" s="60">
        <v>2.2000000000000002</v>
      </c>
      <c r="F54" s="61">
        <v>162</v>
      </c>
      <c r="G54" s="60">
        <v>4</v>
      </c>
      <c r="H54" s="61">
        <v>252</v>
      </c>
      <c r="I54" s="60">
        <v>6.2</v>
      </c>
    </row>
    <row r="55" spans="1:9" ht="12" customHeight="1" x14ac:dyDescent="0.2">
      <c r="A55" s="162">
        <v>2019</v>
      </c>
      <c r="B55" s="61">
        <v>119</v>
      </c>
      <c r="C55" s="60">
        <v>3</v>
      </c>
      <c r="D55" s="61">
        <v>73</v>
      </c>
      <c r="E55" s="60">
        <v>1.8</v>
      </c>
      <c r="F55" s="61">
        <v>181</v>
      </c>
      <c r="G55" s="60">
        <v>4.5999999999999996</v>
      </c>
      <c r="H55" s="61">
        <v>254</v>
      </c>
      <c r="I55" s="60">
        <v>6.4</v>
      </c>
    </row>
    <row r="56" spans="1:9" ht="12" customHeight="1" x14ac:dyDescent="0.2">
      <c r="A56" s="181">
        <v>2020</v>
      </c>
      <c r="B56" s="61">
        <v>108</v>
      </c>
      <c r="C56" s="60">
        <v>2.8</v>
      </c>
      <c r="D56" s="61">
        <v>56</v>
      </c>
      <c r="E56" s="60">
        <v>1.4</v>
      </c>
      <c r="F56" s="61">
        <v>167</v>
      </c>
      <c r="G56" s="60">
        <v>4.3</v>
      </c>
      <c r="H56" s="61">
        <v>223</v>
      </c>
      <c r="I56" s="60">
        <v>5.7</v>
      </c>
    </row>
    <row r="57" spans="1:9" ht="12" customHeight="1" x14ac:dyDescent="0.2">
      <c r="A57" s="210">
        <v>2021</v>
      </c>
      <c r="B57" s="61">
        <v>113</v>
      </c>
      <c r="C57" s="60">
        <v>2.8</v>
      </c>
      <c r="D57" s="61">
        <v>59</v>
      </c>
      <c r="E57" s="60">
        <v>1.5</v>
      </c>
      <c r="F57" s="61">
        <v>184</v>
      </c>
      <c r="G57" s="60">
        <v>4.7</v>
      </c>
      <c r="H57" s="61">
        <v>243</v>
      </c>
      <c r="I57" s="60">
        <v>6.2</v>
      </c>
    </row>
    <row r="58" spans="1:9" s="192" customFormat="1" ht="12" customHeight="1" x14ac:dyDescent="0.2">
      <c r="A58" s="210">
        <v>2022</v>
      </c>
      <c r="B58" s="61">
        <v>100</v>
      </c>
      <c r="C58" s="60">
        <v>2.5</v>
      </c>
      <c r="D58" s="61">
        <v>56</v>
      </c>
      <c r="E58" s="60">
        <v>1.6</v>
      </c>
      <c r="F58" s="46">
        <v>172</v>
      </c>
      <c r="G58" s="60">
        <v>4.8</v>
      </c>
      <c r="H58" s="61">
        <v>228</v>
      </c>
      <c r="I58" s="60">
        <v>6.4</v>
      </c>
    </row>
    <row r="59" spans="1:9" s="192" customFormat="1" ht="12" customHeight="1" x14ac:dyDescent="0.2">
      <c r="A59" s="210">
        <v>2023</v>
      </c>
      <c r="B59" s="61">
        <v>99</v>
      </c>
      <c r="C59" s="60">
        <v>2.9</v>
      </c>
      <c r="D59" s="61">
        <v>61</v>
      </c>
      <c r="E59" s="60">
        <v>1.8</v>
      </c>
      <c r="F59" s="46">
        <v>173</v>
      </c>
      <c r="G59" s="60">
        <v>5</v>
      </c>
      <c r="H59" s="61">
        <v>234</v>
      </c>
      <c r="I59" s="60">
        <v>6.8</v>
      </c>
    </row>
    <row r="60" spans="1:9" s="192" customFormat="1" ht="12" customHeight="1" x14ac:dyDescent="0.2">
      <c r="A60" s="228">
        <v>2024</v>
      </c>
      <c r="B60" s="61">
        <v>112</v>
      </c>
      <c r="C60" s="60">
        <v>3.3</v>
      </c>
      <c r="D60" s="61">
        <v>68</v>
      </c>
      <c r="E60" s="60">
        <v>2</v>
      </c>
      <c r="F60" s="46">
        <v>152</v>
      </c>
      <c r="G60" s="60">
        <v>4.5</v>
      </c>
      <c r="H60" s="61">
        <v>220</v>
      </c>
      <c r="I60" s="60">
        <v>6.5</v>
      </c>
    </row>
    <row r="61" spans="1:9" ht="12" customHeight="1" x14ac:dyDescent="0.2">
      <c r="A61" s="110" t="s">
        <v>28</v>
      </c>
      <c r="B61" s="110"/>
      <c r="C61" s="110"/>
      <c r="D61" s="110"/>
      <c r="E61" s="110"/>
      <c r="F61" s="110"/>
      <c r="G61" s="110"/>
      <c r="H61" s="110"/>
      <c r="I61" s="110"/>
    </row>
    <row r="62" spans="1:9" ht="12" customHeight="1" x14ac:dyDescent="0.2">
      <c r="A62" s="330" t="s">
        <v>370</v>
      </c>
      <c r="B62" s="330"/>
      <c r="C62" s="330"/>
      <c r="D62" s="330"/>
      <c r="E62" s="330"/>
      <c r="F62" s="330"/>
      <c r="G62" s="330"/>
      <c r="H62" s="330"/>
      <c r="I62" s="330"/>
    </row>
    <row r="63" spans="1:9" ht="20.25" customHeight="1" x14ac:dyDescent="0.2">
      <c r="A63" s="330" t="s">
        <v>367</v>
      </c>
      <c r="B63" s="330"/>
      <c r="C63" s="330"/>
      <c r="D63" s="330"/>
      <c r="E63" s="330"/>
      <c r="F63" s="330"/>
      <c r="G63" s="330"/>
      <c r="H63" s="330"/>
      <c r="I63" s="330"/>
    </row>
    <row r="64" spans="1:9" ht="18.75" customHeight="1" x14ac:dyDescent="0.2">
      <c r="A64" s="330" t="s">
        <v>377</v>
      </c>
      <c r="B64" s="330"/>
      <c r="C64" s="330"/>
      <c r="D64" s="330"/>
      <c r="E64" s="330"/>
      <c r="F64" s="330"/>
      <c r="G64" s="330"/>
      <c r="H64" s="330"/>
      <c r="I64" s="330"/>
    </row>
  </sheetData>
  <mergeCells count="31">
    <mergeCell ref="A6:B6"/>
    <mergeCell ref="A7:B7"/>
    <mergeCell ref="A8:B8"/>
    <mergeCell ref="A9:B9"/>
    <mergeCell ref="A1:H1"/>
    <mergeCell ref="A2:H2"/>
    <mergeCell ref="C3:D3"/>
    <mergeCell ref="E3:F3"/>
    <mergeCell ref="G3:H3"/>
    <mergeCell ref="A3:B4"/>
    <mergeCell ref="A13:B13"/>
    <mergeCell ref="A14:B14"/>
    <mergeCell ref="A15:B15"/>
    <mergeCell ref="A10:B10"/>
    <mergeCell ref="A11:B11"/>
    <mergeCell ref="A64:I64"/>
    <mergeCell ref="A62:I62"/>
    <mergeCell ref="A63:I63"/>
    <mergeCell ref="A5:H5"/>
    <mergeCell ref="A22:I22"/>
    <mergeCell ref="A23:I23"/>
    <mergeCell ref="A24:A25"/>
    <mergeCell ref="B24:C24"/>
    <mergeCell ref="D24:E24"/>
    <mergeCell ref="F24:G24"/>
    <mergeCell ref="H24:I24"/>
    <mergeCell ref="A26:I26"/>
    <mergeCell ref="A18:B18"/>
    <mergeCell ref="A16:B16"/>
    <mergeCell ref="A17:B17"/>
    <mergeCell ref="A12:B12"/>
  </mergeCells>
  <phoneticPr fontId="8" type="noConversion"/>
  <hyperlinks>
    <hyperlink ref="A22:I22" location="Inhaltsverzeichnis!A1" display="Inhaltsverzeichnis!A1" xr:uid="{00000000-0004-0000-0800-000000000000}"/>
    <hyperlink ref="A1:H1" location="Inhaltsverzeichnis!A1" display="Inhaltsverzeichnis!A1" xr:uid="{00000000-0004-0000-0800-000001000000}"/>
  </hyperlinks>
  <pageMargins left="0.59055118110236227" right="0.39370078740157483" top="0.78740157480314965" bottom="0.51181102362204722" header="0.31496062992125984" footer="0.23622047244094491"/>
  <pageSetup paperSize="9" scale="95" firstPageNumber="19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0"/>
  <sheetViews>
    <sheetView zoomScaleNormal="100" workbookViewId="0">
      <pane ySplit="4" topLeftCell="A5" activePane="bottomLeft" state="frozen"/>
      <selection activeCell="B80" sqref="B80:AB80"/>
      <selection pane="bottomLeft" activeCell="A5" sqref="A5:G5"/>
    </sheetView>
  </sheetViews>
  <sheetFormatPr baseColWidth="10" defaultColWidth="11.42578125" defaultRowHeight="11.25" x14ac:dyDescent="0.2"/>
  <cols>
    <col min="1" max="1" width="8.42578125" style="127" customWidth="1"/>
    <col min="2" max="2" width="40.140625" style="127" customWidth="1"/>
    <col min="3" max="3" width="8.85546875" style="127" customWidth="1"/>
    <col min="4" max="7" width="7.7109375" style="127" customWidth="1"/>
    <col min="8" max="16384" width="11.42578125" style="127"/>
  </cols>
  <sheetData>
    <row r="1" spans="1:7" ht="15.75" customHeight="1" x14ac:dyDescent="0.2">
      <c r="A1" s="324" t="s">
        <v>504</v>
      </c>
      <c r="B1" s="324"/>
      <c r="C1" s="324"/>
      <c r="D1" s="324"/>
      <c r="E1" s="324"/>
      <c r="F1" s="324"/>
      <c r="G1" s="324"/>
    </row>
    <row r="2" spans="1:7" ht="12" customHeight="1" x14ac:dyDescent="0.2">
      <c r="A2" s="346"/>
      <c r="B2" s="346"/>
      <c r="C2" s="346"/>
      <c r="D2" s="346"/>
      <c r="E2" s="346"/>
      <c r="F2" s="346"/>
      <c r="G2" s="346"/>
    </row>
    <row r="3" spans="1:7" ht="12" customHeight="1" x14ac:dyDescent="0.2">
      <c r="A3" s="347" t="s">
        <v>280</v>
      </c>
      <c r="B3" s="349" t="s">
        <v>75</v>
      </c>
      <c r="C3" s="349" t="s">
        <v>371</v>
      </c>
      <c r="D3" s="351" t="s">
        <v>76</v>
      </c>
      <c r="E3" s="351"/>
      <c r="F3" s="351"/>
      <c r="G3" s="352"/>
    </row>
    <row r="4" spans="1:7" ht="36" customHeight="1" x14ac:dyDescent="0.2">
      <c r="A4" s="348"/>
      <c r="B4" s="350"/>
      <c r="C4" s="350"/>
      <c r="D4" s="128" t="s">
        <v>304</v>
      </c>
      <c r="E4" s="128" t="s">
        <v>305</v>
      </c>
      <c r="F4" s="128" t="s">
        <v>77</v>
      </c>
      <c r="G4" s="129" t="s">
        <v>78</v>
      </c>
    </row>
    <row r="5" spans="1:7" ht="12" customHeight="1" x14ac:dyDescent="0.2">
      <c r="A5" s="343"/>
      <c r="B5" s="343"/>
      <c r="C5" s="343"/>
      <c r="D5" s="343"/>
      <c r="E5" s="343"/>
      <c r="F5" s="343"/>
      <c r="G5" s="343"/>
    </row>
    <row r="6" spans="1:7" ht="12" customHeight="1" x14ac:dyDescent="0.2">
      <c r="A6" s="130"/>
      <c r="B6" s="130"/>
      <c r="C6" s="344" t="s">
        <v>300</v>
      </c>
      <c r="D6" s="344"/>
      <c r="E6" s="344"/>
      <c r="F6" s="344"/>
      <c r="G6" s="344"/>
    </row>
    <row r="7" spans="1:7" ht="22.5" x14ac:dyDescent="0.2">
      <c r="A7" s="131" t="s">
        <v>332</v>
      </c>
      <c r="B7" s="132" t="s">
        <v>333</v>
      </c>
      <c r="C7" s="61">
        <v>65</v>
      </c>
      <c r="D7" s="61">
        <v>43</v>
      </c>
      <c r="E7" s="61">
        <v>8</v>
      </c>
      <c r="F7" s="61">
        <v>10</v>
      </c>
      <c r="G7" s="61">
        <v>4</v>
      </c>
    </row>
    <row r="8" spans="1:7" ht="12" customHeight="1" x14ac:dyDescent="0.2">
      <c r="A8" s="131"/>
      <c r="B8" s="134" t="s">
        <v>40</v>
      </c>
      <c r="F8" s="61"/>
      <c r="G8" s="61"/>
    </row>
    <row r="9" spans="1:7" ht="33" customHeight="1" x14ac:dyDescent="0.2">
      <c r="A9" s="131" t="s">
        <v>334</v>
      </c>
      <c r="B9" s="134" t="s">
        <v>335</v>
      </c>
      <c r="C9" s="61">
        <v>14</v>
      </c>
      <c r="D9" s="61">
        <v>10</v>
      </c>
      <c r="E9" s="61" t="s">
        <v>1</v>
      </c>
      <c r="F9" s="61" t="s">
        <v>1</v>
      </c>
      <c r="G9" s="61">
        <v>0</v>
      </c>
    </row>
    <row r="10" spans="1:7" ht="33" customHeight="1" x14ac:dyDescent="0.2">
      <c r="A10" s="131" t="s">
        <v>336</v>
      </c>
      <c r="B10" s="134" t="s">
        <v>337</v>
      </c>
      <c r="C10" s="106">
        <v>7</v>
      </c>
      <c r="D10" s="61" t="s">
        <v>1</v>
      </c>
      <c r="E10" s="61">
        <v>0</v>
      </c>
      <c r="F10" s="61" t="s">
        <v>1</v>
      </c>
      <c r="G10" s="61">
        <v>0</v>
      </c>
    </row>
    <row r="11" spans="1:7" ht="22.5" customHeight="1" x14ac:dyDescent="0.2">
      <c r="A11" s="131" t="s">
        <v>338</v>
      </c>
      <c r="B11" s="134" t="s">
        <v>339</v>
      </c>
      <c r="C11" s="106">
        <v>27</v>
      </c>
      <c r="D11" s="61">
        <v>21</v>
      </c>
      <c r="E11" s="61" t="s">
        <v>1</v>
      </c>
      <c r="F11" s="61">
        <v>3</v>
      </c>
      <c r="G11" s="61" t="s">
        <v>1</v>
      </c>
    </row>
    <row r="12" spans="1:7" ht="12" customHeight="1" x14ac:dyDescent="0.2">
      <c r="A12" s="131" t="s">
        <v>340</v>
      </c>
      <c r="B12" s="134" t="s">
        <v>341</v>
      </c>
      <c r="C12" s="61" t="s">
        <v>1</v>
      </c>
      <c r="D12" s="61" t="s">
        <v>1</v>
      </c>
      <c r="E12" s="61" t="s">
        <v>1</v>
      </c>
      <c r="F12" s="61" t="s">
        <v>1</v>
      </c>
      <c r="G12" s="61">
        <v>0</v>
      </c>
    </row>
    <row r="13" spans="1:7" ht="22.5" customHeight="1" x14ac:dyDescent="0.2">
      <c r="A13" s="131" t="s">
        <v>342</v>
      </c>
      <c r="B13" s="134" t="s">
        <v>343</v>
      </c>
      <c r="C13" s="61" t="s">
        <v>1</v>
      </c>
      <c r="D13" s="61">
        <v>0</v>
      </c>
      <c r="E13" s="61" t="s">
        <v>1</v>
      </c>
      <c r="F13" s="61">
        <v>0</v>
      </c>
      <c r="G13" s="61">
        <v>0</v>
      </c>
    </row>
    <row r="14" spans="1:7" ht="12" customHeight="1" x14ac:dyDescent="0.2">
      <c r="A14" s="131"/>
      <c r="B14" s="134"/>
      <c r="C14" s="61"/>
      <c r="D14" s="61"/>
      <c r="E14" s="61"/>
      <c r="F14" s="61"/>
      <c r="G14" s="61"/>
    </row>
    <row r="15" spans="1:7" ht="22.5" customHeight="1" x14ac:dyDescent="0.2">
      <c r="A15" s="131" t="s">
        <v>344</v>
      </c>
      <c r="B15" s="135" t="s">
        <v>345</v>
      </c>
      <c r="C15" s="61">
        <v>23</v>
      </c>
      <c r="D15" s="61">
        <v>10</v>
      </c>
      <c r="E15" s="61" t="s">
        <v>1</v>
      </c>
      <c r="F15" s="61" t="s">
        <v>1</v>
      </c>
      <c r="G15" s="61">
        <v>7</v>
      </c>
    </row>
    <row r="16" spans="1:7" ht="12" customHeight="1" x14ac:dyDescent="0.2">
      <c r="A16" s="131"/>
      <c r="B16" s="134" t="s">
        <v>40</v>
      </c>
      <c r="C16" s="61"/>
      <c r="D16" s="61"/>
      <c r="E16" s="61"/>
      <c r="F16" s="61"/>
      <c r="G16" s="61"/>
    </row>
    <row r="17" spans="1:7" ht="12" customHeight="1" x14ac:dyDescent="0.2">
      <c r="A17" s="131" t="s">
        <v>346</v>
      </c>
      <c r="B17" s="134" t="s">
        <v>347</v>
      </c>
      <c r="C17" s="106" t="s">
        <v>1</v>
      </c>
      <c r="D17" s="61" t="s">
        <v>1</v>
      </c>
      <c r="E17" s="106">
        <v>0</v>
      </c>
      <c r="F17" s="61">
        <v>0</v>
      </c>
      <c r="G17" s="61">
        <v>0</v>
      </c>
    </row>
    <row r="18" spans="1:7" ht="12" customHeight="1" x14ac:dyDescent="0.2">
      <c r="A18" s="131" t="s">
        <v>348</v>
      </c>
      <c r="B18" s="134" t="s">
        <v>349</v>
      </c>
      <c r="C18" s="106">
        <v>8</v>
      </c>
      <c r="D18" s="61" t="s">
        <v>1</v>
      </c>
      <c r="E18" s="61">
        <v>0</v>
      </c>
      <c r="F18" s="61" t="s">
        <v>1</v>
      </c>
      <c r="G18" s="61" t="s">
        <v>1</v>
      </c>
    </row>
    <row r="19" spans="1:7" ht="12" customHeight="1" x14ac:dyDescent="0.2">
      <c r="A19" s="131" t="s">
        <v>350</v>
      </c>
      <c r="B19" s="134" t="s">
        <v>351</v>
      </c>
      <c r="C19" s="220" t="s">
        <v>1</v>
      </c>
      <c r="D19" s="220" t="s">
        <v>1</v>
      </c>
      <c r="E19" s="61">
        <v>0</v>
      </c>
      <c r="F19" s="61">
        <v>0</v>
      </c>
      <c r="G19" s="61">
        <v>0</v>
      </c>
    </row>
    <row r="20" spans="1:7" ht="22.5" customHeight="1" x14ac:dyDescent="0.2">
      <c r="A20" s="131" t="s">
        <v>352</v>
      </c>
      <c r="B20" s="134" t="s">
        <v>353</v>
      </c>
      <c r="C20" s="106">
        <v>3</v>
      </c>
      <c r="D20" s="61">
        <v>0</v>
      </c>
      <c r="E20" s="61" t="s">
        <v>1</v>
      </c>
      <c r="F20" s="61" t="s">
        <v>1</v>
      </c>
      <c r="G20" s="61">
        <v>0</v>
      </c>
    </row>
    <row r="21" spans="1:7" ht="12" customHeight="1" x14ac:dyDescent="0.2">
      <c r="A21" s="131"/>
      <c r="B21" s="136" t="s">
        <v>40</v>
      </c>
      <c r="C21" s="61"/>
      <c r="D21" s="61"/>
      <c r="E21" s="61"/>
      <c r="F21" s="61"/>
      <c r="G21" s="61"/>
    </row>
    <row r="22" spans="1:7" s="137" customFormat="1" ht="12" customHeight="1" x14ac:dyDescent="0.2">
      <c r="A22" s="131" t="s">
        <v>354</v>
      </c>
      <c r="B22" s="136" t="s">
        <v>355</v>
      </c>
      <c r="C22" s="61">
        <v>0</v>
      </c>
      <c r="D22" s="61">
        <v>0</v>
      </c>
      <c r="E22" s="106">
        <v>0</v>
      </c>
      <c r="F22" s="61">
        <v>0</v>
      </c>
      <c r="G22" s="61">
        <v>0</v>
      </c>
    </row>
    <row r="23" spans="1:7" ht="12" customHeight="1" x14ac:dyDescent="0.2">
      <c r="A23" s="131" t="s">
        <v>356</v>
      </c>
      <c r="B23" s="136" t="s">
        <v>357</v>
      </c>
      <c r="C23" s="106" t="s">
        <v>1</v>
      </c>
      <c r="D23" s="61">
        <v>0</v>
      </c>
      <c r="E23" s="106" t="s">
        <v>1</v>
      </c>
      <c r="F23" s="61">
        <v>0</v>
      </c>
      <c r="G23" s="61">
        <v>0</v>
      </c>
    </row>
    <row r="24" spans="1:7" ht="12" customHeight="1" x14ac:dyDescent="0.2">
      <c r="A24" s="131"/>
      <c r="B24" s="134"/>
      <c r="C24" s="61"/>
      <c r="D24" s="61"/>
      <c r="E24" s="61"/>
      <c r="F24" s="61"/>
      <c r="G24" s="61"/>
    </row>
    <row r="25" spans="1:7" ht="12" customHeight="1" x14ac:dyDescent="0.2">
      <c r="A25" s="131" t="s">
        <v>358</v>
      </c>
      <c r="B25" s="135" t="s">
        <v>359</v>
      </c>
      <c r="C25" s="61" t="s">
        <v>1</v>
      </c>
      <c r="D25" s="61">
        <v>0</v>
      </c>
      <c r="E25" s="61">
        <v>0</v>
      </c>
      <c r="F25" s="61">
        <v>0</v>
      </c>
      <c r="G25" s="61" t="s">
        <v>1</v>
      </c>
    </row>
    <row r="26" spans="1:7" ht="12" customHeight="1" x14ac:dyDescent="0.2">
      <c r="A26" s="131"/>
      <c r="B26" s="134"/>
      <c r="F26" s="61"/>
      <c r="G26" s="61"/>
    </row>
    <row r="27" spans="1:7" ht="22.5" customHeight="1" x14ac:dyDescent="0.2">
      <c r="A27" s="131" t="s">
        <v>360</v>
      </c>
      <c r="B27" s="135" t="s">
        <v>361</v>
      </c>
      <c r="C27" s="61" t="s">
        <v>1</v>
      </c>
      <c r="D27" s="61">
        <v>0</v>
      </c>
      <c r="E27" s="61">
        <v>0</v>
      </c>
      <c r="F27" s="61">
        <v>0</v>
      </c>
      <c r="G27" s="61" t="s">
        <v>1</v>
      </c>
    </row>
    <row r="28" spans="1:7" ht="12" customHeight="1" x14ac:dyDescent="0.2">
      <c r="A28" s="131"/>
      <c r="B28" s="134"/>
      <c r="C28" s="133"/>
      <c r="D28" s="133"/>
      <c r="E28" s="133"/>
      <c r="F28" s="61"/>
      <c r="G28" s="61"/>
    </row>
    <row r="29" spans="1:7" ht="12" customHeight="1" x14ac:dyDescent="0.2">
      <c r="A29" s="131"/>
      <c r="B29" s="135" t="s">
        <v>309</v>
      </c>
      <c r="C29" s="61">
        <v>22</v>
      </c>
      <c r="D29" s="220" t="s">
        <v>1</v>
      </c>
      <c r="E29" s="220" t="s">
        <v>1</v>
      </c>
      <c r="F29" s="61" t="s">
        <v>1</v>
      </c>
      <c r="G29" s="61" t="s">
        <v>1</v>
      </c>
    </row>
    <row r="30" spans="1:7" ht="12" customHeight="1" x14ac:dyDescent="0.2">
      <c r="A30" s="131"/>
      <c r="B30" s="138"/>
      <c r="C30" s="61"/>
      <c r="D30" s="61"/>
      <c r="E30" s="61"/>
      <c r="F30" s="61"/>
      <c r="G30" s="61"/>
    </row>
    <row r="31" spans="1:7" ht="15" customHeight="1" x14ac:dyDescent="0.2">
      <c r="A31" s="139" t="s">
        <v>386</v>
      </c>
      <c r="B31" s="140" t="s">
        <v>381</v>
      </c>
      <c r="C31" s="213">
        <v>112</v>
      </c>
      <c r="D31" s="213">
        <v>57</v>
      </c>
      <c r="E31" s="213">
        <v>11</v>
      </c>
      <c r="F31" s="213">
        <v>15</v>
      </c>
      <c r="G31" s="213">
        <v>29</v>
      </c>
    </row>
    <row r="32" spans="1:7" ht="12" customHeight="1" x14ac:dyDescent="0.2">
      <c r="B32" s="141"/>
      <c r="C32" s="190"/>
      <c r="D32" s="190"/>
      <c r="E32" s="190"/>
      <c r="F32" s="190"/>
      <c r="G32" s="190"/>
    </row>
    <row r="33" spans="1:7" ht="12" customHeight="1" x14ac:dyDescent="0.2">
      <c r="B33" s="141"/>
      <c r="C33" s="345" t="s">
        <v>362</v>
      </c>
      <c r="D33" s="345"/>
      <c r="E33" s="345"/>
      <c r="F33" s="345"/>
      <c r="G33" s="345"/>
    </row>
    <row r="34" spans="1:7" ht="22.5" customHeight="1" x14ac:dyDescent="0.2">
      <c r="A34" s="131" t="s">
        <v>332</v>
      </c>
      <c r="B34" s="132" t="s">
        <v>333</v>
      </c>
      <c r="C34" s="142">
        <v>19.3</v>
      </c>
      <c r="D34" s="142">
        <v>12.7</v>
      </c>
      <c r="E34" s="142">
        <v>2.4</v>
      </c>
      <c r="F34" s="142">
        <v>3</v>
      </c>
      <c r="G34" s="142">
        <v>1.2</v>
      </c>
    </row>
    <row r="35" spans="1:7" ht="12" customHeight="1" x14ac:dyDescent="0.2">
      <c r="A35" s="131"/>
      <c r="B35" s="134" t="s">
        <v>40</v>
      </c>
      <c r="C35" s="235"/>
      <c r="D35" s="235"/>
      <c r="E35" s="235"/>
      <c r="F35" s="235"/>
      <c r="G35" s="235"/>
    </row>
    <row r="36" spans="1:7" ht="33" customHeight="1" x14ac:dyDescent="0.2">
      <c r="A36" s="131" t="s">
        <v>334</v>
      </c>
      <c r="B36" s="134" t="s">
        <v>335</v>
      </c>
      <c r="C36" s="235">
        <v>4.0999999999999996</v>
      </c>
      <c r="D36" s="235">
        <v>3</v>
      </c>
      <c r="E36" s="235" t="s">
        <v>1</v>
      </c>
      <c r="F36" s="235" t="s">
        <v>1</v>
      </c>
      <c r="G36" s="235">
        <v>0</v>
      </c>
    </row>
    <row r="37" spans="1:7" ht="33.75" customHeight="1" x14ac:dyDescent="0.2">
      <c r="A37" s="131" t="s">
        <v>336</v>
      </c>
      <c r="B37" s="134" t="s">
        <v>337</v>
      </c>
      <c r="C37" s="235">
        <v>2.1</v>
      </c>
      <c r="D37" s="236" t="s">
        <v>1</v>
      </c>
      <c r="E37" s="235">
        <v>0</v>
      </c>
      <c r="F37" s="235" t="s">
        <v>1</v>
      </c>
      <c r="G37" s="235">
        <v>0</v>
      </c>
    </row>
    <row r="38" spans="1:7" ht="22.5" customHeight="1" x14ac:dyDescent="0.2">
      <c r="A38" s="131" t="s">
        <v>338</v>
      </c>
      <c r="B38" s="134" t="s">
        <v>339</v>
      </c>
      <c r="C38" s="235">
        <v>8</v>
      </c>
      <c r="D38" s="235">
        <v>6.2</v>
      </c>
      <c r="E38" s="61" t="s">
        <v>1</v>
      </c>
      <c r="F38" s="61">
        <v>1</v>
      </c>
      <c r="G38" s="61" t="s">
        <v>1</v>
      </c>
    </row>
    <row r="39" spans="1:7" ht="12" customHeight="1" x14ac:dyDescent="0.2">
      <c r="A39" s="131" t="s">
        <v>340</v>
      </c>
      <c r="B39" s="134" t="s">
        <v>341</v>
      </c>
      <c r="C39" s="235" t="s">
        <v>1</v>
      </c>
      <c r="D39" s="235" t="s">
        <v>1</v>
      </c>
      <c r="E39" s="61" t="s">
        <v>1</v>
      </c>
      <c r="F39" s="235" t="s">
        <v>1</v>
      </c>
      <c r="G39" s="235">
        <v>0</v>
      </c>
    </row>
    <row r="40" spans="1:7" ht="22.5" customHeight="1" x14ac:dyDescent="0.2">
      <c r="A40" s="131" t="s">
        <v>342</v>
      </c>
      <c r="B40" s="134" t="s">
        <v>343</v>
      </c>
      <c r="C40" s="235" t="s">
        <v>1</v>
      </c>
      <c r="D40" s="61">
        <v>0</v>
      </c>
      <c r="E40" s="61" t="s">
        <v>1</v>
      </c>
      <c r="F40" s="235">
        <v>0</v>
      </c>
      <c r="G40" s="235">
        <v>0</v>
      </c>
    </row>
    <row r="41" spans="1:7" ht="12" customHeight="1" x14ac:dyDescent="0.2">
      <c r="A41" s="131"/>
      <c r="B41" s="134"/>
      <c r="C41" s="235"/>
      <c r="D41" s="235"/>
      <c r="E41" s="235"/>
      <c r="F41" s="235"/>
      <c r="G41" s="235"/>
    </row>
    <row r="42" spans="1:7" ht="22.5" customHeight="1" x14ac:dyDescent="0.2">
      <c r="A42" s="131" t="s">
        <v>344</v>
      </c>
      <c r="B42" s="135" t="s">
        <v>345</v>
      </c>
      <c r="C42" s="235">
        <v>6.8</v>
      </c>
      <c r="D42" s="235">
        <v>3</v>
      </c>
      <c r="E42" s="61" t="s">
        <v>1</v>
      </c>
      <c r="F42" s="61" t="s">
        <v>1</v>
      </c>
      <c r="G42" s="235">
        <v>2.1</v>
      </c>
    </row>
    <row r="43" spans="1:7" ht="12" customHeight="1" x14ac:dyDescent="0.2">
      <c r="A43" s="131"/>
      <c r="B43" s="134" t="s">
        <v>40</v>
      </c>
      <c r="C43" s="235"/>
      <c r="D43" s="235"/>
      <c r="E43" s="235"/>
      <c r="F43" s="235"/>
      <c r="G43" s="235"/>
    </row>
    <row r="44" spans="1:7" ht="12" customHeight="1" x14ac:dyDescent="0.2">
      <c r="A44" s="131" t="s">
        <v>346</v>
      </c>
      <c r="B44" s="134" t="s">
        <v>347</v>
      </c>
      <c r="C44" s="235" t="s">
        <v>1</v>
      </c>
      <c r="D44" s="235" t="s">
        <v>1</v>
      </c>
      <c r="E44" s="235">
        <v>0</v>
      </c>
      <c r="F44" s="235">
        <v>0</v>
      </c>
      <c r="G44" s="235">
        <v>0</v>
      </c>
    </row>
    <row r="45" spans="1:7" ht="12" customHeight="1" x14ac:dyDescent="0.2">
      <c r="A45" s="131" t="s">
        <v>348</v>
      </c>
      <c r="B45" s="134" t="s">
        <v>349</v>
      </c>
      <c r="C45" s="235">
        <v>2.4</v>
      </c>
      <c r="D45" s="235" t="s">
        <v>1</v>
      </c>
      <c r="E45" s="235">
        <v>0</v>
      </c>
      <c r="F45" s="61" t="s">
        <v>1</v>
      </c>
      <c r="G45" s="61" t="s">
        <v>1</v>
      </c>
    </row>
    <row r="46" spans="1:7" ht="12" customHeight="1" x14ac:dyDescent="0.2">
      <c r="A46" s="131" t="s">
        <v>350</v>
      </c>
      <c r="B46" s="134" t="s">
        <v>351</v>
      </c>
      <c r="C46" s="222" t="s">
        <v>1</v>
      </c>
      <c r="D46" s="222" t="s">
        <v>1</v>
      </c>
      <c r="E46" s="235">
        <v>0</v>
      </c>
      <c r="F46" s="235">
        <v>0</v>
      </c>
      <c r="G46" s="235">
        <v>0</v>
      </c>
    </row>
    <row r="47" spans="1:7" ht="20.65" customHeight="1" x14ac:dyDescent="0.2">
      <c r="A47" s="131" t="s">
        <v>352</v>
      </c>
      <c r="B47" s="134" t="s">
        <v>353</v>
      </c>
      <c r="C47" s="235">
        <v>0.9</v>
      </c>
      <c r="D47" s="235">
        <v>0</v>
      </c>
      <c r="E47" s="235" t="s">
        <v>1</v>
      </c>
      <c r="F47" s="235" t="s">
        <v>1</v>
      </c>
      <c r="G47" s="235">
        <v>0</v>
      </c>
    </row>
    <row r="48" spans="1:7" ht="12" customHeight="1" x14ac:dyDescent="0.2">
      <c r="A48" s="131"/>
      <c r="B48" s="136" t="s">
        <v>40</v>
      </c>
      <c r="C48" s="235"/>
      <c r="D48" s="235"/>
      <c r="E48" s="235"/>
      <c r="F48" s="235"/>
      <c r="G48" s="235"/>
    </row>
    <row r="49" spans="1:7" ht="12" customHeight="1" x14ac:dyDescent="0.2">
      <c r="A49" s="131" t="s">
        <v>354</v>
      </c>
      <c r="B49" s="136" t="s">
        <v>355</v>
      </c>
      <c r="C49" s="61">
        <v>0</v>
      </c>
      <c r="D49" s="235">
        <v>0</v>
      </c>
      <c r="E49" s="235">
        <v>0</v>
      </c>
      <c r="F49" s="235">
        <v>0</v>
      </c>
      <c r="G49" s="235">
        <v>0</v>
      </c>
    </row>
    <row r="50" spans="1:7" ht="12" customHeight="1" x14ac:dyDescent="0.2">
      <c r="A50" s="131" t="s">
        <v>356</v>
      </c>
      <c r="B50" s="136" t="s">
        <v>357</v>
      </c>
      <c r="C50" s="235" t="s">
        <v>1</v>
      </c>
      <c r="D50" s="235">
        <v>0</v>
      </c>
      <c r="E50" s="235" t="s">
        <v>1</v>
      </c>
      <c r="F50" s="235">
        <v>0</v>
      </c>
      <c r="G50" s="235">
        <v>0</v>
      </c>
    </row>
    <row r="51" spans="1:7" ht="12" customHeight="1" x14ac:dyDescent="0.2">
      <c r="A51" s="131"/>
      <c r="B51" s="134"/>
      <c r="C51" s="235"/>
      <c r="D51" s="235"/>
      <c r="E51" s="235"/>
      <c r="F51" s="235"/>
      <c r="G51" s="235"/>
    </row>
    <row r="52" spans="1:7" ht="12" customHeight="1" x14ac:dyDescent="0.2">
      <c r="A52" s="131" t="s">
        <v>358</v>
      </c>
      <c r="B52" s="135" t="s">
        <v>359</v>
      </c>
      <c r="C52" s="235" t="s">
        <v>1</v>
      </c>
      <c r="D52" s="235">
        <v>0</v>
      </c>
      <c r="E52" s="235">
        <v>0</v>
      </c>
      <c r="F52" s="235">
        <v>0</v>
      </c>
      <c r="G52" s="235" t="s">
        <v>1</v>
      </c>
    </row>
    <row r="53" spans="1:7" ht="12" customHeight="1" x14ac:dyDescent="0.2">
      <c r="A53" s="131"/>
      <c r="B53" s="134"/>
      <c r="C53" s="235"/>
      <c r="D53" s="235"/>
      <c r="E53" s="235"/>
      <c r="F53" s="235"/>
      <c r="G53" s="235"/>
    </row>
    <row r="54" spans="1:7" ht="22.5" x14ac:dyDescent="0.2">
      <c r="A54" s="131" t="s">
        <v>360</v>
      </c>
      <c r="B54" s="135" t="s">
        <v>361</v>
      </c>
      <c r="C54" s="61" t="s">
        <v>1</v>
      </c>
      <c r="D54" s="235">
        <v>0</v>
      </c>
      <c r="E54" s="235">
        <v>0</v>
      </c>
      <c r="F54" s="235">
        <v>0</v>
      </c>
      <c r="G54" s="61" t="s">
        <v>1</v>
      </c>
    </row>
    <row r="55" spans="1:7" ht="12" customHeight="1" x14ac:dyDescent="0.2">
      <c r="A55" s="131"/>
      <c r="B55" s="134"/>
      <c r="C55" s="235"/>
      <c r="D55" s="235"/>
      <c r="E55" s="235"/>
      <c r="F55" s="235"/>
      <c r="G55" s="235"/>
    </row>
    <row r="56" spans="1:7" ht="12" customHeight="1" x14ac:dyDescent="0.2">
      <c r="A56" s="131"/>
      <c r="B56" s="135" t="s">
        <v>309</v>
      </c>
      <c r="C56" s="235">
        <v>6.5</v>
      </c>
      <c r="D56" s="61" t="s">
        <v>1</v>
      </c>
      <c r="E56" s="61" t="s">
        <v>1</v>
      </c>
      <c r="F56" s="235" t="s">
        <v>1</v>
      </c>
      <c r="G56" s="235" t="s">
        <v>1</v>
      </c>
    </row>
    <row r="57" spans="1:7" ht="12" customHeight="1" x14ac:dyDescent="0.2">
      <c r="A57" s="131"/>
      <c r="B57" s="135"/>
      <c r="C57" s="142"/>
      <c r="D57" s="142"/>
      <c r="E57" s="142"/>
      <c r="F57" s="142"/>
      <c r="G57" s="142"/>
    </row>
    <row r="58" spans="1:7" ht="13.5" customHeight="1" x14ac:dyDescent="0.2">
      <c r="A58" s="139" t="s">
        <v>439</v>
      </c>
      <c r="B58" s="140" t="s">
        <v>379</v>
      </c>
      <c r="C58" s="237">
        <v>33.1</v>
      </c>
      <c r="D58" s="237">
        <v>16.899999999999999</v>
      </c>
      <c r="E58" s="237">
        <v>3.3</v>
      </c>
      <c r="F58" s="237">
        <v>4.4000000000000004</v>
      </c>
      <c r="G58" s="237">
        <v>8.6</v>
      </c>
    </row>
    <row r="59" spans="1:7" x14ac:dyDescent="0.2">
      <c r="A59" s="127" t="s">
        <v>28</v>
      </c>
      <c r="C59" s="142"/>
      <c r="D59" s="142"/>
      <c r="E59" s="142"/>
      <c r="F59" s="142"/>
      <c r="G59" s="142"/>
    </row>
    <row r="60" spans="1:7" ht="19.899999999999999" customHeight="1" x14ac:dyDescent="0.2">
      <c r="A60" s="330" t="s">
        <v>380</v>
      </c>
      <c r="B60" s="330"/>
      <c r="C60" s="330"/>
      <c r="D60" s="330"/>
      <c r="E60" s="330"/>
      <c r="F60" s="330"/>
      <c r="G60" s="330"/>
    </row>
  </sheetData>
  <mergeCells count="10">
    <mergeCell ref="A5:G5"/>
    <mergeCell ref="C6:G6"/>
    <mergeCell ref="C33:G33"/>
    <mergeCell ref="A60:G60"/>
    <mergeCell ref="A1:G1"/>
    <mergeCell ref="A2:G2"/>
    <mergeCell ref="A3:A4"/>
    <mergeCell ref="B3:B4"/>
    <mergeCell ref="C3:C4"/>
    <mergeCell ref="D3:G3"/>
  </mergeCells>
  <hyperlinks>
    <hyperlink ref="A1:G1" location="Inhaltsverzeichnis!A1" display="9  Gestorbene Säuglinge in Berlin 2016 nach ausgewählten Todesursachen und Lebensdauer" xr:uid="{00000000-0004-0000-0900-000000000000}"/>
  </hyperlinks>
  <pageMargins left="0.59055118110236227" right="0.39370078740157483" top="0.78740157480314965" bottom="0.59055118110236227" header="0.31496062992125984" footer="0.23622047244094491"/>
  <pageSetup paperSize="9" firstPageNumber="20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rowBreaks count="1" manualBreakCount="1">
    <brk id="32" max="16383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84" customWidth="1"/>
    <col min="2" max="2" width="2" style="84" customWidth="1"/>
    <col min="3" max="3" width="29.5703125" style="84" customWidth="1"/>
    <col min="4" max="4" width="2.140625" style="84" customWidth="1"/>
    <col min="5" max="5" width="28.85546875" style="84" customWidth="1"/>
    <col min="6" max="6" width="2" style="84" customWidth="1"/>
    <col min="7" max="7" width="26" style="84" customWidth="1"/>
    <col min="8" max="8" width="2.5703125" style="84" customWidth="1"/>
    <col min="9" max="9" width="13.5703125" style="84" customWidth="1"/>
    <col min="10" max="16384" width="11.5703125" style="84"/>
  </cols>
  <sheetData/>
  <pageMargins left="0.59055118110236227" right="0" top="0.78740157480314965" bottom="0.59055118110236227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4754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7</xdr:col>
                <xdr:colOff>76200</xdr:colOff>
                <xdr:row>49</xdr:row>
                <xdr:rowOff>57150</xdr:rowOff>
              </to>
            </anchor>
          </objectPr>
        </oleObject>
      </mc:Choice>
      <mc:Fallback>
        <oleObject progId="Word.Document.8" shapeId="747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52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1:2" x14ac:dyDescent="0.2">
      <c r="B3" s="52"/>
    </row>
    <row r="4" spans="1:2" x14ac:dyDescent="0.2">
      <c r="B4" s="52"/>
    </row>
    <row r="5" spans="1:2" x14ac:dyDescent="0.2">
      <c r="B5" s="52"/>
    </row>
    <row r="6" spans="1:2" x14ac:dyDescent="0.2">
      <c r="B6" s="52"/>
    </row>
    <row r="7" spans="1:2" x14ac:dyDescent="0.2">
      <c r="B7" s="52"/>
    </row>
    <row r="8" spans="1:2" x14ac:dyDescent="0.2">
      <c r="B8" s="52"/>
    </row>
    <row r="9" spans="1:2" x14ac:dyDescent="0.2">
      <c r="B9" s="52"/>
    </row>
    <row r="10" spans="1:2" x14ac:dyDescent="0.2">
      <c r="B10" s="52"/>
    </row>
    <row r="11" spans="1:2" x14ac:dyDescent="0.2">
      <c r="B11" s="52"/>
    </row>
    <row r="12" spans="1:2" x14ac:dyDescent="0.2">
      <c r="B12" s="52"/>
    </row>
    <row r="13" spans="1:2" x14ac:dyDescent="0.2">
      <c r="B13" s="52"/>
    </row>
    <row r="14" spans="1:2" x14ac:dyDescent="0.2">
      <c r="B14" s="52"/>
    </row>
    <row r="15" spans="1:2" x14ac:dyDescent="0.2">
      <c r="B15" s="52"/>
    </row>
    <row r="16" spans="1:2" x14ac:dyDescent="0.2">
      <c r="A16" s="1"/>
      <c r="B16" s="52"/>
    </row>
    <row r="17" spans="1:3" x14ac:dyDescent="0.2">
      <c r="A17" s="1"/>
      <c r="B17" s="52"/>
    </row>
    <row r="18" spans="1:3" x14ac:dyDescent="0.2">
      <c r="A18" s="1"/>
      <c r="B18" s="52"/>
    </row>
    <row r="19" spans="1:3" x14ac:dyDescent="0.2">
      <c r="B19" s="65"/>
    </row>
    <row r="20" spans="1:3" x14ac:dyDescent="0.2">
      <c r="B20" s="52"/>
    </row>
    <row r="21" spans="1:3" x14ac:dyDescent="0.2">
      <c r="A21" s="53" t="s">
        <v>7</v>
      </c>
      <c r="B21" s="52"/>
    </row>
    <row r="23" spans="1:3" ht="11.1" customHeight="1" x14ac:dyDescent="0.2">
      <c r="A23" s="1"/>
      <c r="B23" s="53" t="s">
        <v>24</v>
      </c>
    </row>
    <row r="24" spans="1:3" ht="11.1" customHeight="1" x14ac:dyDescent="0.2">
      <c r="A24" s="1"/>
      <c r="B24" s="100" t="s">
        <v>483</v>
      </c>
    </row>
    <row r="25" spans="1:3" ht="11.1" customHeight="1" x14ac:dyDescent="0.2">
      <c r="A25" s="1"/>
    </row>
    <row r="26" spans="1:3" ht="11.1" customHeight="1" x14ac:dyDescent="0.2">
      <c r="A26" s="1"/>
      <c r="B26" s="66" t="s">
        <v>301</v>
      </c>
    </row>
    <row r="27" spans="1:3" ht="11.1" customHeight="1" x14ac:dyDescent="0.2">
      <c r="A27" s="1"/>
      <c r="B27" s="108" t="s">
        <v>485</v>
      </c>
      <c r="C27" s="165"/>
    </row>
    <row r="28" spans="1:3" ht="11.1" customHeight="1" x14ac:dyDescent="0.2">
      <c r="A28" s="1"/>
      <c r="B28" s="67"/>
      <c r="C28" s="165"/>
    </row>
    <row r="29" spans="1:3" ht="11.1" customHeight="1" x14ac:dyDescent="0.2">
      <c r="A29" s="1"/>
      <c r="B29" s="53"/>
    </row>
    <row r="30" spans="1:3" ht="11.1" customHeight="1" x14ac:dyDescent="0.2">
      <c r="A30" s="1"/>
      <c r="B30" s="67"/>
    </row>
    <row r="31" spans="1:3" ht="11.1" customHeight="1" x14ac:dyDescent="0.2">
      <c r="A31" s="1"/>
      <c r="B31" s="67"/>
    </row>
    <row r="32" spans="1:3" ht="11.1" customHeight="1" x14ac:dyDescent="0.2">
      <c r="A32" s="1"/>
      <c r="B32" s="66"/>
    </row>
    <row r="33" spans="1:5" ht="80.45" customHeight="1" x14ac:dyDescent="0.2">
      <c r="A33" s="1"/>
    </row>
    <row r="34" spans="1:5" ht="10.9" customHeight="1" x14ac:dyDescent="0.2">
      <c r="A34" s="40" t="s">
        <v>299</v>
      </c>
      <c r="B34" s="56"/>
      <c r="C34" s="56"/>
      <c r="D34" s="54" t="s">
        <v>10</v>
      </c>
      <c r="E34" s="55"/>
    </row>
    <row r="35" spans="1:5" ht="10.9" customHeight="1" x14ac:dyDescent="0.2">
      <c r="A35" s="56"/>
      <c r="B35" s="56"/>
      <c r="C35" s="56"/>
      <c r="D35" s="55"/>
      <c r="E35" s="55"/>
    </row>
    <row r="36" spans="1:5" ht="10.9" customHeight="1" x14ac:dyDescent="0.2">
      <c r="A36" s="56"/>
      <c r="B36" s="41" t="s">
        <v>319</v>
      </c>
      <c r="C36" s="56"/>
      <c r="D36" s="55">
        <v>0</v>
      </c>
      <c r="E36" s="55" t="s">
        <v>310</v>
      </c>
    </row>
    <row r="37" spans="1:5" ht="10.9" customHeight="1" x14ac:dyDescent="0.2">
      <c r="A37" s="56"/>
      <c r="B37" s="56" t="s">
        <v>363</v>
      </c>
      <c r="C37" s="56"/>
      <c r="D37" s="56"/>
      <c r="E37" s="55" t="s">
        <v>311</v>
      </c>
    </row>
    <row r="38" spans="1:5" ht="10.9" customHeight="1" x14ac:dyDescent="0.2">
      <c r="A38" s="56"/>
      <c r="B38" s="56" t="s">
        <v>364</v>
      </c>
      <c r="C38" s="56"/>
      <c r="D38" s="56"/>
      <c r="E38" s="55" t="s">
        <v>23</v>
      </c>
    </row>
    <row r="39" spans="1:5" ht="10.9" customHeight="1" x14ac:dyDescent="0.2">
      <c r="A39" s="56"/>
      <c r="B39" s="56" t="s">
        <v>8</v>
      </c>
      <c r="C39" s="56"/>
      <c r="D39" s="55" t="s">
        <v>0</v>
      </c>
      <c r="E39" s="55" t="s">
        <v>11</v>
      </c>
    </row>
    <row r="40" spans="1:5" ht="10.9" customHeight="1" x14ac:dyDescent="0.2">
      <c r="A40" s="56"/>
      <c r="B40" s="56" t="s">
        <v>9</v>
      </c>
      <c r="C40" s="56"/>
      <c r="D40" s="55" t="s">
        <v>21</v>
      </c>
      <c r="E40" s="55" t="s">
        <v>17</v>
      </c>
    </row>
    <row r="41" spans="1:5" ht="10.9" customHeight="1" x14ac:dyDescent="0.2">
      <c r="A41" s="56"/>
      <c r="B41" s="41"/>
      <c r="C41" s="43"/>
      <c r="D41" s="55" t="s">
        <v>26</v>
      </c>
      <c r="E41" s="55" t="s">
        <v>12</v>
      </c>
    </row>
    <row r="42" spans="1:5" ht="10.9" customHeight="1" x14ac:dyDescent="0.2">
      <c r="A42" s="56"/>
      <c r="B42" s="56" t="s">
        <v>302</v>
      </c>
      <c r="C42" s="43"/>
      <c r="D42" s="55" t="s">
        <v>13</v>
      </c>
      <c r="E42" s="55" t="s">
        <v>14</v>
      </c>
    </row>
    <row r="43" spans="1:5" ht="10.9" customHeight="1" x14ac:dyDescent="0.2">
      <c r="A43" s="56"/>
      <c r="B43" s="56" t="s">
        <v>303</v>
      </c>
      <c r="C43" s="43"/>
      <c r="D43" s="55" t="s">
        <v>1</v>
      </c>
      <c r="E43" s="55" t="s">
        <v>22</v>
      </c>
    </row>
    <row r="44" spans="1:5" ht="10.9" customHeight="1" x14ac:dyDescent="0.2">
      <c r="A44" s="43"/>
      <c r="B44" s="42"/>
      <c r="C44" s="43"/>
      <c r="D44" s="56"/>
      <c r="E44" s="55" t="s">
        <v>298</v>
      </c>
    </row>
    <row r="45" spans="1:5" ht="10.9" customHeight="1" x14ac:dyDescent="0.2">
      <c r="A45" s="43"/>
      <c r="B45" s="42"/>
      <c r="C45" s="43"/>
      <c r="D45" s="55" t="s">
        <v>2</v>
      </c>
      <c r="E45" s="55" t="s">
        <v>20</v>
      </c>
    </row>
    <row r="46" spans="1:5" ht="10.9" customHeight="1" x14ac:dyDescent="0.2">
      <c r="A46" s="43"/>
      <c r="B46" s="42"/>
      <c r="C46" s="43"/>
      <c r="D46" s="55" t="s">
        <v>15</v>
      </c>
      <c r="E46" s="55" t="s">
        <v>16</v>
      </c>
    </row>
    <row r="47" spans="1:5" ht="10.9" customHeight="1" x14ac:dyDescent="0.2">
      <c r="A47" s="43"/>
      <c r="B47" s="42"/>
      <c r="C47" s="43"/>
      <c r="D47" s="55" t="s">
        <v>392</v>
      </c>
      <c r="E47" s="67" t="s">
        <v>393</v>
      </c>
    </row>
    <row r="48" spans="1:5" ht="10.9" customHeight="1" x14ac:dyDescent="0.2">
      <c r="A48" s="43"/>
      <c r="B48" s="42"/>
      <c r="C48" s="43"/>
      <c r="D48" s="55" t="s">
        <v>18</v>
      </c>
      <c r="E48" s="55" t="s">
        <v>19</v>
      </c>
    </row>
    <row r="49" spans="1:5" ht="10.9" customHeight="1" x14ac:dyDescent="0.2">
      <c r="A49" s="43"/>
      <c r="B49" s="42"/>
      <c r="C49" s="43"/>
      <c r="D49" s="56"/>
      <c r="E49" s="55"/>
    </row>
    <row r="50" spans="1:5" ht="10.9" customHeight="1" x14ac:dyDescent="0.2">
      <c r="A50" s="43"/>
      <c r="B50" s="42"/>
      <c r="C50" s="43"/>
      <c r="D50" s="56"/>
      <c r="E50" s="55"/>
    </row>
    <row r="51" spans="1:5" ht="10.9" customHeight="1" x14ac:dyDescent="0.2">
      <c r="A51" s="56"/>
      <c r="B51" s="41" t="s">
        <v>320</v>
      </c>
      <c r="C51" s="43"/>
    </row>
    <row r="52" spans="1:5" ht="10.9" customHeight="1" x14ac:dyDescent="0.2">
      <c r="A52" s="56"/>
      <c r="B52" s="64" t="s">
        <v>486</v>
      </c>
      <c r="C52" s="43"/>
    </row>
    <row r="53" spans="1:5" ht="10.9" customHeight="1" x14ac:dyDescent="0.2">
      <c r="A53" s="56"/>
      <c r="B53" s="64"/>
      <c r="C53" s="43"/>
    </row>
    <row r="54" spans="1:5" ht="30" customHeight="1" x14ac:dyDescent="0.2">
      <c r="A54" s="56"/>
      <c r="B54" s="64"/>
      <c r="C54" s="43"/>
    </row>
    <row r="55" spans="1:5" ht="18" customHeight="1" x14ac:dyDescent="0.2">
      <c r="A55" s="1"/>
      <c r="B55" s="240" t="s">
        <v>312</v>
      </c>
      <c r="C55" s="240"/>
      <c r="D55" s="240"/>
    </row>
    <row r="56" spans="1:5" ht="18" customHeight="1" x14ac:dyDescent="0.2">
      <c r="A56" s="43"/>
      <c r="B56" s="240"/>
      <c r="C56" s="240"/>
      <c r="D56" s="240"/>
    </row>
    <row r="57" spans="1:5" ht="10.9" customHeight="1" x14ac:dyDescent="0.2">
      <c r="A57" s="43"/>
      <c r="B57" s="57" t="s">
        <v>313</v>
      </c>
      <c r="C57" s="43"/>
    </row>
    <row r="58" spans="1:5" ht="10.9" customHeight="1" x14ac:dyDescent="0.2">
      <c r="A58" s="43"/>
      <c r="C58" s="43"/>
    </row>
  </sheetData>
  <sheetProtection selectLockedCells="1"/>
  <mergeCells count="1">
    <mergeCell ref="B55:D56"/>
  </mergeCells>
  <phoneticPr fontId="8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R55"/>
  <sheetViews>
    <sheetView zoomScaleNormal="100" workbookViewId="0">
      <selection sqref="A1:B1"/>
    </sheetView>
  </sheetViews>
  <sheetFormatPr baseColWidth="10" defaultColWidth="11.5703125" defaultRowHeight="12.75" x14ac:dyDescent="0.2"/>
  <cols>
    <col min="1" max="1" width="2.7109375" style="6" customWidth="1"/>
    <col min="2" max="2" width="59.28515625" style="10" customWidth="1"/>
    <col min="3" max="3" width="2.7109375" style="49" customWidth="1"/>
    <col min="4" max="4" width="2.42578125" style="10" customWidth="1"/>
    <col min="5" max="5" width="2.7109375" style="14" customWidth="1"/>
    <col min="6" max="6" width="17.7109375" style="10" customWidth="1"/>
    <col min="7" max="7" width="9.5703125" style="10" customWidth="1"/>
    <col min="8" max="8" width="11.42578125" customWidth="1"/>
    <col min="9" max="16384" width="11.5703125" style="10"/>
  </cols>
  <sheetData>
    <row r="1" spans="1:7" ht="100.15" customHeight="1" x14ac:dyDescent="0.3">
      <c r="A1" s="241" t="s">
        <v>25</v>
      </c>
      <c r="B1" s="241"/>
      <c r="C1" s="48"/>
      <c r="G1" s="242"/>
    </row>
    <row r="2" spans="1:7" ht="20.45" customHeight="1" x14ac:dyDescent="0.2">
      <c r="C2" s="46" t="s">
        <v>5</v>
      </c>
      <c r="G2" s="243"/>
    </row>
    <row r="3" spans="1:7" x14ac:dyDescent="0.2">
      <c r="G3" s="243"/>
    </row>
    <row r="4" spans="1:7" ht="12.75" customHeight="1" x14ac:dyDescent="0.2">
      <c r="B4" s="75" t="s">
        <v>385</v>
      </c>
      <c r="C4" s="37"/>
      <c r="G4" s="243"/>
    </row>
    <row r="5" spans="1:7" ht="12.75" customHeight="1" x14ac:dyDescent="0.2">
      <c r="B5" s="75" t="s">
        <v>365</v>
      </c>
      <c r="C5" s="37"/>
      <c r="G5" s="243"/>
    </row>
    <row r="6" spans="1:7" ht="12.75" customHeight="1" x14ac:dyDescent="0.2">
      <c r="B6" s="7"/>
      <c r="C6" s="37"/>
      <c r="D6" s="18"/>
      <c r="G6" s="243"/>
    </row>
    <row r="7" spans="1:7" ht="12.75" customHeight="1" x14ac:dyDescent="0.2">
      <c r="A7" s="15"/>
      <c r="B7" s="8" t="s">
        <v>6</v>
      </c>
      <c r="C7" s="38"/>
      <c r="G7" s="243"/>
    </row>
    <row r="8" spans="1:7" ht="12.75" customHeight="1" x14ac:dyDescent="0.2">
      <c r="A8" s="16">
        <v>1</v>
      </c>
      <c r="B8" s="101" t="s">
        <v>487</v>
      </c>
      <c r="C8" s="73"/>
      <c r="E8" s="17"/>
      <c r="F8" s="18"/>
      <c r="G8" s="243"/>
    </row>
    <row r="9" spans="1:7" ht="12.75" customHeight="1" x14ac:dyDescent="0.2">
      <c r="A9" s="17"/>
      <c r="B9" s="13" t="s">
        <v>475</v>
      </c>
      <c r="C9" s="37">
        <v>5</v>
      </c>
      <c r="E9" s="17"/>
      <c r="F9" s="27"/>
      <c r="G9" s="44"/>
    </row>
    <row r="10" spans="1:7" ht="12.75" customHeight="1" x14ac:dyDescent="0.2">
      <c r="A10" s="17"/>
      <c r="B10" s="12"/>
      <c r="C10" s="37"/>
      <c r="E10" s="17"/>
      <c r="F10" s="27"/>
      <c r="G10" s="44"/>
    </row>
    <row r="11" spans="1:7" ht="12.75" customHeight="1" x14ac:dyDescent="0.2">
      <c r="A11" s="12">
        <v>2</v>
      </c>
      <c r="B11" s="27" t="s">
        <v>488</v>
      </c>
      <c r="C11" s="10"/>
      <c r="E11" s="17"/>
      <c r="F11" s="18"/>
    </row>
    <row r="12" spans="1:7" ht="12.75" customHeight="1" x14ac:dyDescent="0.2">
      <c r="A12" s="207"/>
      <c r="B12" s="27" t="s">
        <v>476</v>
      </c>
      <c r="C12" s="37"/>
      <c r="E12" s="17"/>
      <c r="F12" s="206"/>
    </row>
    <row r="13" spans="1:7" ht="12.75" customHeight="1" x14ac:dyDescent="0.2">
      <c r="A13" s="207"/>
      <c r="B13" s="225" t="s">
        <v>30</v>
      </c>
      <c r="C13" s="37">
        <v>6</v>
      </c>
      <c r="E13" s="17"/>
      <c r="F13" s="206"/>
    </row>
    <row r="14" spans="1:7" ht="12.75" customHeight="1" x14ac:dyDescent="0.2">
      <c r="A14" s="207"/>
      <c r="B14" s="225" t="s">
        <v>477</v>
      </c>
      <c r="C14" s="37">
        <v>8</v>
      </c>
      <c r="E14" s="17"/>
      <c r="F14" s="206"/>
    </row>
    <row r="15" spans="1:7" ht="12.75" customHeight="1" x14ac:dyDescent="0.2">
      <c r="A15" s="207"/>
      <c r="B15" s="225" t="s">
        <v>478</v>
      </c>
      <c r="C15" s="37">
        <v>10</v>
      </c>
      <c r="E15" s="17"/>
      <c r="F15" s="206"/>
    </row>
    <row r="16" spans="1:7" ht="12.75" customHeight="1" x14ac:dyDescent="0.2">
      <c r="C16" s="36"/>
      <c r="E16" s="17"/>
      <c r="F16" s="24"/>
    </row>
    <row r="17" spans="1:18" ht="12.75" customHeight="1" x14ac:dyDescent="0.2">
      <c r="A17" s="12">
        <v>3</v>
      </c>
      <c r="B17" s="207" t="s">
        <v>489</v>
      </c>
      <c r="C17" s="47"/>
      <c r="E17" s="10"/>
      <c r="F17" s="25"/>
      <c r="G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12.75" customHeight="1" x14ac:dyDescent="0.2">
      <c r="A18"/>
      <c r="B18" s="27" t="s">
        <v>479</v>
      </c>
      <c r="C18" s="37">
        <v>12</v>
      </c>
      <c r="F18" s="26"/>
      <c r="G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12.75" customHeight="1" x14ac:dyDescent="0.2">
      <c r="A19" s="17"/>
      <c r="B19" s="13"/>
      <c r="C19" s="36"/>
      <c r="F19" s="26"/>
      <c r="G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12.75" customHeight="1" x14ac:dyDescent="0.2">
      <c r="A20" s="12">
        <v>4</v>
      </c>
      <c r="B20" s="12" t="s">
        <v>490</v>
      </c>
      <c r="C20" s="47"/>
      <c r="E20" s="6"/>
      <c r="F20" s="26"/>
      <c r="G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12.75" customHeight="1" x14ac:dyDescent="0.2">
      <c r="A21"/>
      <c r="B21" s="13" t="s">
        <v>278</v>
      </c>
      <c r="C21" s="37">
        <v>13</v>
      </c>
      <c r="F21" s="26"/>
      <c r="G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12.75" customHeight="1" x14ac:dyDescent="0.2">
      <c r="A22" s="16"/>
      <c r="B22" s="19"/>
      <c r="C22" s="36"/>
      <c r="F22" s="26"/>
      <c r="G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12.75" customHeight="1" x14ac:dyDescent="0.2">
      <c r="A23" s="12">
        <v>5</v>
      </c>
      <c r="B23" s="12" t="s">
        <v>491</v>
      </c>
      <c r="C23" s="47"/>
    </row>
    <row r="24" spans="1:18" ht="12.75" customHeight="1" x14ac:dyDescent="0.2">
      <c r="A24"/>
      <c r="B24" s="13" t="s">
        <v>278</v>
      </c>
      <c r="C24" s="73">
        <v>21</v>
      </c>
    </row>
    <row r="25" spans="1:18" ht="12.75" customHeight="1" x14ac:dyDescent="0.2">
      <c r="A25" s="12"/>
      <c r="B25" s="12"/>
      <c r="C25" s="36"/>
      <c r="E25" s="15"/>
      <c r="F25" s="11"/>
    </row>
    <row r="26" spans="1:18" ht="12.75" customHeight="1" x14ac:dyDescent="0.2">
      <c r="A26" s="12">
        <v>6</v>
      </c>
      <c r="B26" s="12" t="s">
        <v>366</v>
      </c>
      <c r="C26" s="47"/>
      <c r="E26" s="15"/>
      <c r="F26" s="11"/>
    </row>
    <row r="27" spans="1:18" ht="12.75" customHeight="1" x14ac:dyDescent="0.2">
      <c r="A27"/>
      <c r="B27" s="27" t="s">
        <v>492</v>
      </c>
      <c r="C27" s="73">
        <v>25</v>
      </c>
      <c r="E27" s="15"/>
      <c r="F27" s="11"/>
    </row>
    <row r="28" spans="1:18" ht="12.75" customHeight="1" x14ac:dyDescent="0.2">
      <c r="A28" s="16"/>
      <c r="B28" s="39"/>
      <c r="C28" s="73"/>
      <c r="E28" s="15"/>
      <c r="F28" s="11"/>
    </row>
    <row r="29" spans="1:18" ht="12.75" customHeight="1" x14ac:dyDescent="0.2">
      <c r="A29" s="12">
        <v>7</v>
      </c>
      <c r="B29" s="12" t="s">
        <v>366</v>
      </c>
      <c r="C29" s="47"/>
      <c r="E29" s="15"/>
      <c r="F29" s="11"/>
    </row>
    <row r="30" spans="1:18" ht="12.75" customHeight="1" x14ac:dyDescent="0.2">
      <c r="A30"/>
      <c r="B30" s="27" t="s">
        <v>493</v>
      </c>
      <c r="C30" s="73">
        <v>26</v>
      </c>
      <c r="E30" s="15"/>
      <c r="F30" s="11"/>
    </row>
    <row r="31" spans="1:18" ht="12.75" customHeight="1" x14ac:dyDescent="0.2">
      <c r="A31" s="16"/>
      <c r="B31" s="28"/>
      <c r="C31" s="73"/>
      <c r="E31" s="15"/>
      <c r="F31" s="11"/>
    </row>
    <row r="32" spans="1:18" ht="12.75" customHeight="1" x14ac:dyDescent="0.2">
      <c r="A32" s="12">
        <v>8</v>
      </c>
      <c r="B32" s="12" t="s">
        <v>47</v>
      </c>
      <c r="C32" s="47"/>
      <c r="E32" s="15"/>
      <c r="F32" s="11"/>
    </row>
    <row r="33" spans="1:6" ht="12.75" customHeight="1" x14ac:dyDescent="0.2">
      <c r="A33"/>
      <c r="B33" s="27" t="s">
        <v>494</v>
      </c>
      <c r="C33" s="73">
        <v>26</v>
      </c>
      <c r="E33" s="15"/>
      <c r="F33" s="11"/>
    </row>
    <row r="34" spans="1:6" ht="12.75" customHeight="1" x14ac:dyDescent="0.2">
      <c r="A34" s="17"/>
      <c r="B34" s="12"/>
      <c r="C34" s="73"/>
      <c r="E34" s="15"/>
      <c r="F34" s="11"/>
    </row>
    <row r="35" spans="1:6" ht="12.75" customHeight="1" x14ac:dyDescent="0.2">
      <c r="A35" s="12">
        <v>9</v>
      </c>
      <c r="B35" s="12" t="s">
        <v>495</v>
      </c>
      <c r="C35" s="47"/>
      <c r="E35" s="15"/>
      <c r="F35" s="11"/>
    </row>
    <row r="36" spans="1:6" ht="12.75" customHeight="1" x14ac:dyDescent="0.2">
      <c r="A36"/>
      <c r="B36" s="13" t="s">
        <v>372</v>
      </c>
      <c r="C36" s="73">
        <v>27</v>
      </c>
      <c r="E36" s="15"/>
      <c r="F36" s="11"/>
    </row>
    <row r="37" spans="1:6" x14ac:dyDescent="0.2">
      <c r="E37" s="15"/>
      <c r="F37" s="11"/>
    </row>
    <row r="38" spans="1:6" s="92" customFormat="1" ht="12.75" customHeight="1" x14ac:dyDescent="0.2">
      <c r="A38" s="90"/>
      <c r="B38" s="90"/>
      <c r="C38" s="91"/>
      <c r="E38" s="93"/>
      <c r="F38" s="94"/>
    </row>
    <row r="39" spans="1:6" s="92" customFormat="1" ht="12.75" customHeight="1" x14ac:dyDescent="0.2">
      <c r="A39" s="95"/>
      <c r="B39" s="96"/>
      <c r="C39" s="89"/>
      <c r="E39" s="93"/>
      <c r="F39" s="94"/>
    </row>
    <row r="40" spans="1:6" x14ac:dyDescent="0.2">
      <c r="A40" s="10"/>
      <c r="E40" s="15"/>
      <c r="F40" s="11"/>
    </row>
    <row r="41" spans="1:6" x14ac:dyDescent="0.2">
      <c r="A41" s="14"/>
      <c r="E41" s="15"/>
      <c r="F41" s="11"/>
    </row>
    <row r="42" spans="1:6" x14ac:dyDescent="0.2">
      <c r="E42" s="15"/>
      <c r="F42" s="11"/>
    </row>
    <row r="43" spans="1:6" x14ac:dyDescent="0.2">
      <c r="E43" s="15"/>
      <c r="F43" s="11"/>
    </row>
    <row r="44" spans="1:6" x14ac:dyDescent="0.2">
      <c r="E44" s="15"/>
      <c r="F44" s="11"/>
    </row>
    <row r="45" spans="1:6" x14ac:dyDescent="0.2">
      <c r="E45" s="15"/>
      <c r="F45" s="11"/>
    </row>
    <row r="46" spans="1:6" x14ac:dyDescent="0.2">
      <c r="A46" s="17"/>
      <c r="E46" s="15"/>
      <c r="F46" s="11"/>
    </row>
    <row r="47" spans="1:6" x14ac:dyDescent="0.2">
      <c r="A47" s="16"/>
      <c r="C47" s="50"/>
      <c r="E47" s="15"/>
      <c r="F47" s="11"/>
    </row>
    <row r="48" spans="1:6" x14ac:dyDescent="0.2">
      <c r="A48" s="16"/>
      <c r="C48" s="50"/>
      <c r="E48" s="15"/>
      <c r="F48" s="11"/>
    </row>
    <row r="49" spans="1:6" x14ac:dyDescent="0.2">
      <c r="A49" s="16"/>
      <c r="C49" s="50"/>
      <c r="E49" s="15"/>
      <c r="F49" s="11"/>
    </row>
    <row r="50" spans="1:6" x14ac:dyDescent="0.2">
      <c r="A50" s="16"/>
      <c r="C50" s="50"/>
      <c r="E50" s="15"/>
      <c r="F50" s="11"/>
    </row>
    <row r="51" spans="1:6" x14ac:dyDescent="0.2">
      <c r="A51" s="16"/>
      <c r="C51" s="50"/>
      <c r="E51" s="15"/>
      <c r="F51" s="11"/>
    </row>
    <row r="52" spans="1:6" x14ac:dyDescent="0.2">
      <c r="A52" s="16"/>
      <c r="C52" s="50"/>
      <c r="E52" s="15"/>
      <c r="F52" s="11"/>
    </row>
    <row r="53" spans="1:6" x14ac:dyDescent="0.2">
      <c r="A53" s="16"/>
      <c r="C53" s="50"/>
      <c r="E53" s="15"/>
      <c r="F53" s="11"/>
    </row>
    <row r="54" spans="1:6" x14ac:dyDescent="0.2">
      <c r="A54" s="16"/>
      <c r="C54" s="50"/>
      <c r="E54" s="15"/>
      <c r="F54" s="11"/>
    </row>
    <row r="55" spans="1:6" x14ac:dyDescent="0.2">
      <c r="A55" s="17"/>
      <c r="B55" s="12"/>
      <c r="C55" s="50"/>
    </row>
  </sheetData>
  <mergeCells count="2">
    <mergeCell ref="A1:B1"/>
    <mergeCell ref="G1:G8"/>
  </mergeCells>
  <phoneticPr fontId="8" type="noConversion"/>
  <hyperlinks>
    <hyperlink ref="A8:C9" location="'T1'!A1" display="'T1'!A1" xr:uid="{00000000-0004-0000-0200-000000000000}"/>
    <hyperlink ref="B11" location="T2.1!A1" display="Gestorbene im Land Berlin 2023 nach Verwaltungsbezirken," xr:uid="{00000000-0004-0000-0200-000001000000}"/>
    <hyperlink ref="C13" location="T2.1!A1" display="T2.1!A1" xr:uid="{00000000-0004-0000-0200-000002000000}"/>
    <hyperlink ref="A11" location="'T2-3'!A1" display="'T2-3'!A1" xr:uid="{00000000-0004-0000-0200-000003000000}"/>
    <hyperlink ref="B17" location="'T3'!A1" display="Durchschnittliches Sterbealter im Land Berlin 2019 bis 2021 nach ausgewählten" xr:uid="{00000000-0004-0000-0200-000004000000}"/>
    <hyperlink ref="B18" location="'T3'!A1" display="Todesursachengruppen und Geschlecht" xr:uid="{00000000-0004-0000-0200-000005000000}"/>
    <hyperlink ref="A17" location="'T2-3'!A24" display="'T2-3'!A24" xr:uid="{00000000-0004-0000-0200-000006000000}"/>
    <hyperlink ref="C18" location="'T3'!A1" display="'T3'!A1" xr:uid="{00000000-0004-0000-0200-000007000000}"/>
    <hyperlink ref="B20" location="'T4'!A1" display="Gestorbene in Berlin 2016 nach ausgewählten Todesursachen," xr:uid="{00000000-0004-0000-0200-000008000000}"/>
    <hyperlink ref="B21" location="'T4'!A1" display="Altersgruppen und Geschlecht" xr:uid="{00000000-0004-0000-0200-000009000000}"/>
    <hyperlink ref="A20" location="'T4'!A1" display="'T4'!A1" xr:uid="{00000000-0004-0000-0200-00000A000000}"/>
    <hyperlink ref="C21" location="'T4'!A1" display="'T4'!A1" xr:uid="{00000000-0004-0000-0200-00000B000000}"/>
    <hyperlink ref="B23" location="'T5'!A1" display="Gestorbene in Berlin 2016 nach ausgewählten äußeren Todesursachen," xr:uid="{00000000-0004-0000-0200-00000C000000}"/>
    <hyperlink ref="B24" location="'T5'!A1" display="Altersgruppen und Geschlecht" xr:uid="{00000000-0004-0000-0200-00000D000000}"/>
    <hyperlink ref="A23" location="'T5'!A1" display="'T5'!A1" xr:uid="{00000000-0004-0000-0200-00000E000000}"/>
    <hyperlink ref="C24" location="'T5'!A1" display="'T5'!A1" xr:uid="{00000000-0004-0000-0200-00000F000000}"/>
    <hyperlink ref="B26" location="'T6'!A1" display="Gestorbene aufgrund vorsätzlicher Selbstbeschädigung in Berlin" xr:uid="{00000000-0004-0000-0200-000010000000}"/>
    <hyperlink ref="B27" location="'T6'!A1" display="2014 bis 2016 nach ausgewählten Todesursachen und Geschlecht" xr:uid="{00000000-0004-0000-0200-000011000000}"/>
    <hyperlink ref="A26" location="'T6'!A1" display="'T6'!A1" xr:uid="{00000000-0004-0000-0200-000012000000}"/>
    <hyperlink ref="C27" location="'T6'!A1" display="'T6'!A1" xr:uid="{00000000-0004-0000-0200-000013000000}"/>
    <hyperlink ref="A29" location="'T7-8'!A1" display="'T7-8'!A1" xr:uid="{00000000-0004-0000-0200-000014000000}"/>
    <hyperlink ref="B29" location="'T7-8'!A1" display="Gestorbene aufgrund vorsätzlicher Selbstbeschädigung in Berlin" xr:uid="{00000000-0004-0000-0200-000015000000}"/>
    <hyperlink ref="B30" location="'T7-8'!A1" display="2014 bis 2016 nach Monaten" xr:uid="{00000000-0004-0000-0200-000016000000}"/>
    <hyperlink ref="C30" location="'T7-8'!A1" display="'T7-8'!A1" xr:uid="{00000000-0004-0000-0200-000017000000}"/>
    <hyperlink ref="B32" location="'T7-8'!A23" display="Gestorbene Säuglinge sowie Totgeborene und perinatale Sterblichkeit" xr:uid="{00000000-0004-0000-0200-000018000000}"/>
    <hyperlink ref="A32" location="'T7-8'!A23" display="'T7-8'!A23" xr:uid="{00000000-0004-0000-0200-000019000000}"/>
    <hyperlink ref="B33" location="'T7-8'!A23" display="in Berlin 1991 bis 2016" xr:uid="{00000000-0004-0000-0200-00001A000000}"/>
    <hyperlink ref="C33" location="'T7-8'!A23" display="'T7-8'!A23" xr:uid="{00000000-0004-0000-0200-00001B000000}"/>
    <hyperlink ref="B35" location="'T9'!A1" display="Gestorbene Säuglinge in Berlin 2016 nach ausgewählten Todesursachen und" xr:uid="{00000000-0004-0000-0200-00001C000000}"/>
    <hyperlink ref="A35" location="'T9'!A1" display="'T9'!A1" xr:uid="{00000000-0004-0000-0200-00001D000000}"/>
    <hyperlink ref="B36" location="'T9'!A1" display="Lebensdauer" xr:uid="{00000000-0004-0000-0200-00001E000000}"/>
    <hyperlink ref="C36" location="'T9'!A1" display="'T9'!A1" xr:uid="{00000000-0004-0000-0200-00001F000000}"/>
    <hyperlink ref="B4" r:id="rId1" xr:uid="{00000000-0004-0000-0200-000020000000}"/>
    <hyperlink ref="B8" location="'T1'!A1" display="Gestorbene im Land Berlin 2000 bis 2016 nach ausgewählten Todesursachen" xr:uid="{00000000-0004-0000-0200-000021000000}"/>
    <hyperlink ref="B5" r:id="rId2" xr:uid="{00000000-0004-0000-0200-000022000000}"/>
    <hyperlink ref="B12" location="T2.1!A1" display="ausgewählten Todesursachen und Geschlecht" xr:uid="{8CCDB395-FDD5-4DCB-B7C5-0CC244F9FAC9}"/>
    <hyperlink ref="B15" location="T2.3!A1" display="Weiblich" xr:uid="{753A11FF-DC82-4339-B8A6-1B3AABA570D2}"/>
    <hyperlink ref="B14" location="T2.2!A1" display="Männlich" xr:uid="{6A7396E9-7BFF-47D7-971B-BAA655FE4ACF}"/>
    <hyperlink ref="B13" location="T2.1!A1" display="Insgesamt" xr:uid="{978D0BBC-02AE-42ED-AEE0-6B603185A2D0}"/>
    <hyperlink ref="C14" location="T2.2!A1" display="T2.2!A1" xr:uid="{3D14F3D8-406C-462D-9E3A-57AD751C26FF}"/>
    <hyperlink ref="C15" location="T2.3!A1" display="T2.3!A1" xr:uid="{FFFBA8BF-905E-4D79-ABA8-D9D35616FCEA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E51B-8EF0-4DCB-873F-8B03A8A02C33}">
  <dimension ref="A2:AC59"/>
  <sheetViews>
    <sheetView view="pageBreakPreview" zoomScale="60" zoomScaleNormal="100" workbookViewId="0"/>
  </sheetViews>
  <sheetFormatPr baseColWidth="10" defaultColWidth="11.5703125" defaultRowHeight="11.25" x14ac:dyDescent="0.2"/>
  <cols>
    <col min="1" max="1" width="3.7109375" style="223" customWidth="1"/>
    <col min="2" max="16384" width="11.5703125" style="223"/>
  </cols>
  <sheetData>
    <row r="2" spans="1:29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</row>
    <row r="59" spans="1:1" x14ac:dyDescent="0.2">
      <c r="A59" s="223" t="s">
        <v>480</v>
      </c>
    </row>
  </sheetData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A IV 10 - j / 24 –  Berlin  &amp;G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56"/>
  <sheetViews>
    <sheetView zoomScaleNormal="100" workbookViewId="0">
      <pane ySplit="5" topLeftCell="A6" activePane="bottomLeft" state="frozen"/>
      <selection activeCell="B8" sqref="B8"/>
      <selection pane="bottomLeft" activeCell="A2" sqref="A2:AC2"/>
    </sheetView>
  </sheetViews>
  <sheetFormatPr baseColWidth="10" defaultColWidth="11.5703125" defaultRowHeight="8.25" outlineLevelRow="1" x14ac:dyDescent="0.15"/>
  <cols>
    <col min="1" max="1" width="4.42578125" style="20" customWidth="1"/>
    <col min="2" max="2" width="6.7109375" style="20" bestFit="1" customWidth="1"/>
    <col min="3" max="3" width="1.28515625" style="20" customWidth="1"/>
    <col min="4" max="4" width="6.140625" style="20" customWidth="1"/>
    <col min="5" max="5" width="1.28515625" style="20" customWidth="1"/>
    <col min="6" max="6" width="6.7109375" style="20" bestFit="1" customWidth="1"/>
    <col min="7" max="7" width="1.28515625" style="20" customWidth="1"/>
    <col min="8" max="8" width="6.7109375" style="20" bestFit="1" customWidth="1"/>
    <col min="9" max="9" width="1.28515625" style="20" customWidth="1"/>
    <col min="10" max="10" width="6.7109375" style="20" bestFit="1" customWidth="1"/>
    <col min="11" max="11" width="1.28515625" style="20" customWidth="1"/>
    <col min="12" max="12" width="6.7109375" style="20" bestFit="1" customWidth="1"/>
    <col min="13" max="13" width="1.28515625" style="20" customWidth="1"/>
    <col min="14" max="14" width="5.140625" style="20" customWidth="1"/>
    <col min="15" max="15" width="1.28515625" style="20" customWidth="1"/>
    <col min="16" max="16" width="5.140625" style="20" customWidth="1"/>
    <col min="17" max="17" width="1.28515625" style="20" customWidth="1"/>
    <col min="18" max="18" width="5.140625" style="20" customWidth="1"/>
    <col min="19" max="19" width="1.28515625" style="20" customWidth="1"/>
    <col min="20" max="20" width="5.140625" style="20" customWidth="1"/>
    <col min="21" max="21" width="1.28515625" style="20" customWidth="1"/>
    <col min="22" max="22" width="5.140625" style="20" customWidth="1"/>
    <col min="23" max="23" width="1.28515625" style="20" customWidth="1"/>
    <col min="24" max="24" width="5.140625" style="20" customWidth="1"/>
    <col min="25" max="25" width="1.28515625" style="20" customWidth="1"/>
    <col min="26" max="26" width="5.140625" style="20" customWidth="1"/>
    <col min="27" max="27" width="1.28515625" style="20" customWidth="1"/>
    <col min="28" max="28" width="5.140625" style="20" customWidth="1"/>
    <col min="29" max="29" width="1.28515625" style="20" customWidth="1"/>
    <col min="30" max="16384" width="11.5703125" style="20"/>
  </cols>
  <sheetData>
    <row r="1" spans="1:29" ht="12" customHeight="1" x14ac:dyDescent="0.2">
      <c r="A1" s="244" t="s">
        <v>496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</row>
    <row r="2" spans="1:29" ht="12" customHeight="1" x14ac:dyDescent="0.2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</row>
    <row r="3" spans="1:29" ht="12" customHeight="1" x14ac:dyDescent="0.15">
      <c r="A3" s="258" t="s">
        <v>29</v>
      </c>
      <c r="B3" s="249" t="s">
        <v>373</v>
      </c>
      <c r="C3" s="250"/>
      <c r="D3" s="250"/>
      <c r="E3" s="251"/>
      <c r="F3" s="247" t="s">
        <v>48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</row>
    <row r="4" spans="1:29" ht="48" customHeight="1" x14ac:dyDescent="0.15">
      <c r="A4" s="258"/>
      <c r="B4" s="252"/>
      <c r="C4" s="253"/>
      <c r="D4" s="253"/>
      <c r="E4" s="254"/>
      <c r="F4" s="255" t="s">
        <v>49</v>
      </c>
      <c r="G4" s="256"/>
      <c r="H4" s="256"/>
      <c r="I4" s="257"/>
      <c r="J4" s="255" t="s">
        <v>50</v>
      </c>
      <c r="K4" s="256"/>
      <c r="L4" s="256"/>
      <c r="M4" s="257"/>
      <c r="N4" s="255" t="s">
        <v>276</v>
      </c>
      <c r="O4" s="256"/>
      <c r="P4" s="256"/>
      <c r="Q4" s="257"/>
      <c r="R4" s="255" t="s">
        <v>55</v>
      </c>
      <c r="S4" s="256"/>
      <c r="T4" s="256"/>
      <c r="U4" s="257"/>
      <c r="V4" s="255" t="s">
        <v>51</v>
      </c>
      <c r="W4" s="256"/>
      <c r="X4" s="256"/>
      <c r="Y4" s="257"/>
      <c r="Z4" s="245" t="s">
        <v>52</v>
      </c>
      <c r="AA4" s="246"/>
      <c r="AB4" s="246"/>
      <c r="AC4" s="246"/>
    </row>
    <row r="5" spans="1:29" ht="12" customHeight="1" x14ac:dyDescent="0.15">
      <c r="A5" s="258"/>
      <c r="B5" s="247" t="s">
        <v>53</v>
      </c>
      <c r="C5" s="259"/>
      <c r="D5" s="247" t="s">
        <v>54</v>
      </c>
      <c r="E5" s="259"/>
      <c r="F5" s="247" t="s">
        <v>53</v>
      </c>
      <c r="G5" s="259"/>
      <c r="H5" s="247" t="s">
        <v>54</v>
      </c>
      <c r="I5" s="259"/>
      <c r="J5" s="247" t="s">
        <v>53</v>
      </c>
      <c r="K5" s="259"/>
      <c r="L5" s="247" t="s">
        <v>54</v>
      </c>
      <c r="M5" s="259"/>
      <c r="N5" s="247" t="s">
        <v>53</v>
      </c>
      <c r="O5" s="259"/>
      <c r="P5" s="247" t="s">
        <v>54</v>
      </c>
      <c r="Q5" s="259"/>
      <c r="R5" s="247" t="s">
        <v>53</v>
      </c>
      <c r="S5" s="259"/>
      <c r="T5" s="247" t="s">
        <v>54</v>
      </c>
      <c r="U5" s="259"/>
      <c r="V5" s="247" t="s">
        <v>53</v>
      </c>
      <c r="W5" s="259"/>
      <c r="X5" s="247" t="s">
        <v>54</v>
      </c>
      <c r="Y5" s="259"/>
      <c r="Z5" s="247" t="s">
        <v>53</v>
      </c>
      <c r="AA5" s="259"/>
      <c r="AB5" s="247" t="s">
        <v>54</v>
      </c>
      <c r="AC5" s="248"/>
    </row>
    <row r="6" spans="1:29" ht="12" customHeight="1" x14ac:dyDescent="0.1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</row>
    <row r="7" spans="1:29" ht="12" customHeight="1" x14ac:dyDescent="0.2">
      <c r="A7" s="23"/>
      <c r="B7" s="263" t="s">
        <v>300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</row>
    <row r="8" spans="1:29" ht="12" customHeight="1" x14ac:dyDescent="0.2">
      <c r="A8" s="30">
        <v>2000</v>
      </c>
      <c r="B8" s="145">
        <v>14485</v>
      </c>
      <c r="C8" s="145"/>
      <c r="D8" s="145">
        <v>18850</v>
      </c>
      <c r="E8" s="145"/>
      <c r="F8" s="145">
        <v>3804</v>
      </c>
      <c r="G8" s="145"/>
      <c r="H8" s="145">
        <v>3968</v>
      </c>
      <c r="I8" s="145"/>
      <c r="J8" s="145">
        <v>5104</v>
      </c>
      <c r="K8" s="145"/>
      <c r="L8" s="145">
        <v>8609</v>
      </c>
      <c r="M8" s="145"/>
      <c r="N8" s="145">
        <v>1009</v>
      </c>
      <c r="O8" s="145"/>
      <c r="P8" s="145">
        <v>1105</v>
      </c>
      <c r="Q8" s="145"/>
      <c r="R8" s="145">
        <v>806</v>
      </c>
      <c r="S8" s="145"/>
      <c r="T8" s="145">
        <v>823</v>
      </c>
      <c r="U8" s="145"/>
      <c r="V8" s="145">
        <v>366</v>
      </c>
      <c r="W8" s="145"/>
      <c r="X8" s="145">
        <v>237</v>
      </c>
      <c r="Y8" s="145"/>
      <c r="Z8" s="145">
        <v>328</v>
      </c>
      <c r="AA8" s="145"/>
      <c r="AB8" s="145">
        <v>144</v>
      </c>
      <c r="AC8" s="45"/>
    </row>
    <row r="9" spans="1:29" ht="12" customHeight="1" x14ac:dyDescent="0.2">
      <c r="A9" s="30">
        <v>2001</v>
      </c>
      <c r="B9" s="145">
        <v>14103</v>
      </c>
      <c r="C9" s="145"/>
      <c r="D9" s="145">
        <v>18723</v>
      </c>
      <c r="E9" s="145"/>
      <c r="F9" s="145">
        <v>3867</v>
      </c>
      <c r="G9" s="145"/>
      <c r="H9" s="145">
        <v>4078</v>
      </c>
      <c r="I9" s="145"/>
      <c r="J9" s="145">
        <v>5112</v>
      </c>
      <c r="K9" s="145"/>
      <c r="L9" s="145">
        <v>8806</v>
      </c>
      <c r="M9" s="145"/>
      <c r="N9" s="145">
        <v>973</v>
      </c>
      <c r="O9" s="145"/>
      <c r="P9" s="145">
        <v>1177</v>
      </c>
      <c r="Q9" s="145"/>
      <c r="R9" s="145">
        <v>878</v>
      </c>
      <c r="S9" s="145"/>
      <c r="T9" s="145">
        <v>797</v>
      </c>
      <c r="U9" s="145"/>
      <c r="V9" s="145">
        <v>356</v>
      </c>
      <c r="W9" s="145"/>
      <c r="X9" s="145">
        <v>229</v>
      </c>
      <c r="Y9" s="145"/>
      <c r="Z9" s="145">
        <v>310</v>
      </c>
      <c r="AA9" s="145"/>
      <c r="AB9" s="145">
        <v>124</v>
      </c>
      <c r="AC9" s="45"/>
    </row>
    <row r="10" spans="1:29" ht="12" customHeight="1" x14ac:dyDescent="0.2">
      <c r="A10" s="30">
        <v>2002</v>
      </c>
      <c r="B10" s="145">
        <v>14384</v>
      </c>
      <c r="C10" s="145"/>
      <c r="D10" s="145">
        <v>19108</v>
      </c>
      <c r="E10" s="145"/>
      <c r="F10" s="145">
        <v>3941</v>
      </c>
      <c r="G10" s="145"/>
      <c r="H10" s="145">
        <v>4126</v>
      </c>
      <c r="I10" s="145"/>
      <c r="J10" s="145">
        <v>5295</v>
      </c>
      <c r="K10" s="145"/>
      <c r="L10" s="145">
        <v>8951</v>
      </c>
      <c r="M10" s="145"/>
      <c r="N10" s="145">
        <v>1002</v>
      </c>
      <c r="O10" s="145"/>
      <c r="P10" s="145">
        <v>1202</v>
      </c>
      <c r="Q10" s="145"/>
      <c r="R10" s="145">
        <v>820</v>
      </c>
      <c r="S10" s="145"/>
      <c r="T10" s="145">
        <v>888</v>
      </c>
      <c r="U10" s="145"/>
      <c r="V10" s="145">
        <v>280</v>
      </c>
      <c r="W10" s="145"/>
      <c r="X10" s="145">
        <v>229</v>
      </c>
      <c r="Y10" s="145"/>
      <c r="Z10" s="145">
        <v>303</v>
      </c>
      <c r="AA10" s="145"/>
      <c r="AB10" s="145">
        <v>163</v>
      </c>
      <c r="AC10" s="45"/>
    </row>
    <row r="11" spans="1:29" ht="12" customHeight="1" x14ac:dyDescent="0.2">
      <c r="A11" s="30">
        <v>2003</v>
      </c>
      <c r="B11" s="145">
        <v>14440</v>
      </c>
      <c r="C11" s="145"/>
      <c r="D11" s="145">
        <v>18706</v>
      </c>
      <c r="E11" s="145"/>
      <c r="F11" s="145">
        <v>4051</v>
      </c>
      <c r="G11" s="145"/>
      <c r="H11" s="145">
        <v>4018</v>
      </c>
      <c r="I11" s="145"/>
      <c r="J11" s="145">
        <v>4942</v>
      </c>
      <c r="K11" s="145"/>
      <c r="L11" s="145">
        <v>8222</v>
      </c>
      <c r="M11" s="145"/>
      <c r="N11" s="145">
        <v>1016</v>
      </c>
      <c r="O11" s="145"/>
      <c r="P11" s="145">
        <v>1287</v>
      </c>
      <c r="Q11" s="145"/>
      <c r="R11" s="145">
        <v>822</v>
      </c>
      <c r="S11" s="145"/>
      <c r="T11" s="145">
        <v>869</v>
      </c>
      <c r="U11" s="145"/>
      <c r="V11" s="145">
        <v>262</v>
      </c>
      <c r="W11" s="145"/>
      <c r="X11" s="145">
        <v>254</v>
      </c>
      <c r="Y11" s="145"/>
      <c r="Z11" s="145">
        <v>367</v>
      </c>
      <c r="AA11" s="145"/>
      <c r="AB11" s="145">
        <v>142</v>
      </c>
      <c r="AC11" s="45"/>
    </row>
    <row r="12" spans="1:29" ht="12" hidden="1" customHeight="1" outlineLevel="1" x14ac:dyDescent="0.2">
      <c r="A12" s="30">
        <v>2004</v>
      </c>
      <c r="B12" s="145">
        <v>14120</v>
      </c>
      <c r="C12" s="145"/>
      <c r="D12" s="145">
        <v>17672</v>
      </c>
      <c r="E12" s="145"/>
      <c r="F12" s="145">
        <v>3975</v>
      </c>
      <c r="G12" s="145"/>
      <c r="H12" s="145">
        <v>3884</v>
      </c>
      <c r="I12" s="145"/>
      <c r="J12" s="145">
        <v>4899</v>
      </c>
      <c r="K12" s="145"/>
      <c r="L12" s="145">
        <v>8111</v>
      </c>
      <c r="M12" s="145"/>
      <c r="N12" s="145">
        <v>962</v>
      </c>
      <c r="O12" s="145"/>
      <c r="P12" s="145">
        <v>1019</v>
      </c>
      <c r="Q12" s="145"/>
      <c r="R12" s="145">
        <v>820</v>
      </c>
      <c r="S12" s="145"/>
      <c r="T12" s="145">
        <v>790</v>
      </c>
      <c r="U12" s="145"/>
      <c r="V12" s="145">
        <v>215</v>
      </c>
      <c r="W12" s="145"/>
      <c r="X12" s="145">
        <v>190</v>
      </c>
      <c r="Y12" s="145"/>
      <c r="Z12" s="145">
        <v>291</v>
      </c>
      <c r="AA12" s="145"/>
      <c r="AB12" s="145">
        <v>107</v>
      </c>
      <c r="AC12" s="45"/>
    </row>
    <row r="13" spans="1:29" ht="12" hidden="1" customHeight="1" outlineLevel="1" x14ac:dyDescent="0.2">
      <c r="A13" s="30">
        <v>2005</v>
      </c>
      <c r="B13" s="145">
        <v>14332</v>
      </c>
      <c r="C13" s="145"/>
      <c r="D13" s="145">
        <v>17653</v>
      </c>
      <c r="E13" s="145"/>
      <c r="F13" s="145">
        <v>4207</v>
      </c>
      <c r="G13" s="145"/>
      <c r="H13" s="145">
        <v>3956</v>
      </c>
      <c r="I13" s="145"/>
      <c r="J13" s="145">
        <v>4843</v>
      </c>
      <c r="K13" s="145"/>
      <c r="L13" s="145">
        <v>7613</v>
      </c>
      <c r="M13" s="145"/>
      <c r="N13" s="145">
        <v>979</v>
      </c>
      <c r="O13" s="145"/>
      <c r="P13" s="145">
        <v>1162</v>
      </c>
      <c r="Q13" s="145"/>
      <c r="R13" s="145">
        <v>858</v>
      </c>
      <c r="S13" s="145"/>
      <c r="T13" s="145">
        <v>817</v>
      </c>
      <c r="U13" s="145"/>
      <c r="V13" s="145">
        <v>261</v>
      </c>
      <c r="W13" s="145"/>
      <c r="X13" s="145">
        <v>220</v>
      </c>
      <c r="Y13" s="145"/>
      <c r="Z13" s="145">
        <v>282</v>
      </c>
      <c r="AA13" s="145"/>
      <c r="AB13" s="145">
        <v>135</v>
      </c>
      <c r="AC13" s="45"/>
    </row>
    <row r="14" spans="1:29" ht="12" hidden="1" customHeight="1" outlineLevel="1" x14ac:dyDescent="0.2">
      <c r="A14" s="30">
        <v>2006</v>
      </c>
      <c r="B14" s="145">
        <v>14252</v>
      </c>
      <c r="C14" s="145"/>
      <c r="D14" s="145">
        <v>17271</v>
      </c>
      <c r="E14" s="145"/>
      <c r="F14" s="145">
        <v>4123</v>
      </c>
      <c r="G14" s="145"/>
      <c r="H14" s="145">
        <v>3975</v>
      </c>
      <c r="I14" s="145"/>
      <c r="J14" s="145">
        <v>4757</v>
      </c>
      <c r="K14" s="145"/>
      <c r="L14" s="145">
        <v>7398</v>
      </c>
      <c r="M14" s="145"/>
      <c r="N14" s="145">
        <v>1115</v>
      </c>
      <c r="O14" s="145"/>
      <c r="P14" s="145">
        <v>1178</v>
      </c>
      <c r="Q14" s="145"/>
      <c r="R14" s="145">
        <v>789</v>
      </c>
      <c r="S14" s="145"/>
      <c r="T14" s="145">
        <v>792</v>
      </c>
      <c r="U14" s="145"/>
      <c r="V14" s="145">
        <v>263</v>
      </c>
      <c r="W14" s="145"/>
      <c r="X14" s="145">
        <v>216</v>
      </c>
      <c r="Y14" s="145"/>
      <c r="Z14" s="145">
        <v>294</v>
      </c>
      <c r="AA14" s="145"/>
      <c r="AB14" s="145">
        <v>125</v>
      </c>
      <c r="AC14" s="45"/>
    </row>
    <row r="15" spans="1:29" ht="12" hidden="1" customHeight="1" outlineLevel="1" x14ac:dyDescent="0.2">
      <c r="A15" s="30">
        <v>2007</v>
      </c>
      <c r="B15" s="145">
        <v>14249</v>
      </c>
      <c r="C15" s="145"/>
      <c r="D15" s="145">
        <v>16731</v>
      </c>
      <c r="E15" s="145"/>
      <c r="F15" s="145">
        <v>4117</v>
      </c>
      <c r="G15" s="145"/>
      <c r="H15" s="145">
        <v>3862</v>
      </c>
      <c r="I15" s="145"/>
      <c r="J15" s="145">
        <v>4746</v>
      </c>
      <c r="K15" s="145"/>
      <c r="L15" s="145">
        <v>7042</v>
      </c>
      <c r="M15" s="145"/>
      <c r="N15" s="145">
        <v>1174</v>
      </c>
      <c r="O15" s="145"/>
      <c r="P15" s="145">
        <v>1216</v>
      </c>
      <c r="Q15" s="145"/>
      <c r="R15" s="145">
        <v>841</v>
      </c>
      <c r="S15" s="145"/>
      <c r="T15" s="145">
        <v>749</v>
      </c>
      <c r="U15" s="145"/>
      <c r="V15" s="145">
        <v>224</v>
      </c>
      <c r="W15" s="145"/>
      <c r="X15" s="145">
        <v>216</v>
      </c>
      <c r="Y15" s="145"/>
      <c r="Z15" s="145">
        <v>305</v>
      </c>
      <c r="AA15" s="145"/>
      <c r="AB15" s="145">
        <v>128</v>
      </c>
      <c r="AC15" s="45"/>
    </row>
    <row r="16" spans="1:29" ht="12" hidden="1" customHeight="1" outlineLevel="1" x14ac:dyDescent="0.2">
      <c r="A16" s="30">
        <v>2008</v>
      </c>
      <c r="B16" s="145">
        <v>14542</v>
      </c>
      <c r="C16" s="145"/>
      <c r="D16" s="145">
        <v>17369</v>
      </c>
      <c r="E16" s="145"/>
      <c r="F16" s="145">
        <v>4364</v>
      </c>
      <c r="G16" s="145"/>
      <c r="H16" s="145">
        <v>4147</v>
      </c>
      <c r="I16" s="145"/>
      <c r="J16" s="145">
        <v>4691</v>
      </c>
      <c r="K16" s="145"/>
      <c r="L16" s="145">
        <v>7365</v>
      </c>
      <c r="M16" s="145"/>
      <c r="N16" s="145">
        <v>1151</v>
      </c>
      <c r="O16" s="145"/>
      <c r="P16" s="145">
        <v>1195</v>
      </c>
      <c r="Q16" s="145"/>
      <c r="R16" s="145">
        <v>871</v>
      </c>
      <c r="S16" s="145"/>
      <c r="T16" s="145">
        <v>798</v>
      </c>
      <c r="U16" s="145"/>
      <c r="V16" s="145">
        <v>248</v>
      </c>
      <c r="W16" s="145"/>
      <c r="X16" s="145">
        <v>229</v>
      </c>
      <c r="Y16" s="145"/>
      <c r="Z16" s="145">
        <v>268</v>
      </c>
      <c r="AA16" s="145"/>
      <c r="AB16" s="145">
        <v>82</v>
      </c>
      <c r="AC16" s="45"/>
    </row>
    <row r="17" spans="1:29" ht="12" customHeight="1" collapsed="1" x14ac:dyDescent="0.2">
      <c r="A17" s="30">
        <v>2009</v>
      </c>
      <c r="B17" s="145">
        <v>14585</v>
      </c>
      <c r="C17" s="145"/>
      <c r="D17" s="145">
        <v>17128</v>
      </c>
      <c r="E17" s="145"/>
      <c r="F17" s="145">
        <v>4240</v>
      </c>
      <c r="G17" s="145"/>
      <c r="H17" s="145">
        <v>3977</v>
      </c>
      <c r="I17" s="145"/>
      <c r="J17" s="145">
        <v>4974</v>
      </c>
      <c r="K17" s="145"/>
      <c r="L17" s="145">
        <v>7291</v>
      </c>
      <c r="M17" s="145"/>
      <c r="N17" s="145">
        <v>1143</v>
      </c>
      <c r="O17" s="145"/>
      <c r="P17" s="145">
        <v>1306</v>
      </c>
      <c r="Q17" s="145"/>
      <c r="R17" s="145">
        <v>819</v>
      </c>
      <c r="S17" s="145"/>
      <c r="T17" s="145">
        <v>820</v>
      </c>
      <c r="U17" s="145"/>
      <c r="V17" s="145">
        <v>272</v>
      </c>
      <c r="W17" s="145"/>
      <c r="X17" s="145">
        <v>210</v>
      </c>
      <c r="Y17" s="145"/>
      <c r="Z17" s="145">
        <v>201</v>
      </c>
      <c r="AA17" s="145"/>
      <c r="AB17" s="145">
        <v>85</v>
      </c>
      <c r="AC17" s="45"/>
    </row>
    <row r="18" spans="1:29" ht="12" customHeight="1" x14ac:dyDescent="0.2">
      <c r="A18" s="30">
        <v>2010</v>
      </c>
      <c r="B18" s="145">
        <v>15120</v>
      </c>
      <c r="C18" s="145"/>
      <c r="D18" s="145">
        <v>17114</v>
      </c>
      <c r="E18" s="145"/>
      <c r="F18" s="145">
        <v>4492</v>
      </c>
      <c r="G18" s="145"/>
      <c r="H18" s="145">
        <v>4178</v>
      </c>
      <c r="I18" s="145"/>
      <c r="J18" s="145">
        <v>5010</v>
      </c>
      <c r="K18" s="145"/>
      <c r="L18" s="145">
        <v>6926</v>
      </c>
      <c r="M18" s="145"/>
      <c r="N18" s="145">
        <v>1178</v>
      </c>
      <c r="O18" s="145"/>
      <c r="P18" s="145">
        <v>1191</v>
      </c>
      <c r="Q18" s="145"/>
      <c r="R18" s="145">
        <v>788</v>
      </c>
      <c r="S18" s="145"/>
      <c r="T18" s="145">
        <v>831</v>
      </c>
      <c r="U18" s="145"/>
      <c r="V18" s="145">
        <v>279</v>
      </c>
      <c r="W18" s="145"/>
      <c r="X18" s="145">
        <v>310</v>
      </c>
      <c r="Y18" s="145"/>
      <c r="Z18" s="145">
        <v>262</v>
      </c>
      <c r="AA18" s="145"/>
      <c r="AB18" s="145">
        <v>106</v>
      </c>
      <c r="AC18" s="58"/>
    </row>
    <row r="19" spans="1:29" ht="12" customHeight="1" x14ac:dyDescent="0.2">
      <c r="A19" s="30">
        <v>2011</v>
      </c>
      <c r="B19" s="145">
        <v>15015</v>
      </c>
      <c r="C19" s="145"/>
      <c r="D19" s="145">
        <v>16365</v>
      </c>
      <c r="E19" s="145"/>
      <c r="F19" s="145">
        <v>4660</v>
      </c>
      <c r="G19" s="145"/>
      <c r="H19" s="145">
        <v>4111</v>
      </c>
      <c r="I19" s="145"/>
      <c r="J19" s="145">
        <v>4428</v>
      </c>
      <c r="K19" s="145"/>
      <c r="L19" s="145">
        <v>6160</v>
      </c>
      <c r="M19" s="145"/>
      <c r="N19" s="145">
        <v>1231</v>
      </c>
      <c r="O19" s="145"/>
      <c r="P19" s="145">
        <v>1262</v>
      </c>
      <c r="Q19" s="145"/>
      <c r="R19" s="145">
        <v>772</v>
      </c>
      <c r="S19" s="145"/>
      <c r="T19" s="145">
        <v>801</v>
      </c>
      <c r="U19" s="145"/>
      <c r="V19" s="145">
        <v>306</v>
      </c>
      <c r="W19" s="145"/>
      <c r="X19" s="145">
        <v>309</v>
      </c>
      <c r="Y19" s="145"/>
      <c r="Z19" s="145">
        <v>253</v>
      </c>
      <c r="AA19" s="145"/>
      <c r="AB19" s="145">
        <v>100</v>
      </c>
      <c r="AC19" s="58"/>
    </row>
    <row r="20" spans="1:29" ht="12" customHeight="1" x14ac:dyDescent="0.2">
      <c r="A20" s="30">
        <v>2012</v>
      </c>
      <c r="B20" s="145">
        <v>15225</v>
      </c>
      <c r="C20" s="145"/>
      <c r="D20" s="145">
        <v>16993</v>
      </c>
      <c r="E20" s="145"/>
      <c r="F20" s="145">
        <v>4675</v>
      </c>
      <c r="G20" s="145"/>
      <c r="H20" s="145">
        <v>4224</v>
      </c>
      <c r="I20" s="145"/>
      <c r="J20" s="145">
        <v>4532</v>
      </c>
      <c r="K20" s="145"/>
      <c r="L20" s="145">
        <v>6412</v>
      </c>
      <c r="M20" s="145"/>
      <c r="N20" s="145">
        <v>1248</v>
      </c>
      <c r="O20" s="145"/>
      <c r="P20" s="145">
        <v>1202</v>
      </c>
      <c r="Q20" s="145"/>
      <c r="R20" s="145">
        <v>895</v>
      </c>
      <c r="S20" s="145"/>
      <c r="T20" s="145">
        <v>825</v>
      </c>
      <c r="U20" s="145"/>
      <c r="V20" s="145">
        <v>349</v>
      </c>
      <c r="W20" s="145"/>
      <c r="X20" s="145">
        <v>98</v>
      </c>
      <c r="Y20" s="145"/>
      <c r="Z20" s="145">
        <v>233</v>
      </c>
      <c r="AA20" s="145"/>
      <c r="AB20" s="145">
        <v>98</v>
      </c>
      <c r="AC20" s="58"/>
    </row>
    <row r="21" spans="1:29" ht="12" customHeight="1" x14ac:dyDescent="0.2">
      <c r="A21" s="30">
        <v>2013</v>
      </c>
      <c r="B21" s="145">
        <v>15820</v>
      </c>
      <c r="C21" s="145"/>
      <c r="D21" s="145">
        <v>16972</v>
      </c>
      <c r="E21" s="145"/>
      <c r="F21" s="145">
        <v>4707</v>
      </c>
      <c r="G21" s="145"/>
      <c r="H21" s="145">
        <v>4087</v>
      </c>
      <c r="I21" s="145"/>
      <c r="J21" s="145">
        <v>4693</v>
      </c>
      <c r="K21" s="145"/>
      <c r="L21" s="145">
        <v>6243</v>
      </c>
      <c r="M21" s="145"/>
      <c r="N21" s="145">
        <v>1386</v>
      </c>
      <c r="O21" s="145"/>
      <c r="P21" s="145">
        <v>1327</v>
      </c>
      <c r="Q21" s="145"/>
      <c r="R21" s="145">
        <v>785</v>
      </c>
      <c r="S21" s="145"/>
      <c r="T21" s="145">
        <v>687</v>
      </c>
      <c r="U21" s="145"/>
      <c r="V21" s="145">
        <v>397</v>
      </c>
      <c r="W21" s="145"/>
      <c r="X21" s="145">
        <v>380</v>
      </c>
      <c r="Y21" s="145"/>
      <c r="Z21" s="145">
        <v>230</v>
      </c>
      <c r="AA21" s="145"/>
      <c r="AB21" s="145">
        <v>115</v>
      </c>
      <c r="AC21" s="58"/>
    </row>
    <row r="22" spans="1:29" ht="12" customHeight="1" x14ac:dyDescent="0.2">
      <c r="A22" s="74">
        <v>2014</v>
      </c>
      <c r="B22" s="145">
        <v>15890</v>
      </c>
      <c r="C22" s="145"/>
      <c r="D22" s="145">
        <v>16424</v>
      </c>
      <c r="E22" s="145"/>
      <c r="F22" s="145">
        <v>4496</v>
      </c>
      <c r="G22" s="145"/>
      <c r="H22" s="145">
        <v>3976</v>
      </c>
      <c r="I22" s="145"/>
      <c r="J22" s="145">
        <v>4404</v>
      </c>
      <c r="K22" s="145"/>
      <c r="L22" s="145">
        <v>5568</v>
      </c>
      <c r="M22" s="145"/>
      <c r="N22" s="145">
        <v>1280</v>
      </c>
      <c r="O22" s="145"/>
      <c r="P22" s="145">
        <v>1269</v>
      </c>
      <c r="Q22" s="145"/>
      <c r="R22" s="145">
        <v>747</v>
      </c>
      <c r="S22" s="145"/>
      <c r="T22" s="145">
        <v>681</v>
      </c>
      <c r="U22" s="145"/>
      <c r="V22" s="145">
        <v>384</v>
      </c>
      <c r="W22" s="145"/>
      <c r="X22" s="145">
        <v>367</v>
      </c>
      <c r="Y22" s="145"/>
      <c r="Z22" s="145">
        <v>271</v>
      </c>
      <c r="AA22" s="145"/>
      <c r="AB22" s="145">
        <v>103</v>
      </c>
      <c r="AC22" s="58"/>
    </row>
    <row r="23" spans="1:29" ht="12" customHeight="1" x14ac:dyDescent="0.2">
      <c r="A23" s="85">
        <v>2015</v>
      </c>
      <c r="B23" s="145">
        <v>16917</v>
      </c>
      <c r="C23" s="145"/>
      <c r="D23" s="145">
        <v>17361</v>
      </c>
      <c r="E23" s="145"/>
      <c r="F23" s="145">
        <v>4948</v>
      </c>
      <c r="G23" s="145"/>
      <c r="H23" s="145">
        <v>4306</v>
      </c>
      <c r="I23" s="145"/>
      <c r="J23" s="145">
        <v>4877</v>
      </c>
      <c r="K23" s="145"/>
      <c r="L23" s="145">
        <v>5996</v>
      </c>
      <c r="M23" s="145"/>
      <c r="N23" s="145">
        <v>1650</v>
      </c>
      <c r="O23" s="145"/>
      <c r="P23" s="145">
        <v>1519</v>
      </c>
      <c r="Q23" s="145"/>
      <c r="R23" s="145">
        <v>772</v>
      </c>
      <c r="S23" s="145"/>
      <c r="T23" s="145">
        <v>743</v>
      </c>
      <c r="U23" s="145"/>
      <c r="V23" s="145">
        <v>421</v>
      </c>
      <c r="W23" s="145"/>
      <c r="X23" s="145">
        <v>384</v>
      </c>
      <c r="Y23" s="145"/>
      <c r="Z23" s="145">
        <v>316</v>
      </c>
      <c r="AA23" s="145"/>
      <c r="AB23" s="145">
        <v>154</v>
      </c>
      <c r="AC23" s="58"/>
    </row>
    <row r="24" spans="1:29" ht="12" customHeight="1" x14ac:dyDescent="0.2">
      <c r="A24" s="99">
        <v>2016</v>
      </c>
      <c r="B24" s="145">
        <v>16908</v>
      </c>
      <c r="C24" s="145"/>
      <c r="D24" s="145">
        <v>17142</v>
      </c>
      <c r="E24" s="145"/>
      <c r="F24" s="145">
        <v>5062</v>
      </c>
      <c r="G24" s="145"/>
      <c r="H24" s="145">
        <v>4309</v>
      </c>
      <c r="I24" s="145"/>
      <c r="J24" s="145">
        <v>5008</v>
      </c>
      <c r="K24" s="145"/>
      <c r="L24" s="145">
        <v>6134</v>
      </c>
      <c r="M24" s="145"/>
      <c r="N24" s="145">
        <v>1585</v>
      </c>
      <c r="O24" s="145"/>
      <c r="P24" s="145">
        <v>1383</v>
      </c>
      <c r="Q24" s="145"/>
      <c r="R24" s="145">
        <v>900</v>
      </c>
      <c r="S24" s="145"/>
      <c r="T24" s="145">
        <v>727</v>
      </c>
      <c r="U24" s="145"/>
      <c r="V24" s="145">
        <v>434</v>
      </c>
      <c r="W24" s="145"/>
      <c r="X24" s="145">
        <v>377</v>
      </c>
      <c r="Y24" s="145"/>
      <c r="Z24" s="145">
        <v>269</v>
      </c>
      <c r="AA24" s="145"/>
      <c r="AB24" s="145">
        <v>113</v>
      </c>
      <c r="AC24" s="58"/>
    </row>
    <row r="25" spans="1:29" ht="12" customHeight="1" x14ac:dyDescent="0.2">
      <c r="A25" s="150">
        <v>2017</v>
      </c>
      <c r="B25" s="145">
        <v>16891</v>
      </c>
      <c r="C25" s="145"/>
      <c r="D25" s="145">
        <v>17446</v>
      </c>
      <c r="E25" s="145"/>
      <c r="F25" s="145">
        <v>4840</v>
      </c>
      <c r="G25" s="145"/>
      <c r="H25" s="145">
        <v>4337</v>
      </c>
      <c r="I25" s="145"/>
      <c r="J25" s="145">
        <v>5081</v>
      </c>
      <c r="K25" s="145"/>
      <c r="L25" s="145">
        <v>6143</v>
      </c>
      <c r="M25" s="145"/>
      <c r="N25" s="145">
        <v>1548</v>
      </c>
      <c r="O25" s="145"/>
      <c r="P25" s="145">
        <v>1414</v>
      </c>
      <c r="Q25" s="145"/>
      <c r="R25" s="145">
        <v>857</v>
      </c>
      <c r="S25" s="145"/>
      <c r="T25" s="145">
        <v>712</v>
      </c>
      <c r="U25" s="145"/>
      <c r="V25" s="145">
        <v>465</v>
      </c>
      <c r="W25" s="145"/>
      <c r="X25" s="145">
        <v>359</v>
      </c>
      <c r="Y25" s="145"/>
      <c r="Z25" s="145">
        <v>197</v>
      </c>
      <c r="AA25" s="145"/>
      <c r="AB25" s="145">
        <v>81</v>
      </c>
      <c r="AC25" s="58"/>
    </row>
    <row r="26" spans="1:29" ht="12" customHeight="1" x14ac:dyDescent="0.2">
      <c r="A26" s="156">
        <v>2018</v>
      </c>
      <c r="B26" s="145">
        <v>17785</v>
      </c>
      <c r="C26" s="145"/>
      <c r="D26" s="145">
        <v>18115</v>
      </c>
      <c r="E26" s="145"/>
      <c r="F26" s="145">
        <v>4842</v>
      </c>
      <c r="G26" s="145"/>
      <c r="H26" s="145">
        <v>4342</v>
      </c>
      <c r="I26" s="145"/>
      <c r="J26" s="145">
        <v>5355</v>
      </c>
      <c r="K26" s="145"/>
      <c r="L26" s="145">
        <v>6225</v>
      </c>
      <c r="M26" s="145"/>
      <c r="N26" s="145">
        <v>1610</v>
      </c>
      <c r="O26" s="145"/>
      <c r="P26" s="145">
        <v>1448</v>
      </c>
      <c r="Q26" s="145"/>
      <c r="R26" s="145">
        <v>873</v>
      </c>
      <c r="S26" s="145"/>
      <c r="T26" s="145">
        <v>695</v>
      </c>
      <c r="U26" s="145"/>
      <c r="V26" s="145">
        <v>506</v>
      </c>
      <c r="W26" s="145"/>
      <c r="X26" s="145">
        <v>450</v>
      </c>
      <c r="Y26" s="145"/>
      <c r="Z26" s="145">
        <v>275</v>
      </c>
      <c r="AA26" s="145"/>
      <c r="AB26" s="145">
        <v>99</v>
      </c>
      <c r="AC26" s="58"/>
    </row>
    <row r="27" spans="1:29" ht="12" customHeight="1" x14ac:dyDescent="0.2">
      <c r="A27" s="161">
        <v>2019</v>
      </c>
      <c r="B27" s="145">
        <v>17388</v>
      </c>
      <c r="C27" s="145"/>
      <c r="D27" s="145">
        <v>17351</v>
      </c>
      <c r="E27" s="145"/>
      <c r="F27" s="145">
        <v>4893</v>
      </c>
      <c r="G27" s="145"/>
      <c r="H27" s="145">
        <v>4358</v>
      </c>
      <c r="I27" s="145"/>
      <c r="J27" s="145">
        <v>5202</v>
      </c>
      <c r="K27" s="145"/>
      <c r="L27" s="145">
        <v>5930</v>
      </c>
      <c r="M27" s="145"/>
      <c r="N27" s="145">
        <v>1470</v>
      </c>
      <c r="O27" s="145"/>
      <c r="P27" s="145">
        <v>1348</v>
      </c>
      <c r="Q27" s="145"/>
      <c r="R27" s="145">
        <v>865</v>
      </c>
      <c r="S27" s="145"/>
      <c r="T27" s="145">
        <v>735</v>
      </c>
      <c r="U27" s="145"/>
      <c r="V27" s="145">
        <v>555</v>
      </c>
      <c r="W27" s="145"/>
      <c r="X27" s="145">
        <v>461</v>
      </c>
      <c r="Y27" s="145"/>
      <c r="Z27" s="145">
        <v>259</v>
      </c>
      <c r="AA27" s="145"/>
      <c r="AB27" s="145">
        <v>109</v>
      </c>
      <c r="AC27" s="58"/>
    </row>
    <row r="28" spans="1:29" ht="12" customHeight="1" x14ac:dyDescent="0.2">
      <c r="A28" s="177">
        <v>2020</v>
      </c>
      <c r="B28" s="145">
        <v>19044</v>
      </c>
      <c r="C28" s="145"/>
      <c r="D28" s="145">
        <v>18598</v>
      </c>
      <c r="E28" s="145"/>
      <c r="F28" s="145">
        <v>4997</v>
      </c>
      <c r="G28" s="145"/>
      <c r="H28" s="145">
        <v>4388</v>
      </c>
      <c r="I28" s="145"/>
      <c r="J28" s="145">
        <v>5486</v>
      </c>
      <c r="K28" s="145"/>
      <c r="L28" s="145">
        <v>6066</v>
      </c>
      <c r="M28" s="145"/>
      <c r="N28" s="145">
        <v>1424</v>
      </c>
      <c r="O28" s="145"/>
      <c r="P28" s="145">
        <v>1177</v>
      </c>
      <c r="Q28" s="145"/>
      <c r="R28" s="145">
        <v>862</v>
      </c>
      <c r="S28" s="145"/>
      <c r="T28" s="145">
        <v>721</v>
      </c>
      <c r="U28" s="145"/>
      <c r="V28" s="145">
        <v>684</v>
      </c>
      <c r="W28" s="145"/>
      <c r="X28" s="145">
        <v>573</v>
      </c>
      <c r="Y28" s="145"/>
      <c r="Z28" s="145">
        <v>293</v>
      </c>
      <c r="AA28" s="145"/>
      <c r="AB28" s="145">
        <v>119</v>
      </c>
      <c r="AC28" s="58"/>
    </row>
    <row r="29" spans="1:29" ht="12" customHeight="1" x14ac:dyDescent="0.2">
      <c r="A29" s="191">
        <v>2021</v>
      </c>
      <c r="B29" s="145">
        <v>19384</v>
      </c>
      <c r="C29" s="145"/>
      <c r="D29" s="145">
        <v>18322</v>
      </c>
      <c r="E29" s="145"/>
      <c r="F29" s="145">
        <v>4764</v>
      </c>
      <c r="G29" s="145"/>
      <c r="H29" s="145">
        <v>4217</v>
      </c>
      <c r="I29" s="145"/>
      <c r="J29" s="145">
        <v>5471</v>
      </c>
      <c r="K29" s="145"/>
      <c r="L29" s="145">
        <v>5977</v>
      </c>
      <c r="M29" s="145"/>
      <c r="N29" s="145">
        <v>1317</v>
      </c>
      <c r="O29" s="145"/>
      <c r="P29" s="145">
        <v>1092</v>
      </c>
      <c r="Q29" s="145"/>
      <c r="R29" s="145">
        <v>885</v>
      </c>
      <c r="S29" s="145"/>
      <c r="T29" s="145">
        <v>716</v>
      </c>
      <c r="U29" s="145"/>
      <c r="V29" s="145">
        <v>682</v>
      </c>
      <c r="W29" s="145"/>
      <c r="X29" s="145">
        <v>536</v>
      </c>
      <c r="Y29" s="145"/>
      <c r="Z29" s="145">
        <v>295</v>
      </c>
      <c r="AA29" s="145"/>
      <c r="AB29" s="145">
        <v>139</v>
      </c>
      <c r="AC29" s="58"/>
    </row>
    <row r="30" spans="1:29" ht="12" customHeight="1" x14ac:dyDescent="0.2">
      <c r="A30" s="166">
        <v>2022</v>
      </c>
      <c r="B30" s="145">
        <v>20001</v>
      </c>
      <c r="D30" s="145">
        <v>19571</v>
      </c>
      <c r="E30" s="145"/>
      <c r="F30" s="145">
        <v>4712</v>
      </c>
      <c r="G30" s="145"/>
      <c r="H30" s="145">
        <v>4314</v>
      </c>
      <c r="I30" s="145"/>
      <c r="J30" s="145">
        <v>5811</v>
      </c>
      <c r="K30" s="145"/>
      <c r="L30" s="145">
        <v>6407</v>
      </c>
      <c r="M30" s="145"/>
      <c r="N30" s="145">
        <v>1532</v>
      </c>
      <c r="O30" s="145"/>
      <c r="P30" s="145">
        <v>1310</v>
      </c>
      <c r="Q30" s="145"/>
      <c r="R30" s="145">
        <v>949</v>
      </c>
      <c r="S30" s="145"/>
      <c r="T30" s="145">
        <v>790</v>
      </c>
      <c r="U30" s="145"/>
      <c r="V30" s="145">
        <v>701</v>
      </c>
      <c r="W30" s="145"/>
      <c r="X30" s="145">
        <v>594</v>
      </c>
      <c r="Y30" s="145"/>
      <c r="Z30" s="145">
        <v>297</v>
      </c>
      <c r="AA30" s="145"/>
      <c r="AB30" s="145">
        <v>150</v>
      </c>
      <c r="AC30" s="58"/>
    </row>
    <row r="31" spans="1:29" ht="12" customHeight="1" x14ac:dyDescent="0.2">
      <c r="A31" s="193">
        <v>2023</v>
      </c>
      <c r="B31" s="145">
        <v>19299</v>
      </c>
      <c r="C31" s="116"/>
      <c r="D31" s="145">
        <v>19174</v>
      </c>
      <c r="E31" s="145"/>
      <c r="F31" s="145">
        <v>4827</v>
      </c>
      <c r="G31" s="145"/>
      <c r="H31" s="145">
        <v>4388</v>
      </c>
      <c r="I31" s="145"/>
      <c r="J31" s="145">
        <v>5575</v>
      </c>
      <c r="K31" s="145"/>
      <c r="L31" s="145">
        <v>6145</v>
      </c>
      <c r="M31" s="145"/>
      <c r="N31" s="145">
        <v>1573</v>
      </c>
      <c r="O31" s="145"/>
      <c r="P31" s="145">
        <v>1477</v>
      </c>
      <c r="Q31" s="145"/>
      <c r="R31" s="145">
        <v>878</v>
      </c>
      <c r="S31" s="145"/>
      <c r="T31" s="145">
        <v>811</v>
      </c>
      <c r="U31" s="145"/>
      <c r="V31" s="145">
        <v>759</v>
      </c>
      <c r="W31" s="145"/>
      <c r="X31" s="145">
        <v>628</v>
      </c>
      <c r="Y31" s="145"/>
      <c r="Z31" s="145">
        <v>331</v>
      </c>
      <c r="AA31" s="145"/>
      <c r="AB31" s="145">
        <v>203</v>
      </c>
      <c r="AC31" s="211"/>
    </row>
    <row r="32" spans="1:29" ht="12" customHeight="1" x14ac:dyDescent="0.2">
      <c r="A32" s="193">
        <v>2024</v>
      </c>
      <c r="B32" s="145">
        <v>18823</v>
      </c>
      <c r="C32" s="116"/>
      <c r="D32" s="145">
        <v>18863</v>
      </c>
      <c r="E32" s="145"/>
      <c r="F32" s="145">
        <v>4845</v>
      </c>
      <c r="G32" s="145"/>
      <c r="H32" s="145">
        <v>4323</v>
      </c>
      <c r="I32" s="145"/>
      <c r="J32" s="145">
        <v>5296</v>
      </c>
      <c r="K32" s="145"/>
      <c r="L32" s="145">
        <v>5865</v>
      </c>
      <c r="M32" s="145"/>
      <c r="N32" s="145">
        <v>1644</v>
      </c>
      <c r="O32" s="145"/>
      <c r="P32" s="145">
        <v>1432</v>
      </c>
      <c r="Q32" s="145"/>
      <c r="R32" s="145">
        <v>844</v>
      </c>
      <c r="S32" s="145"/>
      <c r="T32" s="145">
        <v>826</v>
      </c>
      <c r="U32" s="145"/>
      <c r="V32" s="145">
        <v>834</v>
      </c>
      <c r="W32" s="145"/>
      <c r="X32" s="145">
        <v>722</v>
      </c>
      <c r="Y32" s="145"/>
      <c r="Z32" s="145">
        <v>298</v>
      </c>
      <c r="AA32" s="145"/>
      <c r="AB32" s="145">
        <v>207</v>
      </c>
      <c r="AC32" s="211"/>
    </row>
    <row r="33" spans="1:29" ht="12" customHeight="1" x14ac:dyDescent="0.2">
      <c r="A33" s="30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</row>
    <row r="34" spans="1:29" ht="12" customHeight="1" x14ac:dyDescent="0.2">
      <c r="A34" s="30"/>
      <c r="B34" s="264" t="s">
        <v>374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</row>
    <row r="35" spans="1:29" ht="12" customHeight="1" x14ac:dyDescent="0.2">
      <c r="A35" s="30">
        <v>2000</v>
      </c>
      <c r="B35" s="146">
        <v>878.7</v>
      </c>
      <c r="C35" s="146"/>
      <c r="D35" s="146">
        <v>1080.3</v>
      </c>
      <c r="E35" s="146"/>
      <c r="F35" s="146">
        <v>230.8</v>
      </c>
      <c r="G35" s="146"/>
      <c r="H35" s="146">
        <v>227.5</v>
      </c>
      <c r="I35" s="146"/>
      <c r="J35" s="146">
        <v>309.60000000000002</v>
      </c>
      <c r="K35" s="146"/>
      <c r="L35" s="146">
        <v>493.4</v>
      </c>
      <c r="M35" s="146"/>
      <c r="N35" s="146">
        <v>61.2</v>
      </c>
      <c r="O35" s="146"/>
      <c r="P35" s="146">
        <v>63.3</v>
      </c>
      <c r="Q35" s="146"/>
      <c r="R35" s="146">
        <v>48.9</v>
      </c>
      <c r="S35" s="146"/>
      <c r="T35" s="146">
        <v>47.2</v>
      </c>
      <c r="U35" s="146"/>
      <c r="V35" s="146">
        <v>22.2</v>
      </c>
      <c r="W35" s="146"/>
      <c r="X35" s="146">
        <v>13.6</v>
      </c>
      <c r="Y35" s="146"/>
      <c r="Z35" s="146">
        <v>19.899999999999999</v>
      </c>
      <c r="AA35" s="146"/>
      <c r="AB35" s="146">
        <v>8.3000000000000007</v>
      </c>
      <c r="AC35" s="60"/>
    </row>
    <row r="36" spans="1:29" ht="12" customHeight="1" x14ac:dyDescent="0.2">
      <c r="A36" s="30">
        <v>2001</v>
      </c>
      <c r="B36" s="146">
        <v>856.8</v>
      </c>
      <c r="C36" s="146"/>
      <c r="D36" s="146">
        <v>1076.5</v>
      </c>
      <c r="E36" s="146"/>
      <c r="F36" s="146">
        <v>234.9</v>
      </c>
      <c r="G36" s="146"/>
      <c r="H36" s="146">
        <v>234.5</v>
      </c>
      <c r="I36" s="146"/>
      <c r="J36" s="146">
        <v>310.60000000000002</v>
      </c>
      <c r="K36" s="146"/>
      <c r="L36" s="146">
        <v>506.3</v>
      </c>
      <c r="M36" s="146"/>
      <c r="N36" s="146">
        <v>59.1</v>
      </c>
      <c r="O36" s="146"/>
      <c r="P36" s="146">
        <v>67.7</v>
      </c>
      <c r="Q36" s="146"/>
      <c r="R36" s="146">
        <v>53.3</v>
      </c>
      <c r="S36" s="146"/>
      <c r="T36" s="146">
        <v>45.9</v>
      </c>
      <c r="U36" s="146"/>
      <c r="V36" s="146">
        <v>21.7</v>
      </c>
      <c r="W36" s="146"/>
      <c r="X36" s="146">
        <v>13.2</v>
      </c>
      <c r="Y36" s="146"/>
      <c r="Z36" s="146">
        <v>18.8</v>
      </c>
      <c r="AA36" s="146"/>
      <c r="AB36" s="146">
        <v>7.1</v>
      </c>
      <c r="AC36" s="60"/>
    </row>
    <row r="37" spans="1:29" ht="12" customHeight="1" x14ac:dyDescent="0.2">
      <c r="A37" s="30">
        <v>2002</v>
      </c>
      <c r="B37" s="146">
        <v>872</v>
      </c>
      <c r="C37" s="146"/>
      <c r="D37" s="146">
        <v>1097.7</v>
      </c>
      <c r="E37" s="146"/>
      <c r="F37" s="146">
        <v>239</v>
      </c>
      <c r="G37" s="146"/>
      <c r="H37" s="146">
        <v>237</v>
      </c>
      <c r="I37" s="146"/>
      <c r="J37" s="146">
        <v>321</v>
      </c>
      <c r="K37" s="146"/>
      <c r="L37" s="146">
        <v>514.20000000000005</v>
      </c>
      <c r="M37" s="146"/>
      <c r="N37" s="146">
        <v>60.7</v>
      </c>
      <c r="O37" s="146"/>
      <c r="P37" s="146">
        <v>69.099999999999994</v>
      </c>
      <c r="Q37" s="146"/>
      <c r="R37" s="146">
        <v>49.7</v>
      </c>
      <c r="S37" s="146"/>
      <c r="T37" s="146">
        <v>51</v>
      </c>
      <c r="U37" s="146"/>
      <c r="V37" s="146">
        <v>17</v>
      </c>
      <c r="W37" s="146"/>
      <c r="X37" s="146">
        <v>13.2</v>
      </c>
      <c r="Y37" s="146"/>
      <c r="Z37" s="146">
        <v>18.399999999999999</v>
      </c>
      <c r="AA37" s="146"/>
      <c r="AB37" s="146">
        <v>9.4</v>
      </c>
      <c r="AC37" s="60"/>
    </row>
    <row r="38" spans="1:29" ht="12" customHeight="1" x14ac:dyDescent="0.2">
      <c r="A38" s="30">
        <v>2003</v>
      </c>
      <c r="B38" s="146">
        <v>874.1</v>
      </c>
      <c r="C38" s="146"/>
      <c r="D38" s="146">
        <v>1075.3</v>
      </c>
      <c r="E38" s="146"/>
      <c r="F38" s="146">
        <v>245.2</v>
      </c>
      <c r="G38" s="146"/>
      <c r="H38" s="146">
        <v>231</v>
      </c>
      <c r="I38" s="146"/>
      <c r="J38" s="146">
        <v>299.2</v>
      </c>
      <c r="K38" s="146"/>
      <c r="L38" s="146">
        <v>472.6</v>
      </c>
      <c r="M38" s="146"/>
      <c r="N38" s="146">
        <v>61.5</v>
      </c>
      <c r="O38" s="146"/>
      <c r="P38" s="146">
        <v>74</v>
      </c>
      <c r="Q38" s="146"/>
      <c r="R38" s="146">
        <v>49.8</v>
      </c>
      <c r="S38" s="146"/>
      <c r="T38" s="146">
        <v>50</v>
      </c>
      <c r="U38" s="146"/>
      <c r="V38" s="146">
        <v>15.9</v>
      </c>
      <c r="W38" s="146"/>
      <c r="X38" s="146">
        <v>14.6</v>
      </c>
      <c r="Y38" s="146"/>
      <c r="Z38" s="146">
        <v>22.2</v>
      </c>
      <c r="AA38" s="146"/>
      <c r="AB38" s="146">
        <v>8.1999999999999993</v>
      </c>
      <c r="AC38" s="60"/>
    </row>
    <row r="39" spans="1:29" ht="12" hidden="1" customHeight="1" outlineLevel="1" x14ac:dyDescent="0.2">
      <c r="A39" s="30">
        <v>2004</v>
      </c>
      <c r="B39" s="146">
        <v>852.5</v>
      </c>
      <c r="C39" s="146"/>
      <c r="D39" s="146">
        <v>1015.4</v>
      </c>
      <c r="E39" s="146"/>
      <c r="F39" s="146">
        <v>240</v>
      </c>
      <c r="G39" s="146"/>
      <c r="H39" s="146">
        <v>223.2</v>
      </c>
      <c r="I39" s="146"/>
      <c r="J39" s="146">
        <v>852.5</v>
      </c>
      <c r="K39" s="146"/>
      <c r="L39" s="146">
        <v>466</v>
      </c>
      <c r="M39" s="146"/>
      <c r="N39" s="146">
        <v>58.1</v>
      </c>
      <c r="O39" s="146"/>
      <c r="P39" s="146">
        <v>45.4</v>
      </c>
      <c r="Q39" s="146"/>
      <c r="R39" s="146">
        <v>49.5</v>
      </c>
      <c r="S39" s="146"/>
      <c r="T39" s="146">
        <v>45.4</v>
      </c>
      <c r="U39" s="146"/>
      <c r="V39" s="146">
        <v>13</v>
      </c>
      <c r="W39" s="146"/>
      <c r="X39" s="146">
        <v>10.9</v>
      </c>
      <c r="Y39" s="146"/>
      <c r="Z39" s="146">
        <v>17.600000000000001</v>
      </c>
      <c r="AA39" s="146"/>
      <c r="AB39" s="146">
        <v>6.1</v>
      </c>
      <c r="AC39" s="60"/>
    </row>
    <row r="40" spans="1:29" ht="12" hidden="1" customHeight="1" outlineLevel="1" x14ac:dyDescent="0.2">
      <c r="A40" s="30">
        <v>2005</v>
      </c>
      <c r="B40" s="146">
        <v>865.1</v>
      </c>
      <c r="C40" s="146"/>
      <c r="D40" s="146">
        <v>1017.4</v>
      </c>
      <c r="E40" s="146"/>
      <c r="F40" s="146">
        <v>253.9</v>
      </c>
      <c r="G40" s="146"/>
      <c r="H40" s="146">
        <v>228</v>
      </c>
      <c r="I40" s="146"/>
      <c r="J40" s="146">
        <v>292.3</v>
      </c>
      <c r="K40" s="146"/>
      <c r="L40" s="146">
        <v>438.8</v>
      </c>
      <c r="M40" s="146"/>
      <c r="N40" s="146">
        <v>59.1</v>
      </c>
      <c r="O40" s="146"/>
      <c r="P40" s="146">
        <v>67</v>
      </c>
      <c r="Q40" s="146"/>
      <c r="R40" s="146">
        <v>51.8</v>
      </c>
      <c r="S40" s="146"/>
      <c r="T40" s="146">
        <v>47.1</v>
      </c>
      <c r="U40" s="146"/>
      <c r="V40" s="146">
        <v>15.8</v>
      </c>
      <c r="W40" s="146"/>
      <c r="X40" s="146">
        <v>12.7</v>
      </c>
      <c r="Y40" s="146"/>
      <c r="Z40" s="146">
        <v>17</v>
      </c>
      <c r="AA40" s="146"/>
      <c r="AB40" s="146">
        <v>7.8</v>
      </c>
      <c r="AC40" s="60"/>
    </row>
    <row r="41" spans="1:29" ht="12" hidden="1" customHeight="1" outlineLevel="1" x14ac:dyDescent="0.2">
      <c r="A41" s="30">
        <v>2006</v>
      </c>
      <c r="B41" s="146">
        <v>857</v>
      </c>
      <c r="C41" s="146"/>
      <c r="D41" s="146">
        <v>994.4</v>
      </c>
      <c r="E41" s="146"/>
      <c r="F41" s="146">
        <v>247.9</v>
      </c>
      <c r="G41" s="146"/>
      <c r="H41" s="146">
        <v>228.9</v>
      </c>
      <c r="I41" s="146"/>
      <c r="J41" s="146">
        <v>286</v>
      </c>
      <c r="K41" s="146"/>
      <c r="L41" s="146">
        <v>425.9</v>
      </c>
      <c r="M41" s="146"/>
      <c r="N41" s="146">
        <v>67</v>
      </c>
      <c r="O41" s="146"/>
      <c r="P41" s="146">
        <v>67.8</v>
      </c>
      <c r="Q41" s="146"/>
      <c r="R41" s="146">
        <v>47.4</v>
      </c>
      <c r="S41" s="146"/>
      <c r="T41" s="146">
        <v>45.6</v>
      </c>
      <c r="U41" s="146"/>
      <c r="V41" s="146">
        <v>15.8</v>
      </c>
      <c r="W41" s="146"/>
      <c r="X41" s="146">
        <v>12.4</v>
      </c>
      <c r="Y41" s="146"/>
      <c r="Z41" s="146">
        <v>17.7</v>
      </c>
      <c r="AA41" s="146"/>
      <c r="AB41" s="146">
        <v>7.2</v>
      </c>
      <c r="AC41" s="60"/>
    </row>
    <row r="42" spans="1:29" ht="12" hidden="1" customHeight="1" outlineLevel="1" x14ac:dyDescent="0.2">
      <c r="A42" s="30">
        <v>2007</v>
      </c>
      <c r="B42" s="146">
        <v>854.4</v>
      </c>
      <c r="C42" s="146"/>
      <c r="D42" s="146">
        <v>961.6</v>
      </c>
      <c r="E42" s="146"/>
      <c r="F42" s="146">
        <v>246.9</v>
      </c>
      <c r="G42" s="146"/>
      <c r="H42" s="146">
        <v>222</v>
      </c>
      <c r="I42" s="146"/>
      <c r="J42" s="146">
        <v>284.60000000000002</v>
      </c>
      <c r="K42" s="146"/>
      <c r="L42" s="146">
        <v>404.7</v>
      </c>
      <c r="M42" s="146"/>
      <c r="N42" s="146">
        <v>70.400000000000006</v>
      </c>
      <c r="O42" s="146"/>
      <c r="P42" s="146">
        <v>69.900000000000006</v>
      </c>
      <c r="Q42" s="146"/>
      <c r="R42" s="146">
        <v>50.4</v>
      </c>
      <c r="S42" s="146"/>
      <c r="T42" s="146">
        <v>43</v>
      </c>
      <c r="U42" s="146"/>
      <c r="V42" s="146">
        <v>13.4</v>
      </c>
      <c r="W42" s="146"/>
      <c r="X42" s="146">
        <v>12.4</v>
      </c>
      <c r="Y42" s="146"/>
      <c r="Z42" s="146">
        <v>18.3</v>
      </c>
      <c r="AA42" s="146"/>
      <c r="AB42" s="146">
        <v>7.4</v>
      </c>
      <c r="AC42" s="60"/>
    </row>
    <row r="43" spans="1:29" ht="12" hidden="1" customHeight="1" outlineLevel="1" x14ac:dyDescent="0.2">
      <c r="A43" s="30">
        <v>2008</v>
      </c>
      <c r="B43" s="146">
        <v>864.7</v>
      </c>
      <c r="C43" s="146"/>
      <c r="D43" s="146">
        <v>991.2</v>
      </c>
      <c r="E43" s="146"/>
      <c r="F43" s="146">
        <v>259.5</v>
      </c>
      <c r="G43" s="146"/>
      <c r="H43" s="146">
        <v>236.7</v>
      </c>
      <c r="I43" s="146"/>
      <c r="J43" s="146">
        <v>278.89999999999998</v>
      </c>
      <c r="K43" s="146"/>
      <c r="L43" s="146">
        <v>420.3</v>
      </c>
      <c r="M43" s="146"/>
      <c r="N43" s="146">
        <v>68.400000000000006</v>
      </c>
      <c r="O43" s="146"/>
      <c r="P43" s="146">
        <v>68.2</v>
      </c>
      <c r="Q43" s="146"/>
      <c r="R43" s="146">
        <v>51.8</v>
      </c>
      <c r="S43" s="146"/>
      <c r="T43" s="146">
        <v>45.5</v>
      </c>
      <c r="U43" s="146"/>
      <c r="V43" s="146">
        <v>14.7</v>
      </c>
      <c r="W43" s="146"/>
      <c r="X43" s="146">
        <v>13.1</v>
      </c>
      <c r="Y43" s="146"/>
      <c r="Z43" s="146">
        <v>15.9</v>
      </c>
      <c r="AA43" s="146"/>
      <c r="AB43" s="146">
        <v>4.7</v>
      </c>
      <c r="AC43" s="60"/>
    </row>
    <row r="44" spans="1:29" ht="12" customHeight="1" collapsed="1" x14ac:dyDescent="0.2">
      <c r="A44" s="30">
        <v>2009</v>
      </c>
      <c r="B44" s="146">
        <v>867.1</v>
      </c>
      <c r="C44" s="146"/>
      <c r="D44" s="146">
        <v>977.4</v>
      </c>
      <c r="E44" s="146"/>
      <c r="F44" s="146">
        <v>252.1</v>
      </c>
      <c r="G44" s="146"/>
      <c r="H44" s="146">
        <v>226.9</v>
      </c>
      <c r="I44" s="146"/>
      <c r="J44" s="146">
        <v>295.7</v>
      </c>
      <c r="K44" s="146"/>
      <c r="L44" s="146">
        <v>416</v>
      </c>
      <c r="M44" s="146"/>
      <c r="N44" s="146">
        <v>68</v>
      </c>
      <c r="O44" s="146"/>
      <c r="P44" s="146">
        <v>74.5</v>
      </c>
      <c r="Q44" s="146"/>
      <c r="R44" s="146">
        <v>48.7</v>
      </c>
      <c r="S44" s="146"/>
      <c r="T44" s="146">
        <v>46.8</v>
      </c>
      <c r="U44" s="146"/>
      <c r="V44" s="146">
        <v>16.2</v>
      </c>
      <c r="W44" s="146"/>
      <c r="X44" s="146">
        <v>12</v>
      </c>
      <c r="Y44" s="146"/>
      <c r="Z44" s="146">
        <v>11.9</v>
      </c>
      <c r="AA44" s="146"/>
      <c r="AB44" s="146">
        <v>4.9000000000000004</v>
      </c>
      <c r="AC44" s="60"/>
    </row>
    <row r="45" spans="1:29" ht="12" customHeight="1" x14ac:dyDescent="0.2">
      <c r="A45" s="30">
        <v>2010</v>
      </c>
      <c r="B45" s="146">
        <v>895.5</v>
      </c>
      <c r="C45" s="146"/>
      <c r="D45" s="146">
        <v>973.2</v>
      </c>
      <c r="E45" s="146"/>
      <c r="F45" s="146">
        <v>266</v>
      </c>
      <c r="G45" s="146"/>
      <c r="H45" s="146">
        <v>237.6</v>
      </c>
      <c r="I45" s="146"/>
      <c r="J45" s="146">
        <v>296.7</v>
      </c>
      <c r="K45" s="146"/>
      <c r="L45" s="146">
        <v>393.9</v>
      </c>
      <c r="M45" s="146"/>
      <c r="N45" s="146">
        <v>69.8</v>
      </c>
      <c r="O45" s="146"/>
      <c r="P45" s="146">
        <v>67.7</v>
      </c>
      <c r="Q45" s="146"/>
      <c r="R45" s="146">
        <v>46.7</v>
      </c>
      <c r="S45" s="146"/>
      <c r="T45" s="146">
        <v>47.3</v>
      </c>
      <c r="U45" s="146"/>
      <c r="V45" s="146">
        <v>16.5</v>
      </c>
      <c r="W45" s="146"/>
      <c r="X45" s="146">
        <v>17.600000000000001</v>
      </c>
      <c r="Y45" s="146"/>
      <c r="Z45" s="146">
        <v>15.5</v>
      </c>
      <c r="AA45" s="146"/>
      <c r="AB45" s="146">
        <v>6</v>
      </c>
      <c r="AC45" s="60"/>
    </row>
    <row r="46" spans="1:29" ht="12" customHeight="1" x14ac:dyDescent="0.2">
      <c r="A46" s="30">
        <v>2011</v>
      </c>
      <c r="B46" s="146">
        <v>938.5</v>
      </c>
      <c r="C46" s="146"/>
      <c r="D46" s="146">
        <v>966.9</v>
      </c>
      <c r="E46" s="146"/>
      <c r="F46" s="146">
        <v>291.3</v>
      </c>
      <c r="G46" s="146"/>
      <c r="H46" s="146">
        <v>242.9</v>
      </c>
      <c r="I46" s="146"/>
      <c r="J46" s="146">
        <v>276.8</v>
      </c>
      <c r="K46" s="146"/>
      <c r="L46" s="146">
        <v>364</v>
      </c>
      <c r="M46" s="146"/>
      <c r="N46" s="146">
        <v>76.900000000000006</v>
      </c>
      <c r="O46" s="146"/>
      <c r="P46" s="146">
        <v>74.599999999999994</v>
      </c>
      <c r="Q46" s="146"/>
      <c r="R46" s="146">
        <v>48.3</v>
      </c>
      <c r="S46" s="146"/>
      <c r="T46" s="146">
        <v>47.3</v>
      </c>
      <c r="U46" s="146"/>
      <c r="V46" s="146">
        <v>19.100000000000001</v>
      </c>
      <c r="W46" s="146"/>
      <c r="X46" s="146">
        <v>18.3</v>
      </c>
      <c r="Y46" s="146"/>
      <c r="Z46" s="146">
        <v>15.8</v>
      </c>
      <c r="AA46" s="146"/>
      <c r="AB46" s="146">
        <v>5.9</v>
      </c>
      <c r="AC46" s="60"/>
    </row>
    <row r="47" spans="1:29" ht="12" customHeight="1" x14ac:dyDescent="0.2">
      <c r="A47" s="30">
        <v>2012</v>
      </c>
      <c r="B47" s="146">
        <v>931.3</v>
      </c>
      <c r="C47" s="146"/>
      <c r="D47" s="146">
        <v>986.6</v>
      </c>
      <c r="E47" s="146"/>
      <c r="F47" s="146">
        <v>286</v>
      </c>
      <c r="G47" s="146"/>
      <c r="H47" s="146">
        <v>245.2</v>
      </c>
      <c r="I47" s="146"/>
      <c r="J47" s="146">
        <v>277.2</v>
      </c>
      <c r="K47" s="146"/>
      <c r="L47" s="146">
        <v>372.3</v>
      </c>
      <c r="M47" s="146"/>
      <c r="N47" s="146">
        <v>76.3</v>
      </c>
      <c r="O47" s="146"/>
      <c r="P47" s="146">
        <v>69.8</v>
      </c>
      <c r="Q47" s="146"/>
      <c r="R47" s="146">
        <v>54.7</v>
      </c>
      <c r="S47" s="146"/>
      <c r="T47" s="146">
        <v>47.9</v>
      </c>
      <c r="U47" s="146"/>
      <c r="V47" s="146">
        <v>21.3</v>
      </c>
      <c r="W47" s="146"/>
      <c r="X47" s="146">
        <v>18.2</v>
      </c>
      <c r="Y47" s="146"/>
      <c r="Z47" s="146">
        <v>14.3</v>
      </c>
      <c r="AA47" s="146"/>
      <c r="AB47" s="146">
        <v>5.7</v>
      </c>
      <c r="AC47" s="60"/>
    </row>
    <row r="48" spans="1:29" ht="12" customHeight="1" x14ac:dyDescent="0.2">
      <c r="A48" s="30">
        <v>2013</v>
      </c>
      <c r="B48" s="146">
        <v>954.7</v>
      </c>
      <c r="C48" s="146"/>
      <c r="D48" s="146">
        <v>974.6</v>
      </c>
      <c r="E48" s="146"/>
      <c r="F48" s="146">
        <v>284</v>
      </c>
      <c r="G48" s="146"/>
      <c r="H48" s="146">
        <v>234.7</v>
      </c>
      <c r="I48" s="146"/>
      <c r="J48" s="146">
        <v>283.2</v>
      </c>
      <c r="K48" s="146"/>
      <c r="L48" s="146">
        <v>358.5</v>
      </c>
      <c r="M48" s="146"/>
      <c r="N48" s="146">
        <v>83.6</v>
      </c>
      <c r="O48" s="146"/>
      <c r="P48" s="146">
        <v>76.2</v>
      </c>
      <c r="Q48" s="146"/>
      <c r="R48" s="146">
        <v>47.4</v>
      </c>
      <c r="S48" s="146"/>
      <c r="T48" s="146">
        <v>39.5</v>
      </c>
      <c r="U48" s="146"/>
      <c r="V48" s="146">
        <v>24</v>
      </c>
      <c r="W48" s="146"/>
      <c r="X48" s="146">
        <v>21.8</v>
      </c>
      <c r="Y48" s="146"/>
      <c r="Z48" s="146">
        <v>13.9</v>
      </c>
      <c r="AA48" s="146"/>
      <c r="AB48" s="146">
        <v>6.6</v>
      </c>
      <c r="AC48" s="60"/>
    </row>
    <row r="49" spans="1:29" ht="12" customHeight="1" x14ac:dyDescent="0.2">
      <c r="A49" s="74">
        <v>2014</v>
      </c>
      <c r="B49" s="146">
        <v>944.1</v>
      </c>
      <c r="C49" s="146"/>
      <c r="D49" s="146">
        <v>931.7</v>
      </c>
      <c r="E49" s="146"/>
      <c r="F49" s="146">
        <v>267.10000000000002</v>
      </c>
      <c r="G49" s="146"/>
      <c r="H49" s="146">
        <v>225.5</v>
      </c>
      <c r="I49" s="146"/>
      <c r="J49" s="146">
        <v>261.7</v>
      </c>
      <c r="K49" s="146"/>
      <c r="L49" s="146">
        <v>315.89999999999998</v>
      </c>
      <c r="M49" s="146"/>
      <c r="N49" s="146">
        <v>76.099999999999994</v>
      </c>
      <c r="O49" s="146"/>
      <c r="P49" s="146">
        <v>72</v>
      </c>
      <c r="Q49" s="146"/>
      <c r="R49" s="146">
        <v>44.4</v>
      </c>
      <c r="S49" s="146"/>
      <c r="T49" s="146">
        <v>38.6</v>
      </c>
      <c r="U49" s="146"/>
      <c r="V49" s="146">
        <v>22.8</v>
      </c>
      <c r="W49" s="146"/>
      <c r="X49" s="146">
        <v>20.8</v>
      </c>
      <c r="Y49" s="146"/>
      <c r="Z49" s="146">
        <v>16.100000000000001</v>
      </c>
      <c r="AA49" s="146"/>
      <c r="AB49" s="146">
        <v>5.8</v>
      </c>
      <c r="AC49" s="60"/>
    </row>
    <row r="50" spans="1:29" s="86" customFormat="1" ht="12" customHeight="1" x14ac:dyDescent="0.2">
      <c r="A50" s="85">
        <v>2015</v>
      </c>
      <c r="B50" s="146">
        <v>988.5</v>
      </c>
      <c r="C50" s="146"/>
      <c r="D50" s="146">
        <v>973.4</v>
      </c>
      <c r="E50" s="146"/>
      <c r="F50" s="146">
        <v>289.10000000000002</v>
      </c>
      <c r="G50" s="146"/>
      <c r="H50" s="146">
        <v>241.4</v>
      </c>
      <c r="I50" s="146"/>
      <c r="J50" s="146">
        <v>285</v>
      </c>
      <c r="K50" s="146"/>
      <c r="L50" s="146">
        <v>336.2</v>
      </c>
      <c r="M50" s="146"/>
      <c r="N50" s="146">
        <v>96.4</v>
      </c>
      <c r="O50" s="146"/>
      <c r="P50" s="146">
        <v>85.2</v>
      </c>
      <c r="Q50" s="146"/>
      <c r="R50" s="146">
        <v>45.1</v>
      </c>
      <c r="S50" s="146"/>
      <c r="T50" s="146">
        <v>41.7</v>
      </c>
      <c r="U50" s="146"/>
      <c r="V50" s="146">
        <v>24.6</v>
      </c>
      <c r="W50" s="146"/>
      <c r="X50" s="146">
        <v>21.5</v>
      </c>
      <c r="Y50" s="146"/>
      <c r="Z50" s="146">
        <v>18.5</v>
      </c>
      <c r="AA50" s="146"/>
      <c r="AB50" s="146">
        <v>8.6</v>
      </c>
      <c r="AC50" s="212"/>
    </row>
    <row r="51" spans="1:29" s="86" customFormat="1" ht="12" customHeight="1" x14ac:dyDescent="0.2">
      <c r="A51" s="99">
        <v>2016</v>
      </c>
      <c r="B51" s="146">
        <v>971.1</v>
      </c>
      <c r="C51" s="146"/>
      <c r="D51" s="146">
        <v>949</v>
      </c>
      <c r="E51" s="146"/>
      <c r="F51" s="146">
        <v>290.7</v>
      </c>
      <c r="G51" s="146"/>
      <c r="H51" s="146">
        <v>238.6</v>
      </c>
      <c r="I51" s="146"/>
      <c r="J51" s="146">
        <v>287.60000000000002</v>
      </c>
      <c r="K51" s="146"/>
      <c r="L51" s="146">
        <v>339.6</v>
      </c>
      <c r="M51" s="146"/>
      <c r="N51" s="146">
        <v>91</v>
      </c>
      <c r="O51" s="146"/>
      <c r="P51" s="146">
        <v>76.599999999999994</v>
      </c>
      <c r="Q51" s="146"/>
      <c r="R51" s="146">
        <v>51.7</v>
      </c>
      <c r="S51" s="146"/>
      <c r="T51" s="146">
        <v>40.200000000000003</v>
      </c>
      <c r="U51" s="146"/>
      <c r="V51" s="146">
        <v>24.9</v>
      </c>
      <c r="W51" s="146"/>
      <c r="X51" s="146">
        <v>20.9</v>
      </c>
      <c r="Y51" s="146"/>
      <c r="Z51" s="146">
        <v>15.4</v>
      </c>
      <c r="AA51" s="146"/>
      <c r="AB51" s="146">
        <v>6.3</v>
      </c>
      <c r="AC51" s="212"/>
    </row>
    <row r="52" spans="1:29" s="86" customFormat="1" ht="12" customHeight="1" x14ac:dyDescent="0.2">
      <c r="A52" s="150">
        <v>2017</v>
      </c>
      <c r="B52" s="146">
        <v>956.5</v>
      </c>
      <c r="C52" s="146"/>
      <c r="D52" s="146">
        <v>954.3</v>
      </c>
      <c r="E52" s="146"/>
      <c r="F52" s="146">
        <v>274.10000000000002</v>
      </c>
      <c r="G52" s="146"/>
      <c r="H52" s="146">
        <v>237.2</v>
      </c>
      <c r="I52" s="146"/>
      <c r="J52" s="146">
        <v>287.7</v>
      </c>
      <c r="K52" s="146"/>
      <c r="L52" s="146">
        <v>336</v>
      </c>
      <c r="M52" s="146"/>
      <c r="N52" s="146">
        <v>87.7</v>
      </c>
      <c r="O52" s="146"/>
      <c r="P52" s="146">
        <v>77.3</v>
      </c>
      <c r="Q52" s="146"/>
      <c r="R52" s="146">
        <v>48.5</v>
      </c>
      <c r="S52" s="146"/>
      <c r="T52" s="146">
        <v>38.9</v>
      </c>
      <c r="U52" s="146"/>
      <c r="V52" s="146">
        <v>26.3</v>
      </c>
      <c r="W52" s="146"/>
      <c r="X52" s="146">
        <v>19.600000000000001</v>
      </c>
      <c r="Y52" s="146"/>
      <c r="Z52" s="146">
        <v>11.2</v>
      </c>
      <c r="AA52" s="146"/>
      <c r="AB52" s="146">
        <v>4.4000000000000004</v>
      </c>
      <c r="AC52" s="212"/>
    </row>
    <row r="53" spans="1:29" s="86" customFormat="1" ht="12" customHeight="1" x14ac:dyDescent="0.2">
      <c r="A53" s="155">
        <v>2018</v>
      </c>
      <c r="B53" s="63">
        <v>996.6</v>
      </c>
      <c r="C53" s="63"/>
      <c r="D53" s="63">
        <v>982</v>
      </c>
      <c r="E53" s="63"/>
      <c r="F53" s="63">
        <v>271.3</v>
      </c>
      <c r="G53" s="63"/>
      <c r="H53" s="63">
        <v>235.4</v>
      </c>
      <c r="I53" s="63"/>
      <c r="J53" s="63">
        <v>300.10000000000002</v>
      </c>
      <c r="K53" s="63"/>
      <c r="L53" s="63">
        <v>337.5</v>
      </c>
      <c r="M53" s="63"/>
      <c r="N53" s="63">
        <v>90.2</v>
      </c>
      <c r="O53" s="63"/>
      <c r="P53" s="63">
        <v>78.5</v>
      </c>
      <c r="Q53" s="208"/>
      <c r="R53" s="63">
        <v>48.9</v>
      </c>
      <c r="S53" s="208"/>
      <c r="T53" s="63">
        <v>37.700000000000003</v>
      </c>
      <c r="U53" s="208"/>
      <c r="V53" s="63">
        <v>28.4</v>
      </c>
      <c r="W53" s="208"/>
      <c r="X53" s="63">
        <v>24.4</v>
      </c>
      <c r="Y53" s="87"/>
      <c r="Z53" s="63">
        <v>15.4</v>
      </c>
      <c r="AA53" s="158"/>
      <c r="AB53" s="63">
        <v>5.4</v>
      </c>
      <c r="AC53" s="212"/>
    </row>
    <row r="54" spans="1:29" s="86" customFormat="1" ht="12" customHeight="1" x14ac:dyDescent="0.2">
      <c r="A54" s="163">
        <v>2019</v>
      </c>
      <c r="B54" s="63">
        <v>966.8</v>
      </c>
      <c r="C54" s="63"/>
      <c r="D54" s="63">
        <v>933.5</v>
      </c>
      <c r="E54" s="63"/>
      <c r="F54" s="63">
        <v>272.10000000000002</v>
      </c>
      <c r="G54" s="63"/>
      <c r="H54" s="63">
        <v>234.5</v>
      </c>
      <c r="I54" s="63"/>
      <c r="J54" s="63">
        <v>289.2</v>
      </c>
      <c r="K54" s="63"/>
      <c r="L54" s="63">
        <v>319.10000000000002</v>
      </c>
      <c r="M54" s="63"/>
      <c r="N54" s="63">
        <v>81.7</v>
      </c>
      <c r="O54" s="63"/>
      <c r="P54" s="63">
        <v>72.5</v>
      </c>
      <c r="Q54" s="208"/>
      <c r="R54" s="63">
        <v>48.1</v>
      </c>
      <c r="S54" s="208"/>
      <c r="T54" s="63">
        <v>39.5</v>
      </c>
      <c r="U54" s="208"/>
      <c r="V54" s="63">
        <v>30.9</v>
      </c>
      <c r="W54" s="208"/>
      <c r="X54" s="63">
        <v>24.8</v>
      </c>
      <c r="Y54" s="87"/>
      <c r="Z54" s="63">
        <v>14.4</v>
      </c>
      <c r="AA54" s="158"/>
      <c r="AB54" s="63">
        <v>5.9</v>
      </c>
      <c r="AC54" s="212"/>
    </row>
    <row r="55" spans="1:29" s="86" customFormat="1" ht="12" customHeight="1" x14ac:dyDescent="0.2">
      <c r="A55" s="177">
        <v>2020</v>
      </c>
      <c r="B55" s="226">
        <v>1056.0999999999999</v>
      </c>
      <c r="C55" s="63"/>
      <c r="D55" s="63">
        <v>997.9</v>
      </c>
      <c r="E55" s="63"/>
      <c r="F55" s="63">
        <v>277.10000000000002</v>
      </c>
      <c r="G55" s="63"/>
      <c r="H55" s="63">
        <v>235.5</v>
      </c>
      <c r="I55" s="63"/>
      <c r="J55" s="63">
        <v>304.2</v>
      </c>
      <c r="K55" s="63"/>
      <c r="L55" s="63">
        <v>325.5</v>
      </c>
      <c r="M55" s="63"/>
      <c r="N55" s="63">
        <v>79</v>
      </c>
      <c r="O55" s="63"/>
      <c r="P55" s="63">
        <v>63.2</v>
      </c>
      <c r="Q55" s="208"/>
      <c r="R55" s="63">
        <v>47.8</v>
      </c>
      <c r="S55" s="208"/>
      <c r="T55" s="63">
        <v>38.700000000000003</v>
      </c>
      <c r="U55" s="208"/>
      <c r="V55" s="63">
        <v>37.9</v>
      </c>
      <c r="W55" s="208"/>
      <c r="X55" s="63">
        <v>30.7</v>
      </c>
      <c r="Y55" s="87"/>
      <c r="Z55" s="63">
        <v>16.2</v>
      </c>
      <c r="AA55" s="158"/>
      <c r="AB55" s="63">
        <v>6.4</v>
      </c>
      <c r="AC55" s="212"/>
    </row>
    <row r="56" spans="1:29" s="86" customFormat="1" ht="12" customHeight="1" x14ac:dyDescent="0.2">
      <c r="A56" s="191">
        <v>2021</v>
      </c>
      <c r="B56" s="226">
        <v>1073.9000000000001</v>
      </c>
      <c r="C56" s="63"/>
      <c r="D56" s="63">
        <v>982</v>
      </c>
      <c r="E56" s="63"/>
      <c r="F56" s="63">
        <v>263.89999999999998</v>
      </c>
      <c r="G56" s="63"/>
      <c r="H56" s="63">
        <v>226</v>
      </c>
      <c r="I56" s="63"/>
      <c r="J56" s="63">
        <v>303.10000000000002</v>
      </c>
      <c r="K56" s="63"/>
      <c r="L56" s="63">
        <v>320.3</v>
      </c>
      <c r="M56" s="63"/>
      <c r="N56" s="63">
        <v>73</v>
      </c>
      <c r="O56" s="63"/>
      <c r="P56" s="63">
        <v>58.5</v>
      </c>
      <c r="Q56" s="208"/>
      <c r="R56" s="63">
        <v>49</v>
      </c>
      <c r="S56" s="208"/>
      <c r="T56" s="63">
        <v>38.4</v>
      </c>
      <c r="U56" s="208"/>
      <c r="V56" s="63">
        <v>37.799999999999997</v>
      </c>
      <c r="W56" s="208"/>
      <c r="X56" s="63">
        <v>28.7</v>
      </c>
      <c r="Y56" s="87"/>
      <c r="Z56" s="63">
        <v>16.3</v>
      </c>
      <c r="AA56" s="158"/>
      <c r="AB56" s="63">
        <v>7.4</v>
      </c>
      <c r="AC56" s="212"/>
    </row>
    <row r="57" spans="1:29" s="86" customFormat="1" ht="12" customHeight="1" x14ac:dyDescent="0.2">
      <c r="A57" s="167">
        <v>2022</v>
      </c>
      <c r="B57" s="226">
        <v>1095.5999999999999</v>
      </c>
      <c r="C57" s="63"/>
      <c r="D57" s="226">
        <v>1035</v>
      </c>
      <c r="E57" s="63"/>
      <c r="F57" s="63">
        <v>258.10000000000002</v>
      </c>
      <c r="G57" s="63"/>
      <c r="H57" s="63">
        <v>228.2</v>
      </c>
      <c r="I57" s="63"/>
      <c r="J57" s="63">
        <v>318.3</v>
      </c>
      <c r="K57" s="63"/>
      <c r="L57" s="63">
        <v>338.8</v>
      </c>
      <c r="M57" s="63"/>
      <c r="N57" s="63">
        <v>83.9</v>
      </c>
      <c r="O57" s="63"/>
      <c r="P57" s="63">
        <v>69.3</v>
      </c>
      <c r="Q57" s="208"/>
      <c r="R57" s="63">
        <v>52</v>
      </c>
      <c r="S57" s="208"/>
      <c r="T57" s="63">
        <v>41.8</v>
      </c>
      <c r="U57" s="208"/>
      <c r="V57" s="63">
        <v>38.4</v>
      </c>
      <c r="W57" s="208"/>
      <c r="X57" s="63">
        <v>31.4</v>
      </c>
      <c r="Y57" s="87"/>
      <c r="Z57" s="63">
        <v>16.3</v>
      </c>
      <c r="AA57" s="158"/>
      <c r="AB57" s="63">
        <v>7.9</v>
      </c>
      <c r="AC57" s="212"/>
    </row>
    <row r="58" spans="1:29" s="194" customFormat="1" ht="12" customHeight="1" x14ac:dyDescent="0.2">
      <c r="A58" s="193">
        <v>2023</v>
      </c>
      <c r="B58" s="226">
        <v>1042.3</v>
      </c>
      <c r="C58" s="63"/>
      <c r="D58" s="226">
        <v>1000.2</v>
      </c>
      <c r="E58" s="63"/>
      <c r="F58" s="63">
        <v>260.7</v>
      </c>
      <c r="G58" s="63"/>
      <c r="H58" s="63">
        <v>228.9</v>
      </c>
      <c r="I58" s="63"/>
      <c r="J58" s="63">
        <v>301.10000000000002</v>
      </c>
      <c r="K58" s="63"/>
      <c r="L58" s="63">
        <v>320.5</v>
      </c>
      <c r="M58" s="63"/>
      <c r="N58" s="63">
        <v>85</v>
      </c>
      <c r="O58" s="63"/>
      <c r="P58" s="63">
        <v>77</v>
      </c>
      <c r="Q58" s="208"/>
      <c r="R58" s="63">
        <v>47.4</v>
      </c>
      <c r="S58" s="208"/>
      <c r="T58" s="63">
        <v>42.3</v>
      </c>
      <c r="U58" s="208"/>
      <c r="V58" s="63">
        <v>41</v>
      </c>
      <c r="W58" s="208"/>
      <c r="X58" s="63">
        <v>32.799999999999997</v>
      </c>
      <c r="Y58" s="87"/>
      <c r="Z58" s="63">
        <v>17.899999999999999</v>
      </c>
      <c r="AA58" s="158"/>
      <c r="AB58" s="63">
        <v>10.6</v>
      </c>
      <c r="AC58" s="212"/>
    </row>
    <row r="59" spans="1:29" s="194" customFormat="1" ht="12" customHeight="1" x14ac:dyDescent="0.2">
      <c r="A59" s="193">
        <v>2024</v>
      </c>
      <c r="B59" s="226">
        <v>1043.8</v>
      </c>
      <c r="C59" s="63"/>
      <c r="D59" s="226">
        <v>1008.5</v>
      </c>
      <c r="E59" s="63"/>
      <c r="F59" s="63">
        <v>268.7</v>
      </c>
      <c r="G59" s="63"/>
      <c r="H59" s="63">
        <v>231.1</v>
      </c>
      <c r="I59" s="63"/>
      <c r="J59" s="63">
        <v>293.7</v>
      </c>
      <c r="K59" s="63"/>
      <c r="L59" s="63">
        <v>313.60000000000002</v>
      </c>
      <c r="M59" s="63"/>
      <c r="N59" s="63">
        <v>91.2</v>
      </c>
      <c r="O59" s="63"/>
      <c r="P59" s="63">
        <v>76.599999999999994</v>
      </c>
      <c r="Q59" s="228"/>
      <c r="R59" s="63">
        <v>46.8</v>
      </c>
      <c r="S59" s="228"/>
      <c r="T59" s="63">
        <v>44.2</v>
      </c>
      <c r="U59" s="228"/>
      <c r="V59" s="63">
        <v>46.2</v>
      </c>
      <c r="W59" s="228"/>
      <c r="X59" s="63">
        <v>38.6</v>
      </c>
      <c r="Y59" s="87"/>
      <c r="Z59" s="63">
        <v>16.5</v>
      </c>
      <c r="AA59" s="158"/>
      <c r="AB59" s="63">
        <v>11.1</v>
      </c>
      <c r="AC59" s="212"/>
    </row>
    <row r="60" spans="1:29" ht="12" customHeight="1" x14ac:dyDescent="0.15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</row>
    <row r="61" spans="1:29" ht="12" customHeight="1" x14ac:dyDescent="0.2">
      <c r="B61" s="264" t="s">
        <v>375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</row>
    <row r="62" spans="1:29" ht="12" customHeight="1" x14ac:dyDescent="0.2">
      <c r="A62" s="30">
        <v>2000</v>
      </c>
      <c r="B62" s="146">
        <v>888.3</v>
      </c>
      <c r="C62" s="146"/>
      <c r="D62" s="146">
        <v>536.79999999999995</v>
      </c>
      <c r="E62" s="146"/>
      <c r="F62" s="146">
        <v>227.7</v>
      </c>
      <c r="G62" s="146"/>
      <c r="H62" s="146">
        <v>143.4</v>
      </c>
      <c r="I62" s="146"/>
      <c r="J62" s="146">
        <v>321.39999999999998</v>
      </c>
      <c r="K62" s="146"/>
      <c r="L62" s="146">
        <v>204.6</v>
      </c>
      <c r="M62" s="146"/>
      <c r="N62" s="146">
        <v>64.2</v>
      </c>
      <c r="O62" s="146"/>
      <c r="P62" s="146">
        <v>63.3</v>
      </c>
      <c r="Q62" s="146"/>
      <c r="R62" s="146">
        <v>46.9</v>
      </c>
      <c r="S62" s="146"/>
      <c r="T62" s="146">
        <v>47.2</v>
      </c>
      <c r="U62" s="146"/>
      <c r="V62" s="146">
        <v>20.9</v>
      </c>
      <c r="W62" s="146"/>
      <c r="X62" s="146">
        <v>9.1</v>
      </c>
      <c r="Y62" s="146"/>
      <c r="Z62" s="146">
        <v>18.399999999999999</v>
      </c>
      <c r="AA62" s="146"/>
      <c r="AB62" s="146">
        <v>6.6</v>
      </c>
      <c r="AC62" s="63"/>
    </row>
    <row r="63" spans="1:29" ht="12" customHeight="1" x14ac:dyDescent="0.2">
      <c r="A63" s="30">
        <v>2001</v>
      </c>
      <c r="B63" s="146">
        <v>848.5</v>
      </c>
      <c r="C63" s="146"/>
      <c r="D63" s="146">
        <v>529.70000000000005</v>
      </c>
      <c r="E63" s="146"/>
      <c r="F63" s="146">
        <v>226.6</v>
      </c>
      <c r="G63" s="146"/>
      <c r="H63" s="146">
        <v>144.6</v>
      </c>
      <c r="I63" s="146"/>
      <c r="J63" s="146">
        <v>316.2</v>
      </c>
      <c r="K63" s="146"/>
      <c r="L63" s="146">
        <v>211.3</v>
      </c>
      <c r="M63" s="146"/>
      <c r="N63" s="146">
        <v>60.8</v>
      </c>
      <c r="O63" s="146"/>
      <c r="P63" s="146">
        <v>31.4</v>
      </c>
      <c r="Q63" s="146"/>
      <c r="R63" s="146">
        <v>49.6</v>
      </c>
      <c r="S63" s="146"/>
      <c r="T63" s="146">
        <v>26.3</v>
      </c>
      <c r="U63" s="146"/>
      <c r="V63" s="146">
        <v>20.399999999999999</v>
      </c>
      <c r="W63" s="146"/>
      <c r="X63" s="146">
        <v>8.1</v>
      </c>
      <c r="Y63" s="146"/>
      <c r="Z63" s="146">
        <v>17.2</v>
      </c>
      <c r="AA63" s="146"/>
      <c r="AB63" s="146">
        <v>5.3</v>
      </c>
      <c r="AC63" s="63"/>
    </row>
    <row r="64" spans="1:29" ht="12" customHeight="1" x14ac:dyDescent="0.2">
      <c r="A64" s="30">
        <v>2002</v>
      </c>
      <c r="B64" s="146">
        <v>848.2</v>
      </c>
      <c r="C64" s="146"/>
      <c r="D64" s="146">
        <v>547.9</v>
      </c>
      <c r="E64" s="146"/>
      <c r="F64" s="146">
        <v>223.4</v>
      </c>
      <c r="G64" s="146"/>
      <c r="H64" s="146">
        <v>147</v>
      </c>
      <c r="I64" s="146"/>
      <c r="J64" s="146">
        <v>321.89999999999998</v>
      </c>
      <c r="K64" s="146"/>
      <c r="L64" s="146">
        <v>217.8</v>
      </c>
      <c r="M64" s="146"/>
      <c r="N64" s="146">
        <v>61.4</v>
      </c>
      <c r="O64" s="146"/>
      <c r="P64" s="146">
        <v>32.4</v>
      </c>
      <c r="Q64" s="146"/>
      <c r="R64" s="146">
        <v>45.8</v>
      </c>
      <c r="S64" s="146"/>
      <c r="T64" s="146">
        <v>29.8</v>
      </c>
      <c r="U64" s="146"/>
      <c r="V64" s="146">
        <v>16.5</v>
      </c>
      <c r="W64" s="146"/>
      <c r="X64" s="146">
        <v>7.9</v>
      </c>
      <c r="Y64" s="146"/>
      <c r="Z64" s="146">
        <v>16.5</v>
      </c>
      <c r="AA64" s="146"/>
      <c r="AB64" s="146">
        <v>7.3</v>
      </c>
      <c r="AC64" s="63"/>
    </row>
    <row r="65" spans="1:29" ht="12" customHeight="1" x14ac:dyDescent="0.2">
      <c r="A65" s="30">
        <v>2003</v>
      </c>
      <c r="B65" s="146">
        <v>837.4</v>
      </c>
      <c r="C65" s="146"/>
      <c r="D65" s="146">
        <v>539.29999999999995</v>
      </c>
      <c r="E65" s="146"/>
      <c r="F65" s="146">
        <v>224</v>
      </c>
      <c r="G65" s="146"/>
      <c r="H65" s="146">
        <v>143.19999999999999</v>
      </c>
      <c r="I65" s="146"/>
      <c r="J65" s="146">
        <v>297.8</v>
      </c>
      <c r="K65" s="146"/>
      <c r="L65" s="146">
        <v>203.3</v>
      </c>
      <c r="M65" s="146"/>
      <c r="N65" s="146">
        <v>60.8</v>
      </c>
      <c r="O65" s="146"/>
      <c r="P65" s="146">
        <v>35.5</v>
      </c>
      <c r="Q65" s="146"/>
      <c r="R65" s="146">
        <v>45.1</v>
      </c>
      <c r="S65" s="146"/>
      <c r="T65" s="146">
        <v>28.6</v>
      </c>
      <c r="U65" s="146"/>
      <c r="V65" s="146">
        <v>15.1</v>
      </c>
      <c r="W65" s="146"/>
      <c r="X65" s="146">
        <v>8.1999999999999993</v>
      </c>
      <c r="Y65" s="146"/>
      <c r="Z65" s="146">
        <v>19.8</v>
      </c>
      <c r="AA65" s="146"/>
      <c r="AB65" s="146">
        <v>6.5</v>
      </c>
      <c r="AC65" s="63"/>
    </row>
    <row r="66" spans="1:29" ht="12" hidden="1" customHeight="1" outlineLevel="1" x14ac:dyDescent="0.2">
      <c r="A66" s="30">
        <v>2004</v>
      </c>
      <c r="B66" s="146">
        <v>794.1</v>
      </c>
      <c r="C66" s="146"/>
      <c r="D66" s="146">
        <v>510.8</v>
      </c>
      <c r="E66" s="146"/>
      <c r="F66" s="146">
        <v>212.2</v>
      </c>
      <c r="G66" s="146"/>
      <c r="H66" s="146">
        <v>138.69999999999999</v>
      </c>
      <c r="I66" s="146"/>
      <c r="J66" s="146">
        <v>794.1</v>
      </c>
      <c r="K66" s="146"/>
      <c r="L66" s="146">
        <v>201.4</v>
      </c>
      <c r="M66" s="146"/>
      <c r="N66" s="146">
        <v>55.6</v>
      </c>
      <c r="O66" s="146"/>
      <c r="P66" s="146">
        <v>27.5</v>
      </c>
      <c r="Q66" s="146"/>
      <c r="R66" s="146">
        <v>43.7</v>
      </c>
      <c r="S66" s="146"/>
      <c r="T66" s="146">
        <v>25.9</v>
      </c>
      <c r="U66" s="146"/>
      <c r="V66" s="146">
        <v>12.5</v>
      </c>
      <c r="W66" s="146"/>
      <c r="X66" s="146">
        <v>6.4</v>
      </c>
      <c r="Y66" s="146"/>
      <c r="Z66" s="146">
        <v>15.4</v>
      </c>
      <c r="AA66" s="146"/>
      <c r="AB66" s="146">
        <v>4.8</v>
      </c>
      <c r="AC66" s="63"/>
    </row>
    <row r="67" spans="1:29" ht="12" hidden="1" customHeight="1" outlineLevel="1" x14ac:dyDescent="0.2">
      <c r="A67" s="30">
        <v>2005</v>
      </c>
      <c r="B67" s="146">
        <v>779.2</v>
      </c>
      <c r="C67" s="146"/>
      <c r="D67" s="146">
        <v>510.5</v>
      </c>
      <c r="E67" s="146"/>
      <c r="F67" s="146">
        <v>219.1</v>
      </c>
      <c r="G67" s="146"/>
      <c r="H67" s="146">
        <v>139.6</v>
      </c>
      <c r="I67" s="146"/>
      <c r="J67" s="146">
        <v>268.89999999999998</v>
      </c>
      <c r="K67" s="146"/>
      <c r="L67" s="146">
        <v>188.5</v>
      </c>
      <c r="M67" s="146"/>
      <c r="N67" s="146">
        <v>54.1</v>
      </c>
      <c r="O67" s="146"/>
      <c r="P67" s="146">
        <v>31.8</v>
      </c>
      <c r="Q67" s="146"/>
      <c r="R67" s="146">
        <v>44.9</v>
      </c>
      <c r="S67" s="146"/>
      <c r="T67" s="146">
        <v>26.9</v>
      </c>
      <c r="U67" s="146"/>
      <c r="V67" s="146">
        <v>15.2</v>
      </c>
      <c r="W67" s="146"/>
      <c r="X67" s="146">
        <v>7.1</v>
      </c>
      <c r="Y67" s="146"/>
      <c r="Z67" s="146">
        <v>14.8</v>
      </c>
      <c r="AA67" s="146"/>
      <c r="AB67" s="146">
        <v>6.1</v>
      </c>
      <c r="AC67" s="63"/>
    </row>
    <row r="68" spans="1:29" ht="12" hidden="1" customHeight="1" outlineLevel="1" x14ac:dyDescent="0.2">
      <c r="A68" s="30">
        <v>2006</v>
      </c>
      <c r="B68" s="146">
        <v>747.5</v>
      </c>
      <c r="C68" s="146"/>
      <c r="D68" s="146">
        <v>490</v>
      </c>
      <c r="E68" s="146"/>
      <c r="F68" s="146">
        <v>207.1</v>
      </c>
      <c r="G68" s="146"/>
      <c r="H68" s="146">
        <v>138.30000000000001</v>
      </c>
      <c r="I68" s="146"/>
      <c r="J68" s="146">
        <v>253.8</v>
      </c>
      <c r="K68" s="146"/>
      <c r="L68" s="146">
        <v>178.9</v>
      </c>
      <c r="M68" s="146"/>
      <c r="N68" s="146">
        <v>60.2</v>
      </c>
      <c r="O68" s="146"/>
      <c r="P68" s="146">
        <v>31.6</v>
      </c>
      <c r="Q68" s="146"/>
      <c r="R68" s="146">
        <v>40.200000000000003</v>
      </c>
      <c r="S68" s="146"/>
      <c r="T68" s="146">
        <v>25.7</v>
      </c>
      <c r="U68" s="146"/>
      <c r="V68" s="146">
        <v>14.2</v>
      </c>
      <c r="W68" s="146"/>
      <c r="X68" s="146">
        <v>6.7</v>
      </c>
      <c r="Y68" s="146"/>
      <c r="Z68" s="146">
        <v>15.7</v>
      </c>
      <c r="AA68" s="146"/>
      <c r="AB68" s="146">
        <v>6</v>
      </c>
      <c r="AC68" s="63"/>
    </row>
    <row r="69" spans="1:29" ht="12" hidden="1" customHeight="1" outlineLevel="1" x14ac:dyDescent="0.2">
      <c r="A69" s="30">
        <v>2007</v>
      </c>
      <c r="B69" s="146">
        <v>722.6</v>
      </c>
      <c r="C69" s="146"/>
      <c r="D69" s="146">
        <v>467.9</v>
      </c>
      <c r="E69" s="146"/>
      <c r="F69" s="146">
        <v>200.4</v>
      </c>
      <c r="G69" s="146"/>
      <c r="H69" s="146">
        <v>131.69999999999999</v>
      </c>
      <c r="I69" s="146"/>
      <c r="J69" s="146">
        <v>243.9</v>
      </c>
      <c r="K69" s="146"/>
      <c r="L69" s="146">
        <v>168.1</v>
      </c>
      <c r="M69" s="146"/>
      <c r="N69" s="146">
        <v>59.8</v>
      </c>
      <c r="O69" s="146"/>
      <c r="P69" s="146">
        <v>32.6</v>
      </c>
      <c r="Q69" s="146"/>
      <c r="R69" s="146">
        <v>42</v>
      </c>
      <c r="S69" s="146"/>
      <c r="T69" s="146">
        <v>43</v>
      </c>
      <c r="U69" s="146"/>
      <c r="V69" s="146">
        <v>12.3</v>
      </c>
      <c r="W69" s="146"/>
      <c r="X69" s="146">
        <v>12.4</v>
      </c>
      <c r="Y69" s="146"/>
      <c r="Z69" s="146">
        <v>15.7</v>
      </c>
      <c r="AA69" s="146"/>
      <c r="AB69" s="146">
        <v>7.4</v>
      </c>
      <c r="AC69" s="63"/>
    </row>
    <row r="70" spans="1:29" ht="12" hidden="1" customHeight="1" outlineLevel="1" x14ac:dyDescent="0.2">
      <c r="A70" s="30">
        <v>2008</v>
      </c>
      <c r="B70" s="146">
        <v>712.7</v>
      </c>
      <c r="C70" s="146"/>
      <c r="D70" s="146">
        <v>481.5</v>
      </c>
      <c r="E70" s="146"/>
      <c r="F70" s="146">
        <v>205.8</v>
      </c>
      <c r="G70" s="146"/>
      <c r="H70" s="146">
        <v>140.9</v>
      </c>
      <c r="I70" s="146"/>
      <c r="J70" s="146">
        <v>232.5</v>
      </c>
      <c r="K70" s="146"/>
      <c r="L70" s="146">
        <v>173.8</v>
      </c>
      <c r="M70" s="146"/>
      <c r="N70" s="146">
        <v>56.2</v>
      </c>
      <c r="O70" s="146"/>
      <c r="P70" s="146">
        <v>31.4</v>
      </c>
      <c r="Q70" s="146"/>
      <c r="R70" s="146">
        <v>42.8</v>
      </c>
      <c r="S70" s="146"/>
      <c r="T70" s="146">
        <v>23.9</v>
      </c>
      <c r="U70" s="146"/>
      <c r="V70" s="146">
        <v>12.7</v>
      </c>
      <c r="W70" s="146"/>
      <c r="X70" s="146">
        <v>7.1</v>
      </c>
      <c r="Y70" s="146"/>
      <c r="Z70" s="146">
        <v>13.6</v>
      </c>
      <c r="AA70" s="146"/>
      <c r="AB70" s="146">
        <v>3.7</v>
      </c>
      <c r="AC70" s="63"/>
    </row>
    <row r="71" spans="1:29" ht="12" customHeight="1" collapsed="1" x14ac:dyDescent="0.2">
      <c r="A71" s="30">
        <v>2009</v>
      </c>
      <c r="B71" s="146">
        <v>698.4</v>
      </c>
      <c r="C71" s="146"/>
      <c r="D71" s="146">
        <v>469.9</v>
      </c>
      <c r="E71" s="146"/>
      <c r="F71" s="146">
        <v>193.5</v>
      </c>
      <c r="G71" s="146"/>
      <c r="H71" s="146">
        <v>134.1</v>
      </c>
      <c r="I71" s="146"/>
      <c r="J71" s="146">
        <v>240.1</v>
      </c>
      <c r="K71" s="146"/>
      <c r="L71" s="146">
        <v>171.7</v>
      </c>
      <c r="M71" s="146"/>
      <c r="N71" s="146">
        <v>54.2</v>
      </c>
      <c r="O71" s="146"/>
      <c r="P71" s="146">
        <v>34.200000000000003</v>
      </c>
      <c r="Q71" s="146"/>
      <c r="R71" s="146">
        <v>39.299999999999997</v>
      </c>
      <c r="S71" s="146"/>
      <c r="T71" s="146">
        <v>24.3</v>
      </c>
      <c r="U71" s="146"/>
      <c r="V71" s="146">
        <v>13.8</v>
      </c>
      <c r="W71" s="146"/>
      <c r="X71" s="146">
        <v>5.9</v>
      </c>
      <c r="Y71" s="146"/>
      <c r="Z71" s="146">
        <v>10.199999999999999</v>
      </c>
      <c r="AA71" s="146"/>
      <c r="AB71" s="146">
        <v>4</v>
      </c>
      <c r="AC71" s="63"/>
    </row>
    <row r="72" spans="1:29" ht="12" customHeight="1" x14ac:dyDescent="0.2">
      <c r="A72" s="30">
        <v>2010</v>
      </c>
      <c r="B72" s="146">
        <v>696.1</v>
      </c>
      <c r="C72" s="146"/>
      <c r="D72" s="146">
        <v>463.8</v>
      </c>
      <c r="E72" s="146"/>
      <c r="F72" s="146">
        <v>199.5</v>
      </c>
      <c r="G72" s="146"/>
      <c r="H72" s="146">
        <v>136.6</v>
      </c>
      <c r="I72" s="146"/>
      <c r="J72" s="146">
        <v>231</v>
      </c>
      <c r="K72" s="146"/>
      <c r="L72" s="146">
        <v>160.1</v>
      </c>
      <c r="M72" s="146"/>
      <c r="N72" s="146">
        <v>53.2</v>
      </c>
      <c r="O72" s="146"/>
      <c r="P72" s="146">
        <v>31.2</v>
      </c>
      <c r="Q72" s="146"/>
      <c r="R72" s="146">
        <v>36.700000000000003</v>
      </c>
      <c r="S72" s="146"/>
      <c r="T72" s="146">
        <v>25.1</v>
      </c>
      <c r="U72" s="146"/>
      <c r="V72" s="146">
        <v>13.5</v>
      </c>
      <c r="W72" s="146"/>
      <c r="X72" s="146">
        <v>9.1999999999999993</v>
      </c>
      <c r="Y72" s="146"/>
      <c r="Z72" s="146">
        <v>13.6</v>
      </c>
      <c r="AA72" s="146"/>
      <c r="AB72" s="146">
        <v>4.5999999999999996</v>
      </c>
      <c r="AC72" s="63"/>
    </row>
    <row r="73" spans="1:29" ht="12" customHeight="1" x14ac:dyDescent="0.2">
      <c r="A73" s="30">
        <v>2011</v>
      </c>
      <c r="B73" s="146">
        <v>672.1</v>
      </c>
      <c r="C73" s="146"/>
      <c r="D73" s="146">
        <v>441.6</v>
      </c>
      <c r="E73" s="146"/>
      <c r="F73" s="146">
        <v>200.8</v>
      </c>
      <c r="G73" s="146"/>
      <c r="H73" s="146">
        <v>134.9</v>
      </c>
      <c r="I73" s="146"/>
      <c r="J73" s="146">
        <v>197.1</v>
      </c>
      <c r="K73" s="146"/>
      <c r="L73" s="146">
        <v>141.19999999999999</v>
      </c>
      <c r="M73" s="146"/>
      <c r="N73" s="146">
        <v>54</v>
      </c>
      <c r="O73" s="146"/>
      <c r="P73" s="146">
        <v>32</v>
      </c>
      <c r="Q73" s="146"/>
      <c r="R73" s="146">
        <v>34.9</v>
      </c>
      <c r="S73" s="146"/>
      <c r="T73" s="146">
        <v>23.8</v>
      </c>
      <c r="U73" s="146"/>
      <c r="V73" s="146">
        <v>15.7</v>
      </c>
      <c r="W73" s="146"/>
      <c r="X73" s="146">
        <v>8.5</v>
      </c>
      <c r="Y73" s="146"/>
      <c r="Z73" s="146">
        <v>12.3</v>
      </c>
      <c r="AA73" s="146"/>
      <c r="AB73" s="146">
        <v>4.8</v>
      </c>
      <c r="AC73" s="63"/>
    </row>
    <row r="74" spans="1:29" ht="12" customHeight="1" x14ac:dyDescent="0.2">
      <c r="A74" s="30">
        <v>2012</v>
      </c>
      <c r="B74" s="146">
        <v>653.79999999999995</v>
      </c>
      <c r="C74" s="146"/>
      <c r="D74" s="146">
        <v>447.1</v>
      </c>
      <c r="E74" s="146"/>
      <c r="F74" s="146">
        <v>197.1</v>
      </c>
      <c r="G74" s="146"/>
      <c r="H74" s="146">
        <v>134.5</v>
      </c>
      <c r="I74" s="146"/>
      <c r="J74" s="146">
        <v>192.5</v>
      </c>
      <c r="K74" s="146"/>
      <c r="L74" s="146">
        <v>144.5</v>
      </c>
      <c r="M74" s="146"/>
      <c r="N74" s="146">
        <v>51.4</v>
      </c>
      <c r="O74" s="146"/>
      <c r="P74" s="146">
        <v>30.5</v>
      </c>
      <c r="Q74" s="146"/>
      <c r="R74" s="146">
        <v>39.4</v>
      </c>
      <c r="S74" s="146"/>
      <c r="T74" s="146">
        <v>23.7</v>
      </c>
      <c r="U74" s="146"/>
      <c r="V74" s="146">
        <v>16.399999999999999</v>
      </c>
      <c r="W74" s="146"/>
      <c r="X74" s="146">
        <v>8.1</v>
      </c>
      <c r="Y74" s="146"/>
      <c r="Z74" s="146">
        <v>11.4</v>
      </c>
      <c r="AA74" s="146"/>
      <c r="AB74" s="146">
        <v>4.3</v>
      </c>
      <c r="AC74" s="63"/>
    </row>
    <row r="75" spans="1:29" ht="12" customHeight="1" x14ac:dyDescent="0.2">
      <c r="A75" s="30">
        <v>2013</v>
      </c>
      <c r="B75" s="146">
        <v>705.2</v>
      </c>
      <c r="C75" s="146"/>
      <c r="D75" s="146">
        <v>455.1</v>
      </c>
      <c r="E75" s="146"/>
      <c r="F75" s="146">
        <v>203.6</v>
      </c>
      <c r="G75" s="146"/>
      <c r="H75" s="146">
        <v>131.30000000000001</v>
      </c>
      <c r="I75" s="146"/>
      <c r="J75" s="146">
        <v>207</v>
      </c>
      <c r="K75" s="146"/>
      <c r="L75" s="146">
        <v>142.9</v>
      </c>
      <c r="M75" s="146"/>
      <c r="N75" s="146">
        <v>59.2</v>
      </c>
      <c r="O75" s="146"/>
      <c r="P75" s="146">
        <v>34.4</v>
      </c>
      <c r="Q75" s="146"/>
      <c r="R75" s="146">
        <v>36.700000000000003</v>
      </c>
      <c r="S75" s="146"/>
      <c r="T75" s="146">
        <v>20.100000000000001</v>
      </c>
      <c r="U75" s="146"/>
      <c r="V75" s="146">
        <v>19.399999999999999</v>
      </c>
      <c r="W75" s="146"/>
      <c r="X75" s="146">
        <v>10.4</v>
      </c>
      <c r="Y75" s="146"/>
      <c r="Z75" s="146">
        <v>11.4</v>
      </c>
      <c r="AA75" s="146"/>
      <c r="AB75" s="146">
        <v>5</v>
      </c>
      <c r="AC75" s="63"/>
    </row>
    <row r="76" spans="1:29" ht="12" customHeight="1" x14ac:dyDescent="0.2">
      <c r="A76" s="74">
        <v>2014</v>
      </c>
      <c r="B76" s="146">
        <v>683.4</v>
      </c>
      <c r="C76" s="146"/>
      <c r="D76" s="146">
        <v>434.5</v>
      </c>
      <c r="E76" s="146"/>
      <c r="F76" s="146">
        <v>188.1</v>
      </c>
      <c r="G76" s="146"/>
      <c r="H76" s="146">
        <v>125.8</v>
      </c>
      <c r="I76" s="146"/>
      <c r="J76" s="146">
        <v>185.2</v>
      </c>
      <c r="K76" s="146"/>
      <c r="L76" s="146">
        <v>126.1</v>
      </c>
      <c r="M76" s="146"/>
      <c r="N76" s="146">
        <v>52.5</v>
      </c>
      <c r="O76" s="146"/>
      <c r="P76" s="146">
        <v>32.200000000000003</v>
      </c>
      <c r="Q76" s="146"/>
      <c r="R76" s="146">
        <v>33.6</v>
      </c>
      <c r="S76" s="146"/>
      <c r="T76" s="146">
        <v>20.2</v>
      </c>
      <c r="U76" s="146"/>
      <c r="V76" s="146">
        <v>18</v>
      </c>
      <c r="W76" s="146"/>
      <c r="X76" s="146">
        <v>9.8000000000000007</v>
      </c>
      <c r="Y76" s="146"/>
      <c r="Z76" s="146">
        <v>13.7</v>
      </c>
      <c r="AA76" s="146"/>
      <c r="AB76" s="146">
        <v>4.7</v>
      </c>
      <c r="AC76" s="63"/>
    </row>
    <row r="77" spans="1:29" ht="12" customHeight="1" x14ac:dyDescent="0.2">
      <c r="A77" s="99">
        <v>2015</v>
      </c>
      <c r="B77" s="146">
        <v>702.6</v>
      </c>
      <c r="C77" s="146"/>
      <c r="D77" s="146">
        <v>451.7</v>
      </c>
      <c r="E77" s="146"/>
      <c r="F77" s="146">
        <v>202</v>
      </c>
      <c r="G77" s="146"/>
      <c r="H77" s="146">
        <v>135.6</v>
      </c>
      <c r="I77" s="146"/>
      <c r="J77" s="146">
        <v>196.9</v>
      </c>
      <c r="K77" s="146"/>
      <c r="L77" s="146">
        <v>131</v>
      </c>
      <c r="M77" s="146"/>
      <c r="N77" s="146">
        <v>65.900000000000006</v>
      </c>
      <c r="O77" s="146"/>
      <c r="P77" s="146">
        <v>38</v>
      </c>
      <c r="Q77" s="146"/>
      <c r="R77" s="146">
        <v>34</v>
      </c>
      <c r="S77" s="146"/>
      <c r="T77" s="146">
        <v>21.9</v>
      </c>
      <c r="U77" s="146"/>
      <c r="V77" s="146">
        <v>18.5</v>
      </c>
      <c r="W77" s="146"/>
      <c r="X77" s="146">
        <v>9.8000000000000007</v>
      </c>
      <c r="Y77" s="146"/>
      <c r="Z77" s="146">
        <v>15.4</v>
      </c>
      <c r="AA77" s="146"/>
      <c r="AB77" s="146">
        <v>6.8</v>
      </c>
      <c r="AC77" s="63"/>
    </row>
    <row r="78" spans="1:29" ht="12" customHeight="1" x14ac:dyDescent="0.2">
      <c r="A78" s="85">
        <v>2016</v>
      </c>
      <c r="B78" s="146">
        <v>679.4</v>
      </c>
      <c r="C78" s="146"/>
      <c r="D78" s="146">
        <v>438.1</v>
      </c>
      <c r="E78" s="146"/>
      <c r="F78" s="146">
        <v>202</v>
      </c>
      <c r="G78" s="146"/>
      <c r="H78" s="146">
        <v>132.19999999999999</v>
      </c>
      <c r="I78" s="146"/>
      <c r="J78" s="146">
        <v>194.2</v>
      </c>
      <c r="K78" s="146"/>
      <c r="L78" s="146">
        <v>133.6</v>
      </c>
      <c r="M78" s="146"/>
      <c r="N78" s="146">
        <v>60.3</v>
      </c>
      <c r="O78" s="146"/>
      <c r="P78" s="146">
        <v>35.6</v>
      </c>
      <c r="Q78" s="146"/>
      <c r="R78" s="146">
        <v>38.9</v>
      </c>
      <c r="S78" s="146"/>
      <c r="T78" s="146">
        <v>20.6</v>
      </c>
      <c r="U78" s="146"/>
      <c r="V78" s="146">
        <v>18.899999999999999</v>
      </c>
      <c r="W78" s="146"/>
      <c r="X78" s="146">
        <v>9.6999999999999993</v>
      </c>
      <c r="Y78" s="146"/>
      <c r="Z78" s="146">
        <v>13.3</v>
      </c>
      <c r="AA78" s="146"/>
      <c r="AB78" s="146">
        <v>4.8</v>
      </c>
      <c r="AC78" s="63"/>
    </row>
    <row r="79" spans="1:29" ht="12" customHeight="1" x14ac:dyDescent="0.2">
      <c r="A79" s="150">
        <v>2017</v>
      </c>
      <c r="B79" s="146">
        <v>659.1</v>
      </c>
      <c r="C79" s="146"/>
      <c r="D79" s="146">
        <v>436.7</v>
      </c>
      <c r="E79" s="146"/>
      <c r="F79" s="146">
        <v>189.1</v>
      </c>
      <c r="G79" s="146"/>
      <c r="H79" s="146">
        <v>131</v>
      </c>
      <c r="I79" s="146"/>
      <c r="J79" s="146">
        <v>190.5</v>
      </c>
      <c r="K79" s="146"/>
      <c r="L79" s="146">
        <v>130.1</v>
      </c>
      <c r="M79" s="146"/>
      <c r="N79" s="146">
        <v>58.2</v>
      </c>
      <c r="O79" s="146"/>
      <c r="P79" s="146">
        <v>35.1</v>
      </c>
      <c r="Q79" s="146"/>
      <c r="R79" s="146">
        <v>36.299999999999997</v>
      </c>
      <c r="S79" s="146"/>
      <c r="T79" s="146">
        <v>20.399999999999999</v>
      </c>
      <c r="U79" s="146"/>
      <c r="V79" s="146">
        <v>20.100000000000001</v>
      </c>
      <c r="W79" s="146"/>
      <c r="X79" s="146">
        <v>9.6999999999999993</v>
      </c>
      <c r="Y79" s="146"/>
      <c r="Z79" s="146">
        <v>9.3000000000000007</v>
      </c>
      <c r="AA79" s="146"/>
      <c r="AB79" s="146">
        <v>3.2</v>
      </c>
      <c r="AC79" s="63"/>
    </row>
    <row r="80" spans="1:29" ht="12" customHeight="1" x14ac:dyDescent="0.2">
      <c r="A80" s="155">
        <v>2018</v>
      </c>
      <c r="B80" s="63">
        <v>676.8</v>
      </c>
      <c r="C80" s="63"/>
      <c r="D80" s="63">
        <v>452.4</v>
      </c>
      <c r="E80" s="63"/>
      <c r="F80" s="63">
        <v>183.8</v>
      </c>
      <c r="G80" s="63"/>
      <c r="H80" s="63">
        <v>130.80000000000001</v>
      </c>
      <c r="I80" s="63"/>
      <c r="J80" s="63">
        <v>196.6</v>
      </c>
      <c r="K80" s="63"/>
      <c r="L80" s="63">
        <v>132.80000000000001</v>
      </c>
      <c r="M80" s="63"/>
      <c r="N80" s="63">
        <v>58.8</v>
      </c>
      <c r="O80" s="63"/>
      <c r="P80" s="63">
        <v>36</v>
      </c>
      <c r="Q80" s="63"/>
      <c r="R80" s="63">
        <v>36.200000000000003</v>
      </c>
      <c r="S80" s="63"/>
      <c r="T80" s="63">
        <v>19.8</v>
      </c>
      <c r="U80" s="63"/>
      <c r="V80" s="63">
        <v>21.4</v>
      </c>
      <c r="W80" s="63"/>
      <c r="X80" s="63">
        <v>11.7</v>
      </c>
      <c r="Y80" s="63"/>
      <c r="Z80" s="63">
        <v>12.8</v>
      </c>
      <c r="AA80" s="63"/>
      <c r="AB80" s="63">
        <v>4.3</v>
      </c>
      <c r="AC80" s="63"/>
    </row>
    <row r="81" spans="1:29" ht="12" customHeight="1" x14ac:dyDescent="0.2">
      <c r="A81" s="163">
        <v>2019</v>
      </c>
      <c r="B81" s="63">
        <v>642.6</v>
      </c>
      <c r="C81" s="63"/>
      <c r="D81" s="63">
        <v>420.9</v>
      </c>
      <c r="E81" s="63"/>
      <c r="F81" s="63">
        <v>181.4</v>
      </c>
      <c r="G81" s="63"/>
      <c r="H81" s="63">
        <v>128.9</v>
      </c>
      <c r="I81" s="63"/>
      <c r="J81" s="63">
        <v>182.8</v>
      </c>
      <c r="K81" s="63"/>
      <c r="L81" s="63">
        <v>121.2</v>
      </c>
      <c r="M81" s="63"/>
      <c r="N81" s="63">
        <v>51.5</v>
      </c>
      <c r="O81" s="63"/>
      <c r="P81" s="63">
        <v>32.799999999999997</v>
      </c>
      <c r="Q81" s="63"/>
      <c r="R81" s="63">
        <v>35</v>
      </c>
      <c r="S81" s="63"/>
      <c r="T81" s="63">
        <v>19.899999999999999</v>
      </c>
      <c r="U81" s="63"/>
      <c r="V81" s="63">
        <v>22.3</v>
      </c>
      <c r="W81" s="63"/>
      <c r="X81" s="63">
        <v>11</v>
      </c>
      <c r="Y81" s="63"/>
      <c r="Z81" s="63">
        <v>12.1</v>
      </c>
      <c r="AA81" s="63"/>
      <c r="AB81" s="63">
        <v>4.8</v>
      </c>
      <c r="AC81" s="63"/>
    </row>
    <row r="82" spans="1:29" ht="12" customHeight="1" x14ac:dyDescent="0.2">
      <c r="A82" s="177">
        <v>2020</v>
      </c>
      <c r="B82" s="63">
        <v>684.8</v>
      </c>
      <c r="C82" s="63"/>
      <c r="D82" s="63">
        <v>438.3</v>
      </c>
      <c r="E82" s="63"/>
      <c r="F82" s="63">
        <v>182.4</v>
      </c>
      <c r="G82" s="63"/>
      <c r="H82" s="63">
        <v>129</v>
      </c>
      <c r="I82" s="63"/>
      <c r="J82" s="63">
        <v>188.2</v>
      </c>
      <c r="K82" s="63"/>
      <c r="L82" s="63">
        <v>120.5</v>
      </c>
      <c r="M82" s="63"/>
      <c r="N82" s="63">
        <v>49.7</v>
      </c>
      <c r="O82" s="63"/>
      <c r="P82" s="63">
        <v>28.3</v>
      </c>
      <c r="Q82" s="63"/>
      <c r="R82" s="63">
        <v>34.6</v>
      </c>
      <c r="S82" s="63"/>
      <c r="T82" s="63">
        <v>19.100000000000001</v>
      </c>
      <c r="U82" s="63"/>
      <c r="V82" s="63">
        <v>26.1</v>
      </c>
      <c r="W82" s="63"/>
      <c r="X82" s="63">
        <v>13.8</v>
      </c>
      <c r="Y82" s="63"/>
      <c r="Z82" s="63">
        <v>13</v>
      </c>
      <c r="AA82" s="63"/>
      <c r="AB82" s="63">
        <v>4.7</v>
      </c>
      <c r="AC82" s="63"/>
    </row>
    <row r="83" spans="1:29" ht="12" customHeight="1" x14ac:dyDescent="0.2">
      <c r="A83" s="191">
        <v>2021</v>
      </c>
      <c r="B83" s="63">
        <v>688.9</v>
      </c>
      <c r="C83" s="63"/>
      <c r="D83" s="63">
        <v>426.8</v>
      </c>
      <c r="E83" s="63"/>
      <c r="F83" s="63">
        <v>172.9</v>
      </c>
      <c r="G83" s="63"/>
      <c r="H83" s="63">
        <v>119.6</v>
      </c>
      <c r="I83" s="63"/>
      <c r="J83" s="63">
        <v>183.1</v>
      </c>
      <c r="K83" s="63"/>
      <c r="L83" s="63">
        <v>117.2</v>
      </c>
      <c r="M83" s="63"/>
      <c r="N83" s="63">
        <v>45.2</v>
      </c>
      <c r="O83" s="63"/>
      <c r="P83" s="63">
        <v>26.5</v>
      </c>
      <c r="Q83" s="63"/>
      <c r="R83" s="63">
        <v>35.299999999999997</v>
      </c>
      <c r="S83" s="63"/>
      <c r="T83" s="63">
        <v>19.8</v>
      </c>
      <c r="U83" s="63"/>
      <c r="V83" s="63">
        <v>26</v>
      </c>
      <c r="W83" s="63"/>
      <c r="X83" s="63">
        <v>12.3</v>
      </c>
      <c r="Y83" s="63"/>
      <c r="Z83" s="63">
        <v>13.8</v>
      </c>
      <c r="AA83" s="63"/>
      <c r="AB83" s="63">
        <v>5.7</v>
      </c>
      <c r="AC83" s="63"/>
    </row>
    <row r="84" spans="1:29" s="116" customFormat="1" ht="12" customHeight="1" x14ac:dyDescent="0.2">
      <c r="A84" s="79">
        <v>2022</v>
      </c>
      <c r="B84" s="63">
        <v>692.5</v>
      </c>
      <c r="C84" s="63"/>
      <c r="D84" s="63">
        <v>442.8</v>
      </c>
      <c r="E84" s="63"/>
      <c r="F84" s="63">
        <v>168.6</v>
      </c>
      <c r="G84" s="63"/>
      <c r="H84" s="63">
        <v>123.3</v>
      </c>
      <c r="I84" s="63"/>
      <c r="J84" s="63">
        <v>190.2</v>
      </c>
      <c r="K84" s="63"/>
      <c r="L84" s="63">
        <v>121.8</v>
      </c>
      <c r="M84" s="63"/>
      <c r="N84" s="63">
        <v>51.6</v>
      </c>
      <c r="O84" s="63"/>
      <c r="P84" s="63">
        <v>31</v>
      </c>
      <c r="Q84" s="63"/>
      <c r="R84" s="63">
        <v>36.9</v>
      </c>
      <c r="S84" s="63"/>
      <c r="T84" s="63">
        <v>20.399999999999999</v>
      </c>
      <c r="U84" s="63"/>
      <c r="V84" s="63">
        <v>25.6</v>
      </c>
      <c r="W84" s="63"/>
      <c r="X84" s="63">
        <v>13.2</v>
      </c>
      <c r="Y84" s="63"/>
      <c r="Z84" s="63">
        <v>13.3</v>
      </c>
      <c r="AA84" s="63"/>
      <c r="AB84" s="63">
        <v>5.3</v>
      </c>
      <c r="AC84" s="63"/>
    </row>
    <row r="85" spans="1:29" s="116" customFormat="1" ht="12" customHeight="1" x14ac:dyDescent="0.2">
      <c r="A85" s="79">
        <v>2023</v>
      </c>
      <c r="B85" s="63">
        <v>657.4</v>
      </c>
      <c r="C85" s="63"/>
      <c r="D85" s="63">
        <v>426.2</v>
      </c>
      <c r="E85" s="63"/>
      <c r="F85" s="63">
        <v>170.7</v>
      </c>
      <c r="G85" s="63"/>
      <c r="H85" s="63">
        <v>123</v>
      </c>
      <c r="I85" s="63"/>
      <c r="J85" s="63">
        <v>178.6</v>
      </c>
      <c r="K85" s="63"/>
      <c r="L85" s="63">
        <v>114.2</v>
      </c>
      <c r="M85" s="63"/>
      <c r="N85" s="63">
        <v>51.2</v>
      </c>
      <c r="O85" s="63"/>
      <c r="P85" s="63">
        <v>33.9</v>
      </c>
      <c r="Q85" s="63"/>
      <c r="R85" s="63">
        <v>33.700000000000003</v>
      </c>
      <c r="S85" s="63"/>
      <c r="T85" s="63">
        <v>21</v>
      </c>
      <c r="U85" s="63"/>
      <c r="V85" s="63">
        <v>27.4</v>
      </c>
      <c r="W85" s="63"/>
      <c r="X85" s="63">
        <v>13.2</v>
      </c>
      <c r="Y85" s="63"/>
      <c r="Z85" s="63">
        <v>14.4</v>
      </c>
      <c r="AA85" s="63"/>
      <c r="AB85" s="63">
        <v>6.7</v>
      </c>
      <c r="AC85" s="63"/>
    </row>
    <row r="86" spans="1:29" s="116" customFormat="1" ht="12" customHeight="1" x14ac:dyDescent="0.2">
      <c r="A86" s="227">
        <v>2024</v>
      </c>
      <c r="B86" s="63">
        <v>643</v>
      </c>
      <c r="C86" s="63"/>
      <c r="D86" s="63">
        <v>415.4</v>
      </c>
      <c r="E86" s="63"/>
      <c r="F86" s="63">
        <v>171.7</v>
      </c>
      <c r="G86" s="63"/>
      <c r="H86" s="63">
        <v>121.3</v>
      </c>
      <c r="I86" s="63"/>
      <c r="J86" s="63">
        <v>169.1</v>
      </c>
      <c r="K86" s="63"/>
      <c r="L86" s="63">
        <v>105.4</v>
      </c>
      <c r="M86" s="63"/>
      <c r="N86" s="63">
        <v>54.3</v>
      </c>
      <c r="O86" s="63"/>
      <c r="P86" s="63">
        <v>31.8</v>
      </c>
      <c r="Q86" s="63"/>
      <c r="R86" s="63">
        <v>32.299999999999997</v>
      </c>
      <c r="S86" s="63"/>
      <c r="T86" s="63">
        <v>21</v>
      </c>
      <c r="U86" s="63"/>
      <c r="V86" s="63">
        <v>29.5</v>
      </c>
      <c r="W86" s="63"/>
      <c r="X86" s="63">
        <v>15.9</v>
      </c>
      <c r="Y86" s="63"/>
      <c r="Z86" s="63">
        <v>12.7</v>
      </c>
      <c r="AA86" s="63"/>
      <c r="AB86" s="63">
        <v>7.1</v>
      </c>
      <c r="AC86" s="63"/>
    </row>
    <row r="87" spans="1:29" ht="12" customHeight="1" x14ac:dyDescent="0.2">
      <c r="A87" s="21" t="s">
        <v>28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2" customHeight="1" x14ac:dyDescent="0.15">
      <c r="A88" s="261" t="s">
        <v>382</v>
      </c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</row>
    <row r="89" spans="1:29" ht="12" customHeight="1" x14ac:dyDescent="0.15">
      <c r="A89" s="265" t="s">
        <v>376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</row>
    <row r="90" spans="1:29" ht="12" customHeight="1" x14ac:dyDescent="0.15">
      <c r="A90" s="260" t="s">
        <v>377</v>
      </c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</row>
    <row r="91" spans="1:29" ht="12" customHeight="1" x14ac:dyDescent="0.2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86"/>
      <c r="R91" s="31"/>
      <c r="S91" s="86"/>
      <c r="T91" s="31"/>
      <c r="U91" s="86"/>
      <c r="V91" s="31"/>
      <c r="W91" s="86"/>
      <c r="X91" s="31"/>
      <c r="Y91" s="87"/>
      <c r="Z91" s="31"/>
      <c r="AA91" s="88"/>
      <c r="AB91" s="31"/>
    </row>
    <row r="92" spans="1:29" ht="12" customHeight="1" x14ac:dyDescent="0.15"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</row>
    <row r="93" spans="1:29" ht="12" customHeight="1" x14ac:dyDescent="0.15"/>
    <row r="95" spans="1:29" ht="12" customHeight="1" x14ac:dyDescent="0.15"/>
    <row r="96" spans="1:29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32">
    <mergeCell ref="A90:AC90"/>
    <mergeCell ref="J5:K5"/>
    <mergeCell ref="H5:I5"/>
    <mergeCell ref="F5:G5"/>
    <mergeCell ref="D5:E5"/>
    <mergeCell ref="A88:AC88"/>
    <mergeCell ref="A6:AC6"/>
    <mergeCell ref="B7:AC7"/>
    <mergeCell ref="B34:AC34"/>
    <mergeCell ref="B61:AC61"/>
    <mergeCell ref="A89:AC89"/>
    <mergeCell ref="F3:AC3"/>
    <mergeCell ref="P5:Q5"/>
    <mergeCell ref="X5:Y5"/>
    <mergeCell ref="R5:S5"/>
    <mergeCell ref="N5:O5"/>
    <mergeCell ref="A2:AC2"/>
    <mergeCell ref="A1:AC1"/>
    <mergeCell ref="Z4:AC4"/>
    <mergeCell ref="AB5:AC5"/>
    <mergeCell ref="B3:E4"/>
    <mergeCell ref="F4:I4"/>
    <mergeCell ref="J4:M4"/>
    <mergeCell ref="V4:Y4"/>
    <mergeCell ref="A3:A5"/>
    <mergeCell ref="N4:Q4"/>
    <mergeCell ref="R4:U4"/>
    <mergeCell ref="T5:U5"/>
    <mergeCell ref="V5:W5"/>
    <mergeCell ref="L5:M5"/>
    <mergeCell ref="B5:C5"/>
    <mergeCell ref="Z5:AA5"/>
  </mergeCells>
  <phoneticPr fontId="8" type="noConversion"/>
  <hyperlinks>
    <hyperlink ref="A1:R1" location="Inhaltsverzeichnis!A1" display="2   Bevölkerungsentwicklung des Landes Berlin ab 1991" xr:uid="{00000000-0004-0000-0300-000000000000}"/>
    <hyperlink ref="A1:X1" location="Inhaltsverzeichnis!A1" display="1  Eheschließungen, Geborene und Gestorbene im Land Brandenburg seit 1991" xr:uid="{00000000-0004-0000-0300-000001000000}"/>
    <hyperlink ref="A1:AC1" location="Inhaltsverzeichnis!A1" display="1  Gestorbene in Berlin 2000 bis 2016 nach ausgewählten Todesursachen und Geschlecht" xr:uid="{00000000-0004-0000-0300-000002000000}"/>
  </hyperlinks>
  <pageMargins left="0.51181102362204722" right="0.35433070866141736" top="0.78740157480314965" bottom="0.55118110236220474" header="0.31496062992125984" footer="0.23622047244094491"/>
  <pageSetup paperSize="9" scale="81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E7F4-67EC-40C3-B746-8CE5311119D0}">
  <dimension ref="A1:Q42"/>
  <sheetViews>
    <sheetView zoomScaleNormal="100" workbookViewId="0">
      <selection activeCell="B3" sqref="B3:I3"/>
    </sheetView>
  </sheetViews>
  <sheetFormatPr baseColWidth="10" defaultColWidth="11.5703125" defaultRowHeight="8.25" x14ac:dyDescent="0.15"/>
  <cols>
    <col min="1" max="1" width="5.85546875" style="20" customWidth="1"/>
    <col min="2" max="2" width="5.140625" style="20" customWidth="1"/>
    <col min="3" max="3" width="20.140625" style="20" customWidth="1"/>
    <col min="4" max="12" width="10.140625" style="20" customWidth="1"/>
    <col min="13" max="13" width="10.5703125" style="20" customWidth="1"/>
    <col min="14" max="16" width="10.140625" style="20" customWidth="1"/>
    <col min="17" max="17" width="5.140625" style="20" customWidth="1"/>
    <col min="18" max="256" width="11.5703125" style="20"/>
    <col min="257" max="257" width="5.85546875" style="20" customWidth="1"/>
    <col min="258" max="258" width="5.140625" style="20" customWidth="1"/>
    <col min="259" max="259" width="20.140625" style="20" customWidth="1"/>
    <col min="260" max="268" width="10.140625" style="20" customWidth="1"/>
    <col min="269" max="269" width="10.5703125" style="20" customWidth="1"/>
    <col min="270" max="272" width="10.140625" style="20" customWidth="1"/>
    <col min="273" max="273" width="5.140625" style="20" customWidth="1"/>
    <col min="274" max="512" width="11.5703125" style="20"/>
    <col min="513" max="513" width="5.85546875" style="20" customWidth="1"/>
    <col min="514" max="514" width="5.140625" style="20" customWidth="1"/>
    <col min="515" max="515" width="20.140625" style="20" customWidth="1"/>
    <col min="516" max="524" width="10.140625" style="20" customWidth="1"/>
    <col min="525" max="525" width="10.5703125" style="20" customWidth="1"/>
    <col min="526" max="528" width="10.140625" style="20" customWidth="1"/>
    <col min="529" max="529" width="5.140625" style="20" customWidth="1"/>
    <col min="530" max="768" width="11.5703125" style="20"/>
    <col min="769" max="769" width="5.85546875" style="20" customWidth="1"/>
    <col min="770" max="770" width="5.140625" style="20" customWidth="1"/>
    <col min="771" max="771" width="20.140625" style="20" customWidth="1"/>
    <col min="772" max="780" width="10.140625" style="20" customWidth="1"/>
    <col min="781" max="781" width="10.5703125" style="20" customWidth="1"/>
    <col min="782" max="784" width="10.140625" style="20" customWidth="1"/>
    <col min="785" max="785" width="5.140625" style="20" customWidth="1"/>
    <col min="786" max="1024" width="11.5703125" style="20"/>
    <col min="1025" max="1025" width="5.85546875" style="20" customWidth="1"/>
    <col min="1026" max="1026" width="5.140625" style="20" customWidth="1"/>
    <col min="1027" max="1027" width="20.140625" style="20" customWidth="1"/>
    <col min="1028" max="1036" width="10.140625" style="20" customWidth="1"/>
    <col min="1037" max="1037" width="10.5703125" style="20" customWidth="1"/>
    <col min="1038" max="1040" width="10.140625" style="20" customWidth="1"/>
    <col min="1041" max="1041" width="5.140625" style="20" customWidth="1"/>
    <col min="1042" max="1280" width="11.5703125" style="20"/>
    <col min="1281" max="1281" width="5.85546875" style="20" customWidth="1"/>
    <col min="1282" max="1282" width="5.140625" style="20" customWidth="1"/>
    <col min="1283" max="1283" width="20.140625" style="20" customWidth="1"/>
    <col min="1284" max="1292" width="10.140625" style="20" customWidth="1"/>
    <col min="1293" max="1293" width="10.5703125" style="20" customWidth="1"/>
    <col min="1294" max="1296" width="10.140625" style="20" customWidth="1"/>
    <col min="1297" max="1297" width="5.140625" style="20" customWidth="1"/>
    <col min="1298" max="1536" width="11.5703125" style="20"/>
    <col min="1537" max="1537" width="5.85546875" style="20" customWidth="1"/>
    <col min="1538" max="1538" width="5.140625" style="20" customWidth="1"/>
    <col min="1539" max="1539" width="20.140625" style="20" customWidth="1"/>
    <col min="1540" max="1548" width="10.140625" style="20" customWidth="1"/>
    <col min="1549" max="1549" width="10.5703125" style="20" customWidth="1"/>
    <col min="1550" max="1552" width="10.140625" style="20" customWidth="1"/>
    <col min="1553" max="1553" width="5.140625" style="20" customWidth="1"/>
    <col min="1554" max="1792" width="11.5703125" style="20"/>
    <col min="1793" max="1793" width="5.85546875" style="20" customWidth="1"/>
    <col min="1794" max="1794" width="5.140625" style="20" customWidth="1"/>
    <col min="1795" max="1795" width="20.140625" style="20" customWidth="1"/>
    <col min="1796" max="1804" width="10.140625" style="20" customWidth="1"/>
    <col min="1805" max="1805" width="10.5703125" style="20" customWidth="1"/>
    <col min="1806" max="1808" width="10.140625" style="20" customWidth="1"/>
    <col min="1809" max="1809" width="5.140625" style="20" customWidth="1"/>
    <col min="1810" max="2048" width="11.5703125" style="20"/>
    <col min="2049" max="2049" width="5.85546875" style="20" customWidth="1"/>
    <col min="2050" max="2050" width="5.140625" style="20" customWidth="1"/>
    <col min="2051" max="2051" width="20.140625" style="20" customWidth="1"/>
    <col min="2052" max="2060" width="10.140625" style="20" customWidth="1"/>
    <col min="2061" max="2061" width="10.5703125" style="20" customWidth="1"/>
    <col min="2062" max="2064" width="10.140625" style="20" customWidth="1"/>
    <col min="2065" max="2065" width="5.140625" style="20" customWidth="1"/>
    <col min="2066" max="2304" width="11.5703125" style="20"/>
    <col min="2305" max="2305" width="5.85546875" style="20" customWidth="1"/>
    <col min="2306" max="2306" width="5.140625" style="20" customWidth="1"/>
    <col min="2307" max="2307" width="20.140625" style="20" customWidth="1"/>
    <col min="2308" max="2316" width="10.140625" style="20" customWidth="1"/>
    <col min="2317" max="2317" width="10.5703125" style="20" customWidth="1"/>
    <col min="2318" max="2320" width="10.140625" style="20" customWidth="1"/>
    <col min="2321" max="2321" width="5.140625" style="20" customWidth="1"/>
    <col min="2322" max="2560" width="11.5703125" style="20"/>
    <col min="2561" max="2561" width="5.85546875" style="20" customWidth="1"/>
    <col min="2562" max="2562" width="5.140625" style="20" customWidth="1"/>
    <col min="2563" max="2563" width="20.140625" style="20" customWidth="1"/>
    <col min="2564" max="2572" width="10.140625" style="20" customWidth="1"/>
    <col min="2573" max="2573" width="10.5703125" style="20" customWidth="1"/>
    <col min="2574" max="2576" width="10.140625" style="20" customWidth="1"/>
    <col min="2577" max="2577" width="5.140625" style="20" customWidth="1"/>
    <col min="2578" max="2816" width="11.5703125" style="20"/>
    <col min="2817" max="2817" width="5.85546875" style="20" customWidth="1"/>
    <col min="2818" max="2818" width="5.140625" style="20" customWidth="1"/>
    <col min="2819" max="2819" width="20.140625" style="20" customWidth="1"/>
    <col min="2820" max="2828" width="10.140625" style="20" customWidth="1"/>
    <col min="2829" max="2829" width="10.5703125" style="20" customWidth="1"/>
    <col min="2830" max="2832" width="10.140625" style="20" customWidth="1"/>
    <col min="2833" max="2833" width="5.140625" style="20" customWidth="1"/>
    <col min="2834" max="3072" width="11.5703125" style="20"/>
    <col min="3073" max="3073" width="5.85546875" style="20" customWidth="1"/>
    <col min="3074" max="3074" width="5.140625" style="20" customWidth="1"/>
    <col min="3075" max="3075" width="20.140625" style="20" customWidth="1"/>
    <col min="3076" max="3084" width="10.140625" style="20" customWidth="1"/>
    <col min="3085" max="3085" width="10.5703125" style="20" customWidth="1"/>
    <col min="3086" max="3088" width="10.140625" style="20" customWidth="1"/>
    <col min="3089" max="3089" width="5.140625" style="20" customWidth="1"/>
    <col min="3090" max="3328" width="11.5703125" style="20"/>
    <col min="3329" max="3329" width="5.85546875" style="20" customWidth="1"/>
    <col min="3330" max="3330" width="5.140625" style="20" customWidth="1"/>
    <col min="3331" max="3331" width="20.140625" style="20" customWidth="1"/>
    <col min="3332" max="3340" width="10.140625" style="20" customWidth="1"/>
    <col min="3341" max="3341" width="10.5703125" style="20" customWidth="1"/>
    <col min="3342" max="3344" width="10.140625" style="20" customWidth="1"/>
    <col min="3345" max="3345" width="5.140625" style="20" customWidth="1"/>
    <col min="3346" max="3584" width="11.5703125" style="20"/>
    <col min="3585" max="3585" width="5.85546875" style="20" customWidth="1"/>
    <col min="3586" max="3586" width="5.140625" style="20" customWidth="1"/>
    <col min="3587" max="3587" width="20.140625" style="20" customWidth="1"/>
    <col min="3588" max="3596" width="10.140625" style="20" customWidth="1"/>
    <col min="3597" max="3597" width="10.5703125" style="20" customWidth="1"/>
    <col min="3598" max="3600" width="10.140625" style="20" customWidth="1"/>
    <col min="3601" max="3601" width="5.140625" style="20" customWidth="1"/>
    <col min="3602" max="3840" width="11.5703125" style="20"/>
    <col min="3841" max="3841" width="5.85546875" style="20" customWidth="1"/>
    <col min="3842" max="3842" width="5.140625" style="20" customWidth="1"/>
    <col min="3843" max="3843" width="20.140625" style="20" customWidth="1"/>
    <col min="3844" max="3852" width="10.140625" style="20" customWidth="1"/>
    <col min="3853" max="3853" width="10.5703125" style="20" customWidth="1"/>
    <col min="3854" max="3856" width="10.140625" style="20" customWidth="1"/>
    <col min="3857" max="3857" width="5.140625" style="20" customWidth="1"/>
    <col min="3858" max="4096" width="11.5703125" style="20"/>
    <col min="4097" max="4097" width="5.85546875" style="20" customWidth="1"/>
    <col min="4098" max="4098" width="5.140625" style="20" customWidth="1"/>
    <col min="4099" max="4099" width="20.140625" style="20" customWidth="1"/>
    <col min="4100" max="4108" width="10.140625" style="20" customWidth="1"/>
    <col min="4109" max="4109" width="10.5703125" style="20" customWidth="1"/>
    <col min="4110" max="4112" width="10.140625" style="20" customWidth="1"/>
    <col min="4113" max="4113" width="5.140625" style="20" customWidth="1"/>
    <col min="4114" max="4352" width="11.5703125" style="20"/>
    <col min="4353" max="4353" width="5.85546875" style="20" customWidth="1"/>
    <col min="4354" max="4354" width="5.140625" style="20" customWidth="1"/>
    <col min="4355" max="4355" width="20.140625" style="20" customWidth="1"/>
    <col min="4356" max="4364" width="10.140625" style="20" customWidth="1"/>
    <col min="4365" max="4365" width="10.5703125" style="20" customWidth="1"/>
    <col min="4366" max="4368" width="10.140625" style="20" customWidth="1"/>
    <col min="4369" max="4369" width="5.140625" style="20" customWidth="1"/>
    <col min="4370" max="4608" width="11.5703125" style="20"/>
    <col min="4609" max="4609" width="5.85546875" style="20" customWidth="1"/>
    <col min="4610" max="4610" width="5.140625" style="20" customWidth="1"/>
    <col min="4611" max="4611" width="20.140625" style="20" customWidth="1"/>
    <col min="4612" max="4620" width="10.140625" style="20" customWidth="1"/>
    <col min="4621" max="4621" width="10.5703125" style="20" customWidth="1"/>
    <col min="4622" max="4624" width="10.140625" style="20" customWidth="1"/>
    <col min="4625" max="4625" width="5.140625" style="20" customWidth="1"/>
    <col min="4626" max="4864" width="11.5703125" style="20"/>
    <col min="4865" max="4865" width="5.85546875" style="20" customWidth="1"/>
    <col min="4866" max="4866" width="5.140625" style="20" customWidth="1"/>
    <col min="4867" max="4867" width="20.140625" style="20" customWidth="1"/>
    <col min="4868" max="4876" width="10.140625" style="20" customWidth="1"/>
    <col min="4877" max="4877" width="10.5703125" style="20" customWidth="1"/>
    <col min="4878" max="4880" width="10.140625" style="20" customWidth="1"/>
    <col min="4881" max="4881" width="5.140625" style="20" customWidth="1"/>
    <col min="4882" max="5120" width="11.5703125" style="20"/>
    <col min="5121" max="5121" width="5.85546875" style="20" customWidth="1"/>
    <col min="5122" max="5122" width="5.140625" style="20" customWidth="1"/>
    <col min="5123" max="5123" width="20.140625" style="20" customWidth="1"/>
    <col min="5124" max="5132" width="10.140625" style="20" customWidth="1"/>
    <col min="5133" max="5133" width="10.5703125" style="20" customWidth="1"/>
    <col min="5134" max="5136" width="10.140625" style="20" customWidth="1"/>
    <col min="5137" max="5137" width="5.140625" style="20" customWidth="1"/>
    <col min="5138" max="5376" width="11.5703125" style="20"/>
    <col min="5377" max="5377" width="5.85546875" style="20" customWidth="1"/>
    <col min="5378" max="5378" width="5.140625" style="20" customWidth="1"/>
    <col min="5379" max="5379" width="20.140625" style="20" customWidth="1"/>
    <col min="5380" max="5388" width="10.140625" style="20" customWidth="1"/>
    <col min="5389" max="5389" width="10.5703125" style="20" customWidth="1"/>
    <col min="5390" max="5392" width="10.140625" style="20" customWidth="1"/>
    <col min="5393" max="5393" width="5.140625" style="20" customWidth="1"/>
    <col min="5394" max="5632" width="11.5703125" style="20"/>
    <col min="5633" max="5633" width="5.85546875" style="20" customWidth="1"/>
    <col min="5634" max="5634" width="5.140625" style="20" customWidth="1"/>
    <col min="5635" max="5635" width="20.140625" style="20" customWidth="1"/>
    <col min="5636" max="5644" width="10.140625" style="20" customWidth="1"/>
    <col min="5645" max="5645" width="10.5703125" style="20" customWidth="1"/>
    <col min="5646" max="5648" width="10.140625" style="20" customWidth="1"/>
    <col min="5649" max="5649" width="5.140625" style="20" customWidth="1"/>
    <col min="5650" max="5888" width="11.5703125" style="20"/>
    <col min="5889" max="5889" width="5.85546875" style="20" customWidth="1"/>
    <col min="5890" max="5890" width="5.140625" style="20" customWidth="1"/>
    <col min="5891" max="5891" width="20.140625" style="20" customWidth="1"/>
    <col min="5892" max="5900" width="10.140625" style="20" customWidth="1"/>
    <col min="5901" max="5901" width="10.5703125" style="20" customWidth="1"/>
    <col min="5902" max="5904" width="10.140625" style="20" customWidth="1"/>
    <col min="5905" max="5905" width="5.140625" style="20" customWidth="1"/>
    <col min="5906" max="6144" width="11.5703125" style="20"/>
    <col min="6145" max="6145" width="5.85546875" style="20" customWidth="1"/>
    <col min="6146" max="6146" width="5.140625" style="20" customWidth="1"/>
    <col min="6147" max="6147" width="20.140625" style="20" customWidth="1"/>
    <col min="6148" max="6156" width="10.140625" style="20" customWidth="1"/>
    <col min="6157" max="6157" width="10.5703125" style="20" customWidth="1"/>
    <col min="6158" max="6160" width="10.140625" style="20" customWidth="1"/>
    <col min="6161" max="6161" width="5.140625" style="20" customWidth="1"/>
    <col min="6162" max="6400" width="11.5703125" style="20"/>
    <col min="6401" max="6401" width="5.85546875" style="20" customWidth="1"/>
    <col min="6402" max="6402" width="5.140625" style="20" customWidth="1"/>
    <col min="6403" max="6403" width="20.140625" style="20" customWidth="1"/>
    <col min="6404" max="6412" width="10.140625" style="20" customWidth="1"/>
    <col min="6413" max="6413" width="10.5703125" style="20" customWidth="1"/>
    <col min="6414" max="6416" width="10.140625" style="20" customWidth="1"/>
    <col min="6417" max="6417" width="5.140625" style="20" customWidth="1"/>
    <col min="6418" max="6656" width="11.5703125" style="20"/>
    <col min="6657" max="6657" width="5.85546875" style="20" customWidth="1"/>
    <col min="6658" max="6658" width="5.140625" style="20" customWidth="1"/>
    <col min="6659" max="6659" width="20.140625" style="20" customWidth="1"/>
    <col min="6660" max="6668" width="10.140625" style="20" customWidth="1"/>
    <col min="6669" max="6669" width="10.5703125" style="20" customWidth="1"/>
    <col min="6670" max="6672" width="10.140625" style="20" customWidth="1"/>
    <col min="6673" max="6673" width="5.140625" style="20" customWidth="1"/>
    <col min="6674" max="6912" width="11.5703125" style="20"/>
    <col min="6913" max="6913" width="5.85546875" style="20" customWidth="1"/>
    <col min="6914" max="6914" width="5.140625" style="20" customWidth="1"/>
    <col min="6915" max="6915" width="20.140625" style="20" customWidth="1"/>
    <col min="6916" max="6924" width="10.140625" style="20" customWidth="1"/>
    <col min="6925" max="6925" width="10.5703125" style="20" customWidth="1"/>
    <col min="6926" max="6928" width="10.140625" style="20" customWidth="1"/>
    <col min="6929" max="6929" width="5.140625" style="20" customWidth="1"/>
    <col min="6930" max="7168" width="11.5703125" style="20"/>
    <col min="7169" max="7169" width="5.85546875" style="20" customWidth="1"/>
    <col min="7170" max="7170" width="5.140625" style="20" customWidth="1"/>
    <col min="7171" max="7171" width="20.140625" style="20" customWidth="1"/>
    <col min="7172" max="7180" width="10.140625" style="20" customWidth="1"/>
    <col min="7181" max="7181" width="10.5703125" style="20" customWidth="1"/>
    <col min="7182" max="7184" width="10.140625" style="20" customWidth="1"/>
    <col min="7185" max="7185" width="5.140625" style="20" customWidth="1"/>
    <col min="7186" max="7424" width="11.5703125" style="20"/>
    <col min="7425" max="7425" width="5.85546875" style="20" customWidth="1"/>
    <col min="7426" max="7426" width="5.140625" style="20" customWidth="1"/>
    <col min="7427" max="7427" width="20.140625" style="20" customWidth="1"/>
    <col min="7428" max="7436" width="10.140625" style="20" customWidth="1"/>
    <col min="7437" max="7437" width="10.5703125" style="20" customWidth="1"/>
    <col min="7438" max="7440" width="10.140625" style="20" customWidth="1"/>
    <col min="7441" max="7441" width="5.140625" style="20" customWidth="1"/>
    <col min="7442" max="7680" width="11.5703125" style="20"/>
    <col min="7681" max="7681" width="5.85546875" style="20" customWidth="1"/>
    <col min="7682" max="7682" width="5.140625" style="20" customWidth="1"/>
    <col min="7683" max="7683" width="20.140625" style="20" customWidth="1"/>
    <col min="7684" max="7692" width="10.140625" style="20" customWidth="1"/>
    <col min="7693" max="7693" width="10.5703125" style="20" customWidth="1"/>
    <col min="7694" max="7696" width="10.140625" style="20" customWidth="1"/>
    <col min="7697" max="7697" width="5.140625" style="20" customWidth="1"/>
    <col min="7698" max="7936" width="11.5703125" style="20"/>
    <col min="7937" max="7937" width="5.85546875" style="20" customWidth="1"/>
    <col min="7938" max="7938" width="5.140625" style="20" customWidth="1"/>
    <col min="7939" max="7939" width="20.140625" style="20" customWidth="1"/>
    <col min="7940" max="7948" width="10.140625" style="20" customWidth="1"/>
    <col min="7949" max="7949" width="10.5703125" style="20" customWidth="1"/>
    <col min="7950" max="7952" width="10.140625" style="20" customWidth="1"/>
    <col min="7953" max="7953" width="5.140625" style="20" customWidth="1"/>
    <col min="7954" max="8192" width="11.5703125" style="20"/>
    <col min="8193" max="8193" width="5.85546875" style="20" customWidth="1"/>
    <col min="8194" max="8194" width="5.140625" style="20" customWidth="1"/>
    <col min="8195" max="8195" width="20.140625" style="20" customWidth="1"/>
    <col min="8196" max="8204" width="10.140625" style="20" customWidth="1"/>
    <col min="8205" max="8205" width="10.5703125" style="20" customWidth="1"/>
    <col min="8206" max="8208" width="10.140625" style="20" customWidth="1"/>
    <col min="8209" max="8209" width="5.140625" style="20" customWidth="1"/>
    <col min="8210" max="8448" width="11.5703125" style="20"/>
    <col min="8449" max="8449" width="5.85546875" style="20" customWidth="1"/>
    <col min="8450" max="8450" width="5.140625" style="20" customWidth="1"/>
    <col min="8451" max="8451" width="20.140625" style="20" customWidth="1"/>
    <col min="8452" max="8460" width="10.140625" style="20" customWidth="1"/>
    <col min="8461" max="8461" width="10.5703125" style="20" customWidth="1"/>
    <col min="8462" max="8464" width="10.140625" style="20" customWidth="1"/>
    <col min="8465" max="8465" width="5.140625" style="20" customWidth="1"/>
    <col min="8466" max="8704" width="11.5703125" style="20"/>
    <col min="8705" max="8705" width="5.85546875" style="20" customWidth="1"/>
    <col min="8706" max="8706" width="5.140625" style="20" customWidth="1"/>
    <col min="8707" max="8707" width="20.140625" style="20" customWidth="1"/>
    <col min="8708" max="8716" width="10.140625" style="20" customWidth="1"/>
    <col min="8717" max="8717" width="10.5703125" style="20" customWidth="1"/>
    <col min="8718" max="8720" width="10.140625" style="20" customWidth="1"/>
    <col min="8721" max="8721" width="5.140625" style="20" customWidth="1"/>
    <col min="8722" max="8960" width="11.5703125" style="20"/>
    <col min="8961" max="8961" width="5.85546875" style="20" customWidth="1"/>
    <col min="8962" max="8962" width="5.140625" style="20" customWidth="1"/>
    <col min="8963" max="8963" width="20.140625" style="20" customWidth="1"/>
    <col min="8964" max="8972" width="10.140625" style="20" customWidth="1"/>
    <col min="8973" max="8973" width="10.5703125" style="20" customWidth="1"/>
    <col min="8974" max="8976" width="10.140625" style="20" customWidth="1"/>
    <col min="8977" max="8977" width="5.140625" style="20" customWidth="1"/>
    <col min="8978" max="9216" width="11.5703125" style="20"/>
    <col min="9217" max="9217" width="5.85546875" style="20" customWidth="1"/>
    <col min="9218" max="9218" width="5.140625" style="20" customWidth="1"/>
    <col min="9219" max="9219" width="20.140625" style="20" customWidth="1"/>
    <col min="9220" max="9228" width="10.140625" style="20" customWidth="1"/>
    <col min="9229" max="9229" width="10.5703125" style="20" customWidth="1"/>
    <col min="9230" max="9232" width="10.140625" style="20" customWidth="1"/>
    <col min="9233" max="9233" width="5.140625" style="20" customWidth="1"/>
    <col min="9234" max="9472" width="11.5703125" style="20"/>
    <col min="9473" max="9473" width="5.85546875" style="20" customWidth="1"/>
    <col min="9474" max="9474" width="5.140625" style="20" customWidth="1"/>
    <col min="9475" max="9475" width="20.140625" style="20" customWidth="1"/>
    <col min="9476" max="9484" width="10.140625" style="20" customWidth="1"/>
    <col min="9485" max="9485" width="10.5703125" style="20" customWidth="1"/>
    <col min="9486" max="9488" width="10.140625" style="20" customWidth="1"/>
    <col min="9489" max="9489" width="5.140625" style="20" customWidth="1"/>
    <col min="9490" max="9728" width="11.5703125" style="20"/>
    <col min="9729" max="9729" width="5.85546875" style="20" customWidth="1"/>
    <col min="9730" max="9730" width="5.140625" style="20" customWidth="1"/>
    <col min="9731" max="9731" width="20.140625" style="20" customWidth="1"/>
    <col min="9732" max="9740" width="10.140625" style="20" customWidth="1"/>
    <col min="9741" max="9741" width="10.5703125" style="20" customWidth="1"/>
    <col min="9742" max="9744" width="10.140625" style="20" customWidth="1"/>
    <col min="9745" max="9745" width="5.140625" style="20" customWidth="1"/>
    <col min="9746" max="9984" width="11.5703125" style="20"/>
    <col min="9985" max="9985" width="5.85546875" style="20" customWidth="1"/>
    <col min="9986" max="9986" width="5.140625" style="20" customWidth="1"/>
    <col min="9987" max="9987" width="20.140625" style="20" customWidth="1"/>
    <col min="9988" max="9996" width="10.140625" style="20" customWidth="1"/>
    <col min="9997" max="9997" width="10.5703125" style="20" customWidth="1"/>
    <col min="9998" max="10000" width="10.140625" style="20" customWidth="1"/>
    <col min="10001" max="10001" width="5.140625" style="20" customWidth="1"/>
    <col min="10002" max="10240" width="11.5703125" style="20"/>
    <col min="10241" max="10241" width="5.85546875" style="20" customWidth="1"/>
    <col min="10242" max="10242" width="5.140625" style="20" customWidth="1"/>
    <col min="10243" max="10243" width="20.140625" style="20" customWidth="1"/>
    <col min="10244" max="10252" width="10.140625" style="20" customWidth="1"/>
    <col min="10253" max="10253" width="10.5703125" style="20" customWidth="1"/>
    <col min="10254" max="10256" width="10.140625" style="20" customWidth="1"/>
    <col min="10257" max="10257" width="5.140625" style="20" customWidth="1"/>
    <col min="10258" max="10496" width="11.5703125" style="20"/>
    <col min="10497" max="10497" width="5.85546875" style="20" customWidth="1"/>
    <col min="10498" max="10498" width="5.140625" style="20" customWidth="1"/>
    <col min="10499" max="10499" width="20.140625" style="20" customWidth="1"/>
    <col min="10500" max="10508" width="10.140625" style="20" customWidth="1"/>
    <col min="10509" max="10509" width="10.5703125" style="20" customWidth="1"/>
    <col min="10510" max="10512" width="10.140625" style="20" customWidth="1"/>
    <col min="10513" max="10513" width="5.140625" style="20" customWidth="1"/>
    <col min="10514" max="10752" width="11.5703125" style="20"/>
    <col min="10753" max="10753" width="5.85546875" style="20" customWidth="1"/>
    <col min="10754" max="10754" width="5.140625" style="20" customWidth="1"/>
    <col min="10755" max="10755" width="20.140625" style="20" customWidth="1"/>
    <col min="10756" max="10764" width="10.140625" style="20" customWidth="1"/>
    <col min="10765" max="10765" width="10.5703125" style="20" customWidth="1"/>
    <col min="10766" max="10768" width="10.140625" style="20" customWidth="1"/>
    <col min="10769" max="10769" width="5.140625" style="20" customWidth="1"/>
    <col min="10770" max="11008" width="11.5703125" style="20"/>
    <col min="11009" max="11009" width="5.85546875" style="20" customWidth="1"/>
    <col min="11010" max="11010" width="5.140625" style="20" customWidth="1"/>
    <col min="11011" max="11011" width="20.140625" style="20" customWidth="1"/>
    <col min="11012" max="11020" width="10.140625" style="20" customWidth="1"/>
    <col min="11021" max="11021" width="10.5703125" style="20" customWidth="1"/>
    <col min="11022" max="11024" width="10.140625" style="20" customWidth="1"/>
    <col min="11025" max="11025" width="5.140625" style="20" customWidth="1"/>
    <col min="11026" max="11264" width="11.5703125" style="20"/>
    <col min="11265" max="11265" width="5.85546875" style="20" customWidth="1"/>
    <col min="11266" max="11266" width="5.140625" style="20" customWidth="1"/>
    <col min="11267" max="11267" width="20.140625" style="20" customWidth="1"/>
    <col min="11268" max="11276" width="10.140625" style="20" customWidth="1"/>
    <col min="11277" max="11277" width="10.5703125" style="20" customWidth="1"/>
    <col min="11278" max="11280" width="10.140625" style="20" customWidth="1"/>
    <col min="11281" max="11281" width="5.140625" style="20" customWidth="1"/>
    <col min="11282" max="11520" width="11.5703125" style="20"/>
    <col min="11521" max="11521" width="5.85546875" style="20" customWidth="1"/>
    <col min="11522" max="11522" width="5.140625" style="20" customWidth="1"/>
    <col min="11523" max="11523" width="20.140625" style="20" customWidth="1"/>
    <col min="11524" max="11532" width="10.140625" style="20" customWidth="1"/>
    <col min="11533" max="11533" width="10.5703125" style="20" customWidth="1"/>
    <col min="11534" max="11536" width="10.140625" style="20" customWidth="1"/>
    <col min="11537" max="11537" width="5.140625" style="20" customWidth="1"/>
    <col min="11538" max="11776" width="11.5703125" style="20"/>
    <col min="11777" max="11777" width="5.85546875" style="20" customWidth="1"/>
    <col min="11778" max="11778" width="5.140625" style="20" customWidth="1"/>
    <col min="11779" max="11779" width="20.140625" style="20" customWidth="1"/>
    <col min="11780" max="11788" width="10.140625" style="20" customWidth="1"/>
    <col min="11789" max="11789" width="10.5703125" style="20" customWidth="1"/>
    <col min="11790" max="11792" width="10.140625" style="20" customWidth="1"/>
    <col min="11793" max="11793" width="5.140625" style="20" customWidth="1"/>
    <col min="11794" max="12032" width="11.5703125" style="20"/>
    <col min="12033" max="12033" width="5.85546875" style="20" customWidth="1"/>
    <col min="12034" max="12034" width="5.140625" style="20" customWidth="1"/>
    <col min="12035" max="12035" width="20.140625" style="20" customWidth="1"/>
    <col min="12036" max="12044" width="10.140625" style="20" customWidth="1"/>
    <col min="12045" max="12045" width="10.5703125" style="20" customWidth="1"/>
    <col min="12046" max="12048" width="10.140625" style="20" customWidth="1"/>
    <col min="12049" max="12049" width="5.140625" style="20" customWidth="1"/>
    <col min="12050" max="12288" width="11.5703125" style="20"/>
    <col min="12289" max="12289" width="5.85546875" style="20" customWidth="1"/>
    <col min="12290" max="12290" width="5.140625" style="20" customWidth="1"/>
    <col min="12291" max="12291" width="20.140625" style="20" customWidth="1"/>
    <col min="12292" max="12300" width="10.140625" style="20" customWidth="1"/>
    <col min="12301" max="12301" width="10.5703125" style="20" customWidth="1"/>
    <col min="12302" max="12304" width="10.140625" style="20" customWidth="1"/>
    <col min="12305" max="12305" width="5.140625" style="20" customWidth="1"/>
    <col min="12306" max="12544" width="11.5703125" style="20"/>
    <col min="12545" max="12545" width="5.85546875" style="20" customWidth="1"/>
    <col min="12546" max="12546" width="5.140625" style="20" customWidth="1"/>
    <col min="12547" max="12547" width="20.140625" style="20" customWidth="1"/>
    <col min="12548" max="12556" width="10.140625" style="20" customWidth="1"/>
    <col min="12557" max="12557" width="10.5703125" style="20" customWidth="1"/>
    <col min="12558" max="12560" width="10.140625" style="20" customWidth="1"/>
    <col min="12561" max="12561" width="5.140625" style="20" customWidth="1"/>
    <col min="12562" max="12800" width="11.5703125" style="20"/>
    <col min="12801" max="12801" width="5.85546875" style="20" customWidth="1"/>
    <col min="12802" max="12802" width="5.140625" style="20" customWidth="1"/>
    <col min="12803" max="12803" width="20.140625" style="20" customWidth="1"/>
    <col min="12804" max="12812" width="10.140625" style="20" customWidth="1"/>
    <col min="12813" max="12813" width="10.5703125" style="20" customWidth="1"/>
    <col min="12814" max="12816" width="10.140625" style="20" customWidth="1"/>
    <col min="12817" max="12817" width="5.140625" style="20" customWidth="1"/>
    <col min="12818" max="13056" width="11.5703125" style="20"/>
    <col min="13057" max="13057" width="5.85546875" style="20" customWidth="1"/>
    <col min="13058" max="13058" width="5.140625" style="20" customWidth="1"/>
    <col min="13059" max="13059" width="20.140625" style="20" customWidth="1"/>
    <col min="13060" max="13068" width="10.140625" style="20" customWidth="1"/>
    <col min="13069" max="13069" width="10.5703125" style="20" customWidth="1"/>
    <col min="13070" max="13072" width="10.140625" style="20" customWidth="1"/>
    <col min="13073" max="13073" width="5.140625" style="20" customWidth="1"/>
    <col min="13074" max="13312" width="11.5703125" style="20"/>
    <col min="13313" max="13313" width="5.85546875" style="20" customWidth="1"/>
    <col min="13314" max="13314" width="5.140625" style="20" customWidth="1"/>
    <col min="13315" max="13315" width="20.140625" style="20" customWidth="1"/>
    <col min="13316" max="13324" width="10.140625" style="20" customWidth="1"/>
    <col min="13325" max="13325" width="10.5703125" style="20" customWidth="1"/>
    <col min="13326" max="13328" width="10.140625" style="20" customWidth="1"/>
    <col min="13329" max="13329" width="5.140625" style="20" customWidth="1"/>
    <col min="13330" max="13568" width="11.5703125" style="20"/>
    <col min="13569" max="13569" width="5.85546875" style="20" customWidth="1"/>
    <col min="13570" max="13570" width="5.140625" style="20" customWidth="1"/>
    <col min="13571" max="13571" width="20.140625" style="20" customWidth="1"/>
    <col min="13572" max="13580" width="10.140625" style="20" customWidth="1"/>
    <col min="13581" max="13581" width="10.5703125" style="20" customWidth="1"/>
    <col min="13582" max="13584" width="10.140625" style="20" customWidth="1"/>
    <col min="13585" max="13585" width="5.140625" style="20" customWidth="1"/>
    <col min="13586" max="13824" width="11.5703125" style="20"/>
    <col min="13825" max="13825" width="5.85546875" style="20" customWidth="1"/>
    <col min="13826" max="13826" width="5.140625" style="20" customWidth="1"/>
    <col min="13827" max="13827" width="20.140625" style="20" customWidth="1"/>
    <col min="13828" max="13836" width="10.140625" style="20" customWidth="1"/>
    <col min="13837" max="13837" width="10.5703125" style="20" customWidth="1"/>
    <col min="13838" max="13840" width="10.140625" style="20" customWidth="1"/>
    <col min="13841" max="13841" width="5.140625" style="20" customWidth="1"/>
    <col min="13842" max="14080" width="11.5703125" style="20"/>
    <col min="14081" max="14081" width="5.85546875" style="20" customWidth="1"/>
    <col min="14082" max="14082" width="5.140625" style="20" customWidth="1"/>
    <col min="14083" max="14083" width="20.140625" style="20" customWidth="1"/>
    <col min="14084" max="14092" width="10.140625" style="20" customWidth="1"/>
    <col min="14093" max="14093" width="10.5703125" style="20" customWidth="1"/>
    <col min="14094" max="14096" width="10.140625" style="20" customWidth="1"/>
    <col min="14097" max="14097" width="5.140625" style="20" customWidth="1"/>
    <col min="14098" max="14336" width="11.5703125" style="20"/>
    <col min="14337" max="14337" width="5.85546875" style="20" customWidth="1"/>
    <col min="14338" max="14338" width="5.140625" style="20" customWidth="1"/>
    <col min="14339" max="14339" width="20.140625" style="20" customWidth="1"/>
    <col min="14340" max="14348" width="10.140625" style="20" customWidth="1"/>
    <col min="14349" max="14349" width="10.5703125" style="20" customWidth="1"/>
    <col min="14350" max="14352" width="10.140625" style="20" customWidth="1"/>
    <col min="14353" max="14353" width="5.140625" style="20" customWidth="1"/>
    <col min="14354" max="14592" width="11.5703125" style="20"/>
    <col min="14593" max="14593" width="5.85546875" style="20" customWidth="1"/>
    <col min="14594" max="14594" width="5.140625" style="20" customWidth="1"/>
    <col min="14595" max="14595" width="20.140625" style="20" customWidth="1"/>
    <col min="14596" max="14604" width="10.140625" style="20" customWidth="1"/>
    <col min="14605" max="14605" width="10.5703125" style="20" customWidth="1"/>
    <col min="14606" max="14608" width="10.140625" style="20" customWidth="1"/>
    <col min="14609" max="14609" width="5.140625" style="20" customWidth="1"/>
    <col min="14610" max="14848" width="11.5703125" style="20"/>
    <col min="14849" max="14849" width="5.85546875" style="20" customWidth="1"/>
    <col min="14850" max="14850" width="5.140625" style="20" customWidth="1"/>
    <col min="14851" max="14851" width="20.140625" style="20" customWidth="1"/>
    <col min="14852" max="14860" width="10.140625" style="20" customWidth="1"/>
    <col min="14861" max="14861" width="10.5703125" style="20" customWidth="1"/>
    <col min="14862" max="14864" width="10.140625" style="20" customWidth="1"/>
    <col min="14865" max="14865" width="5.140625" style="20" customWidth="1"/>
    <col min="14866" max="15104" width="11.5703125" style="20"/>
    <col min="15105" max="15105" width="5.85546875" style="20" customWidth="1"/>
    <col min="15106" max="15106" width="5.140625" style="20" customWidth="1"/>
    <col min="15107" max="15107" width="20.140625" style="20" customWidth="1"/>
    <col min="15108" max="15116" width="10.140625" style="20" customWidth="1"/>
    <col min="15117" max="15117" width="10.5703125" style="20" customWidth="1"/>
    <col min="15118" max="15120" width="10.140625" style="20" customWidth="1"/>
    <col min="15121" max="15121" width="5.140625" style="20" customWidth="1"/>
    <col min="15122" max="15360" width="11.5703125" style="20"/>
    <col min="15361" max="15361" width="5.85546875" style="20" customWidth="1"/>
    <col min="15362" max="15362" width="5.140625" style="20" customWidth="1"/>
    <col min="15363" max="15363" width="20.140625" style="20" customWidth="1"/>
    <col min="15364" max="15372" width="10.140625" style="20" customWidth="1"/>
    <col min="15373" max="15373" width="10.5703125" style="20" customWidth="1"/>
    <col min="15374" max="15376" width="10.140625" style="20" customWidth="1"/>
    <col min="15377" max="15377" width="5.140625" style="20" customWidth="1"/>
    <col min="15378" max="15616" width="11.5703125" style="20"/>
    <col min="15617" max="15617" width="5.85546875" style="20" customWidth="1"/>
    <col min="15618" max="15618" width="5.140625" style="20" customWidth="1"/>
    <col min="15619" max="15619" width="20.140625" style="20" customWidth="1"/>
    <col min="15620" max="15628" width="10.140625" style="20" customWidth="1"/>
    <col min="15629" max="15629" width="10.5703125" style="20" customWidth="1"/>
    <col min="15630" max="15632" width="10.140625" style="20" customWidth="1"/>
    <col min="15633" max="15633" width="5.140625" style="20" customWidth="1"/>
    <col min="15634" max="15872" width="11.5703125" style="20"/>
    <col min="15873" max="15873" width="5.85546875" style="20" customWidth="1"/>
    <col min="15874" max="15874" width="5.140625" style="20" customWidth="1"/>
    <col min="15875" max="15875" width="20.140625" style="20" customWidth="1"/>
    <col min="15876" max="15884" width="10.140625" style="20" customWidth="1"/>
    <col min="15885" max="15885" width="10.5703125" style="20" customWidth="1"/>
    <col min="15886" max="15888" width="10.140625" style="20" customWidth="1"/>
    <col min="15889" max="15889" width="5.140625" style="20" customWidth="1"/>
    <col min="15890" max="16128" width="11.5703125" style="20"/>
    <col min="16129" max="16129" width="5.85546875" style="20" customWidth="1"/>
    <col min="16130" max="16130" width="5.140625" style="20" customWidth="1"/>
    <col min="16131" max="16131" width="20.140625" style="20" customWidth="1"/>
    <col min="16132" max="16140" width="10.140625" style="20" customWidth="1"/>
    <col min="16141" max="16141" width="10.5703125" style="20" customWidth="1"/>
    <col min="16142" max="16144" width="10.140625" style="20" customWidth="1"/>
    <col min="16145" max="16145" width="5.140625" style="20" customWidth="1"/>
    <col min="16146" max="16384" width="11.5703125" style="20"/>
  </cols>
  <sheetData>
    <row r="1" spans="1:17" ht="12" x14ac:dyDescent="0.2">
      <c r="A1" s="29"/>
      <c r="B1" s="244" t="s">
        <v>497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7" ht="12" x14ac:dyDescent="0.2">
      <c r="A2" s="29"/>
      <c r="B2" s="288" t="s">
        <v>443</v>
      </c>
      <c r="C2" s="289"/>
      <c r="D2" s="289"/>
      <c r="E2" s="289"/>
      <c r="F2" s="289"/>
      <c r="G2" s="289"/>
      <c r="H2" s="289"/>
      <c r="I2" s="289"/>
      <c r="J2" s="290"/>
      <c r="K2" s="290"/>
      <c r="L2" s="290"/>
      <c r="M2" s="290"/>
      <c r="N2" s="290"/>
      <c r="O2" s="290"/>
      <c r="P2" s="290"/>
      <c r="Q2" s="290"/>
    </row>
    <row r="3" spans="1:17" ht="11.25" x14ac:dyDescent="0.2">
      <c r="A3" s="29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17" ht="11.25" x14ac:dyDescent="0.15">
      <c r="A4" s="29"/>
      <c r="B4" s="270" t="s">
        <v>444</v>
      </c>
      <c r="C4" s="271" t="s">
        <v>445</v>
      </c>
      <c r="D4" s="273" t="s">
        <v>373</v>
      </c>
      <c r="E4" s="275" t="s">
        <v>446</v>
      </c>
      <c r="F4" s="275"/>
      <c r="G4" s="275"/>
      <c r="H4" s="275"/>
      <c r="I4" s="276"/>
      <c r="J4" s="277" t="s">
        <v>446</v>
      </c>
      <c r="K4" s="275"/>
      <c r="L4" s="275"/>
      <c r="M4" s="275"/>
      <c r="N4" s="275"/>
      <c r="O4" s="275"/>
      <c r="P4" s="275"/>
      <c r="Q4" s="285" t="s">
        <v>444</v>
      </c>
    </row>
    <row r="5" spans="1:17" ht="11.25" x14ac:dyDescent="0.15">
      <c r="A5" s="29"/>
      <c r="B5" s="270"/>
      <c r="C5" s="272"/>
      <c r="D5" s="273"/>
      <c r="E5" s="282" t="s">
        <v>447</v>
      </c>
      <c r="F5" s="282" t="s">
        <v>448</v>
      </c>
      <c r="G5" s="282" t="s">
        <v>449</v>
      </c>
      <c r="H5" s="282" t="s">
        <v>450</v>
      </c>
      <c r="I5" s="278" t="s">
        <v>451</v>
      </c>
      <c r="J5" s="280" t="s">
        <v>452</v>
      </c>
      <c r="K5" s="282" t="s">
        <v>453</v>
      </c>
      <c r="L5" s="284" t="s">
        <v>454</v>
      </c>
      <c r="M5" s="284" t="s">
        <v>455</v>
      </c>
      <c r="N5" s="276" t="s">
        <v>40</v>
      </c>
      <c r="O5" s="287"/>
      <c r="P5" s="277"/>
      <c r="Q5" s="285"/>
    </row>
    <row r="6" spans="1:17" ht="66.75" customHeight="1" x14ac:dyDescent="0.2">
      <c r="A6" s="29"/>
      <c r="B6" s="270"/>
      <c r="C6" s="272"/>
      <c r="D6" s="274"/>
      <c r="E6" s="286"/>
      <c r="F6" s="286"/>
      <c r="G6" s="283"/>
      <c r="H6" s="283"/>
      <c r="I6" s="279"/>
      <c r="J6" s="281"/>
      <c r="K6" s="283"/>
      <c r="L6" s="284"/>
      <c r="M6" s="284"/>
      <c r="N6" s="196" t="s">
        <v>456</v>
      </c>
      <c r="O6" s="196" t="s">
        <v>457</v>
      </c>
      <c r="P6" s="196" t="s">
        <v>458</v>
      </c>
      <c r="Q6" s="285"/>
    </row>
    <row r="7" spans="1:17" ht="11.25" x14ac:dyDescent="0.2">
      <c r="A7" s="29"/>
      <c r="B7" s="266"/>
      <c r="C7" s="266"/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</row>
    <row r="8" spans="1:17" ht="11.25" x14ac:dyDescent="0.2">
      <c r="A8" s="29"/>
      <c r="B8" s="21"/>
      <c r="C8" s="197"/>
      <c r="D8" s="268" t="s">
        <v>300</v>
      </c>
      <c r="E8" s="268"/>
      <c r="F8" s="268"/>
      <c r="G8" s="268"/>
      <c r="H8" s="268"/>
      <c r="I8" s="268"/>
      <c r="J8" s="268" t="s">
        <v>300</v>
      </c>
      <c r="K8" s="268"/>
      <c r="L8" s="268"/>
      <c r="M8" s="268"/>
      <c r="N8" s="268"/>
      <c r="O8" s="268"/>
      <c r="P8" s="268"/>
      <c r="Q8" s="22"/>
    </row>
    <row r="9" spans="1:17" ht="11.25" x14ac:dyDescent="0.2">
      <c r="A9" s="29"/>
      <c r="B9" s="198">
        <v>1</v>
      </c>
      <c r="C9" s="199" t="s">
        <v>459</v>
      </c>
      <c r="D9" s="145">
        <v>2572</v>
      </c>
      <c r="E9" s="200">
        <v>56</v>
      </c>
      <c r="F9" s="200">
        <v>622</v>
      </c>
      <c r="G9" s="200">
        <v>92</v>
      </c>
      <c r="H9" s="145">
        <v>709</v>
      </c>
      <c r="I9" s="200">
        <v>204</v>
      </c>
      <c r="J9" s="200">
        <v>124</v>
      </c>
      <c r="K9" s="200">
        <v>45</v>
      </c>
      <c r="L9" s="200">
        <v>176</v>
      </c>
      <c r="M9" s="200">
        <v>160</v>
      </c>
      <c r="N9" s="200">
        <v>10</v>
      </c>
      <c r="O9" s="200">
        <v>57</v>
      </c>
      <c r="P9" s="200">
        <v>51</v>
      </c>
      <c r="Q9" s="22">
        <v>1</v>
      </c>
    </row>
    <row r="10" spans="1:17" ht="11.25" x14ac:dyDescent="0.2">
      <c r="A10" s="29"/>
      <c r="B10" s="198">
        <f t="shared" ref="B10:B21" si="0">SUM(B9)+1</f>
        <v>2</v>
      </c>
      <c r="C10" s="199" t="s">
        <v>460</v>
      </c>
      <c r="D10" s="145">
        <v>1743</v>
      </c>
      <c r="E10" s="200">
        <v>33</v>
      </c>
      <c r="F10" s="200">
        <v>427</v>
      </c>
      <c r="G10" s="200">
        <v>57</v>
      </c>
      <c r="H10" s="145">
        <v>543</v>
      </c>
      <c r="I10" s="200">
        <v>138</v>
      </c>
      <c r="J10" s="200">
        <v>72</v>
      </c>
      <c r="K10" s="200">
        <v>30</v>
      </c>
      <c r="L10" s="200">
        <v>93</v>
      </c>
      <c r="M10" s="200">
        <v>114</v>
      </c>
      <c r="N10" s="220">
        <v>4</v>
      </c>
      <c r="O10" s="200">
        <v>43</v>
      </c>
      <c r="P10" s="200">
        <v>35</v>
      </c>
      <c r="Q10" s="22">
        <f t="shared" ref="Q10:Q21" si="1">SUM(Q9)+1</f>
        <v>2</v>
      </c>
    </row>
    <row r="11" spans="1:17" ht="11.25" x14ac:dyDescent="0.2">
      <c r="A11" s="29"/>
      <c r="B11" s="198">
        <f t="shared" si="0"/>
        <v>3</v>
      </c>
      <c r="C11" s="199" t="s">
        <v>461</v>
      </c>
      <c r="D11" s="145">
        <v>3495</v>
      </c>
      <c r="E11" s="200">
        <v>52</v>
      </c>
      <c r="F11" s="200">
        <v>838</v>
      </c>
      <c r="G11" s="200">
        <v>139</v>
      </c>
      <c r="H11" s="145">
        <v>1091</v>
      </c>
      <c r="I11" s="200">
        <v>249</v>
      </c>
      <c r="J11" s="200">
        <v>154</v>
      </c>
      <c r="K11" s="200">
        <v>87</v>
      </c>
      <c r="L11" s="200">
        <v>115</v>
      </c>
      <c r="M11" s="200">
        <v>203</v>
      </c>
      <c r="N11" s="200">
        <v>9</v>
      </c>
      <c r="O11" s="200">
        <v>92</v>
      </c>
      <c r="P11" s="200">
        <v>51</v>
      </c>
      <c r="Q11" s="22">
        <f t="shared" si="1"/>
        <v>3</v>
      </c>
    </row>
    <row r="12" spans="1:17" ht="11.25" x14ac:dyDescent="0.2">
      <c r="A12" s="29"/>
      <c r="B12" s="198">
        <f t="shared" si="0"/>
        <v>4</v>
      </c>
      <c r="C12" s="199" t="s">
        <v>462</v>
      </c>
      <c r="D12" s="145">
        <v>3558</v>
      </c>
      <c r="E12" s="200">
        <v>51</v>
      </c>
      <c r="F12" s="200">
        <v>869</v>
      </c>
      <c r="G12" s="200">
        <v>117</v>
      </c>
      <c r="H12" s="145">
        <v>980</v>
      </c>
      <c r="I12" s="200">
        <v>308</v>
      </c>
      <c r="J12" s="200">
        <v>154</v>
      </c>
      <c r="K12" s="200">
        <v>108</v>
      </c>
      <c r="L12" s="200">
        <v>189</v>
      </c>
      <c r="M12" s="200">
        <v>215</v>
      </c>
      <c r="N12" s="200">
        <v>11</v>
      </c>
      <c r="O12" s="200">
        <v>79</v>
      </c>
      <c r="P12" s="200">
        <v>67</v>
      </c>
      <c r="Q12" s="22">
        <f t="shared" si="1"/>
        <v>4</v>
      </c>
    </row>
    <row r="13" spans="1:17" ht="11.25" x14ac:dyDescent="0.2">
      <c r="A13" s="29"/>
      <c r="B13" s="198">
        <f t="shared" si="0"/>
        <v>5</v>
      </c>
      <c r="C13" s="199" t="s">
        <v>463</v>
      </c>
      <c r="D13" s="145">
        <v>2979</v>
      </c>
      <c r="E13" s="200">
        <v>71</v>
      </c>
      <c r="F13" s="200">
        <v>741</v>
      </c>
      <c r="G13" s="200">
        <v>113</v>
      </c>
      <c r="H13" s="145">
        <v>884</v>
      </c>
      <c r="I13" s="200">
        <v>272</v>
      </c>
      <c r="J13" s="200">
        <v>120</v>
      </c>
      <c r="K13" s="200">
        <v>73</v>
      </c>
      <c r="L13" s="200">
        <v>146</v>
      </c>
      <c r="M13" s="200">
        <v>149</v>
      </c>
      <c r="N13" s="200">
        <v>10</v>
      </c>
      <c r="O13" s="200">
        <v>67</v>
      </c>
      <c r="P13" s="200">
        <v>20</v>
      </c>
      <c r="Q13" s="22">
        <f t="shared" si="1"/>
        <v>5</v>
      </c>
    </row>
    <row r="14" spans="1:17" ht="11.25" x14ac:dyDescent="0.2">
      <c r="A14" s="201"/>
      <c r="B14" s="198">
        <f t="shared" si="0"/>
        <v>6</v>
      </c>
      <c r="C14" s="199" t="s">
        <v>464</v>
      </c>
      <c r="D14" s="145">
        <v>3797</v>
      </c>
      <c r="E14" s="200">
        <v>71</v>
      </c>
      <c r="F14" s="200">
        <v>940</v>
      </c>
      <c r="G14" s="200">
        <v>138</v>
      </c>
      <c r="H14" s="145">
        <v>1183</v>
      </c>
      <c r="I14" s="200">
        <v>273</v>
      </c>
      <c r="J14" s="200">
        <v>133</v>
      </c>
      <c r="K14" s="200">
        <v>91</v>
      </c>
      <c r="L14" s="200">
        <v>116</v>
      </c>
      <c r="M14" s="200">
        <v>191</v>
      </c>
      <c r="N14" s="200">
        <v>5</v>
      </c>
      <c r="O14" s="200">
        <v>108</v>
      </c>
      <c r="P14" s="200">
        <v>31</v>
      </c>
      <c r="Q14" s="22">
        <f t="shared" si="1"/>
        <v>6</v>
      </c>
    </row>
    <row r="15" spans="1:17" ht="11.25" x14ac:dyDescent="0.2">
      <c r="A15" s="201"/>
      <c r="B15" s="198">
        <f t="shared" si="0"/>
        <v>7</v>
      </c>
      <c r="C15" s="199" t="s">
        <v>465</v>
      </c>
      <c r="D15" s="145">
        <v>3515</v>
      </c>
      <c r="E15" s="200">
        <v>62</v>
      </c>
      <c r="F15" s="200">
        <v>853</v>
      </c>
      <c r="G15" s="200">
        <v>110</v>
      </c>
      <c r="H15" s="145">
        <v>1090</v>
      </c>
      <c r="I15" s="200">
        <v>302</v>
      </c>
      <c r="J15" s="200">
        <v>159</v>
      </c>
      <c r="K15" s="200">
        <v>81</v>
      </c>
      <c r="L15" s="200">
        <v>158</v>
      </c>
      <c r="M15" s="200">
        <v>191</v>
      </c>
      <c r="N15" s="200">
        <v>8</v>
      </c>
      <c r="O15" s="200">
        <v>83</v>
      </c>
      <c r="P15" s="200">
        <v>54</v>
      </c>
      <c r="Q15" s="22">
        <f t="shared" si="1"/>
        <v>7</v>
      </c>
    </row>
    <row r="16" spans="1:17" ht="11.25" x14ac:dyDescent="0.2">
      <c r="A16" s="201"/>
      <c r="B16" s="198">
        <f t="shared" si="0"/>
        <v>8</v>
      </c>
      <c r="C16" s="199" t="s">
        <v>466</v>
      </c>
      <c r="D16" s="145">
        <v>3096</v>
      </c>
      <c r="E16" s="200">
        <v>60</v>
      </c>
      <c r="F16" s="200">
        <v>780</v>
      </c>
      <c r="G16" s="200">
        <v>117</v>
      </c>
      <c r="H16" s="145">
        <v>905</v>
      </c>
      <c r="I16" s="200">
        <v>289</v>
      </c>
      <c r="J16" s="200">
        <v>142</v>
      </c>
      <c r="K16" s="200">
        <v>83</v>
      </c>
      <c r="L16" s="200">
        <v>138</v>
      </c>
      <c r="M16" s="200">
        <v>146</v>
      </c>
      <c r="N16" s="200">
        <v>8</v>
      </c>
      <c r="O16" s="200">
        <v>48</v>
      </c>
      <c r="P16" s="200">
        <v>36</v>
      </c>
      <c r="Q16" s="22">
        <f t="shared" si="1"/>
        <v>8</v>
      </c>
    </row>
    <row r="17" spans="1:17" ht="11.25" x14ac:dyDescent="0.2">
      <c r="A17" s="201"/>
      <c r="B17" s="198">
        <f t="shared" si="0"/>
        <v>9</v>
      </c>
      <c r="C17" s="199" t="s">
        <v>467</v>
      </c>
      <c r="D17" s="145">
        <v>3397</v>
      </c>
      <c r="E17" s="200">
        <v>57</v>
      </c>
      <c r="F17" s="200">
        <v>790</v>
      </c>
      <c r="G17" s="200">
        <v>163</v>
      </c>
      <c r="H17" s="145">
        <v>1038</v>
      </c>
      <c r="I17" s="200">
        <v>249</v>
      </c>
      <c r="J17" s="200">
        <v>155</v>
      </c>
      <c r="K17" s="200">
        <v>76</v>
      </c>
      <c r="L17" s="200">
        <v>114</v>
      </c>
      <c r="M17" s="200">
        <v>239</v>
      </c>
      <c r="N17" s="200">
        <v>8</v>
      </c>
      <c r="O17" s="200">
        <v>119</v>
      </c>
      <c r="P17" s="200">
        <v>54</v>
      </c>
      <c r="Q17" s="22">
        <f t="shared" si="1"/>
        <v>9</v>
      </c>
    </row>
    <row r="18" spans="1:17" ht="11.25" x14ac:dyDescent="0.2">
      <c r="A18" s="201"/>
      <c r="B18" s="198">
        <f t="shared" si="0"/>
        <v>10</v>
      </c>
      <c r="C18" s="199" t="s">
        <v>468</v>
      </c>
      <c r="D18" s="145">
        <v>3161</v>
      </c>
      <c r="E18" s="200">
        <v>46</v>
      </c>
      <c r="F18" s="200">
        <v>774</v>
      </c>
      <c r="G18" s="200">
        <v>132</v>
      </c>
      <c r="H18" s="145">
        <v>867</v>
      </c>
      <c r="I18" s="200">
        <v>262</v>
      </c>
      <c r="J18" s="200">
        <v>177</v>
      </c>
      <c r="K18" s="200">
        <v>80</v>
      </c>
      <c r="L18" s="200">
        <v>131</v>
      </c>
      <c r="M18" s="200">
        <v>200</v>
      </c>
      <c r="N18" s="200">
        <v>7</v>
      </c>
      <c r="O18" s="200">
        <v>103</v>
      </c>
      <c r="P18" s="200">
        <v>35</v>
      </c>
      <c r="Q18" s="22">
        <f t="shared" si="1"/>
        <v>10</v>
      </c>
    </row>
    <row r="19" spans="1:17" ht="11.25" x14ac:dyDescent="0.2">
      <c r="A19" s="201"/>
      <c r="B19" s="198">
        <f t="shared" si="0"/>
        <v>11</v>
      </c>
      <c r="C19" s="199" t="s">
        <v>469</v>
      </c>
      <c r="D19" s="145">
        <v>3119</v>
      </c>
      <c r="E19" s="200">
        <v>54</v>
      </c>
      <c r="F19" s="200">
        <v>764</v>
      </c>
      <c r="G19" s="200">
        <v>122</v>
      </c>
      <c r="H19" s="145">
        <v>913</v>
      </c>
      <c r="I19" s="200">
        <v>245</v>
      </c>
      <c r="J19" s="200">
        <v>132</v>
      </c>
      <c r="K19" s="200">
        <v>61</v>
      </c>
      <c r="L19" s="200">
        <v>144</v>
      </c>
      <c r="M19" s="200">
        <v>191</v>
      </c>
      <c r="N19" s="200">
        <v>8</v>
      </c>
      <c r="O19" s="200">
        <v>93</v>
      </c>
      <c r="P19" s="200">
        <v>36</v>
      </c>
      <c r="Q19" s="22">
        <f t="shared" si="1"/>
        <v>11</v>
      </c>
    </row>
    <row r="20" spans="1:17" ht="11.25" x14ac:dyDescent="0.2">
      <c r="A20" s="201"/>
      <c r="B20" s="198">
        <f t="shared" si="0"/>
        <v>12</v>
      </c>
      <c r="C20" s="199" t="s">
        <v>470</v>
      </c>
      <c r="D20" s="145">
        <v>3254</v>
      </c>
      <c r="E20" s="200">
        <v>58</v>
      </c>
      <c r="F20" s="200">
        <v>770</v>
      </c>
      <c r="G20" s="200">
        <v>134</v>
      </c>
      <c r="H20" s="145">
        <v>958</v>
      </c>
      <c r="I20" s="200">
        <v>285</v>
      </c>
      <c r="J20" s="200">
        <v>148</v>
      </c>
      <c r="K20" s="200">
        <v>84</v>
      </c>
      <c r="L20" s="200">
        <v>120</v>
      </c>
      <c r="M20" s="200">
        <v>165</v>
      </c>
      <c r="N20" s="220">
        <v>3</v>
      </c>
      <c r="O20" s="200">
        <v>74</v>
      </c>
      <c r="P20" s="200">
        <v>35</v>
      </c>
      <c r="Q20" s="22">
        <f t="shared" si="1"/>
        <v>12</v>
      </c>
    </row>
    <row r="21" spans="1:17" ht="11.25" x14ac:dyDescent="0.2">
      <c r="A21" s="29"/>
      <c r="B21" s="198">
        <f t="shared" si="0"/>
        <v>13</v>
      </c>
      <c r="C21" s="32" t="s">
        <v>471</v>
      </c>
      <c r="D21" s="209">
        <v>37686</v>
      </c>
      <c r="E21" s="209">
        <v>671</v>
      </c>
      <c r="F21" s="209">
        <v>9168</v>
      </c>
      <c r="G21" s="209">
        <v>1434</v>
      </c>
      <c r="H21" s="209">
        <v>11161</v>
      </c>
      <c r="I21" s="209">
        <v>3076</v>
      </c>
      <c r="J21" s="209">
        <v>1670</v>
      </c>
      <c r="K21" s="209">
        <v>899</v>
      </c>
      <c r="L21" s="209">
        <v>1640</v>
      </c>
      <c r="M21" s="209">
        <v>2164</v>
      </c>
      <c r="N21" s="209">
        <v>91</v>
      </c>
      <c r="O21" s="209">
        <v>966</v>
      </c>
      <c r="P21" s="209">
        <v>505</v>
      </c>
      <c r="Q21" s="22">
        <f t="shared" si="1"/>
        <v>13</v>
      </c>
    </row>
    <row r="22" spans="1:17" ht="11.25" x14ac:dyDescent="0.2">
      <c r="A22" s="29"/>
      <c r="B22" s="198"/>
      <c r="C22" s="3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</row>
    <row r="23" spans="1:17" ht="11.25" x14ac:dyDescent="0.2">
      <c r="A23" s="29"/>
      <c r="B23" s="203"/>
      <c r="C23" s="204"/>
      <c r="D23" s="269" t="s">
        <v>472</v>
      </c>
      <c r="E23" s="269"/>
      <c r="F23" s="269"/>
      <c r="G23" s="269"/>
      <c r="H23" s="269"/>
      <c r="I23" s="269"/>
      <c r="J23" s="269" t="s">
        <v>472</v>
      </c>
      <c r="K23" s="269"/>
      <c r="L23" s="269"/>
      <c r="M23" s="269"/>
      <c r="N23" s="269"/>
      <c r="O23" s="269"/>
      <c r="P23" s="269"/>
    </row>
    <row r="24" spans="1:17" ht="11.25" x14ac:dyDescent="0.2">
      <c r="A24" s="29"/>
      <c r="B24" s="198">
        <f>SUM(B21)+1</f>
        <v>14</v>
      </c>
      <c r="C24" s="199" t="s">
        <v>459</v>
      </c>
      <c r="D24" s="233">
        <v>706.1</v>
      </c>
      <c r="E24" s="233">
        <v>15.4</v>
      </c>
      <c r="F24" s="233">
        <v>170.8</v>
      </c>
      <c r="G24" s="233">
        <v>25.3</v>
      </c>
      <c r="H24" s="233">
        <v>194.7</v>
      </c>
      <c r="I24" s="233">
        <v>56</v>
      </c>
      <c r="J24" s="233">
        <v>34</v>
      </c>
      <c r="K24" s="233">
        <v>12.4</v>
      </c>
      <c r="L24" s="233">
        <v>48.3</v>
      </c>
      <c r="M24" s="233">
        <v>43.9</v>
      </c>
      <c r="N24" s="233">
        <v>2.7</v>
      </c>
      <c r="O24" s="233">
        <v>15.6</v>
      </c>
      <c r="P24" s="233">
        <v>14</v>
      </c>
      <c r="Q24" s="22">
        <f>SUM(Q21)+1</f>
        <v>14</v>
      </c>
    </row>
    <row r="25" spans="1:17" ht="11.25" x14ac:dyDescent="0.2">
      <c r="A25" s="29"/>
      <c r="B25" s="198">
        <f t="shared" ref="B25:B36" si="2">SUM(B24)+1</f>
        <v>15</v>
      </c>
      <c r="C25" s="199" t="s">
        <v>460</v>
      </c>
      <c r="D25" s="233">
        <v>653.4</v>
      </c>
      <c r="E25" s="233">
        <v>12.4</v>
      </c>
      <c r="F25" s="233">
        <v>160.1</v>
      </c>
      <c r="G25" s="233">
        <v>21.4</v>
      </c>
      <c r="H25" s="233">
        <v>203.5</v>
      </c>
      <c r="I25" s="233">
        <v>51.7</v>
      </c>
      <c r="J25" s="233">
        <v>27</v>
      </c>
      <c r="K25" s="233">
        <v>11.2</v>
      </c>
      <c r="L25" s="233">
        <v>34.9</v>
      </c>
      <c r="M25" s="233">
        <v>42.7</v>
      </c>
      <c r="N25" s="233">
        <v>1.5</v>
      </c>
      <c r="O25" s="233">
        <v>16.100000000000001</v>
      </c>
      <c r="P25" s="233">
        <v>13.1</v>
      </c>
      <c r="Q25" s="22">
        <f t="shared" ref="Q25:Q36" si="3">SUM(Q24)+1</f>
        <v>15</v>
      </c>
    </row>
    <row r="26" spans="1:17" ht="11.25" x14ac:dyDescent="0.2">
      <c r="A26" s="29"/>
      <c r="B26" s="198">
        <f t="shared" si="2"/>
        <v>16</v>
      </c>
      <c r="C26" s="199" t="s">
        <v>461</v>
      </c>
      <c r="D26" s="233">
        <v>856.5</v>
      </c>
      <c r="E26" s="233">
        <v>12.7</v>
      </c>
      <c r="F26" s="233">
        <v>205.4</v>
      </c>
      <c r="G26" s="233">
        <v>34.1</v>
      </c>
      <c r="H26" s="233">
        <v>267.39999999999998</v>
      </c>
      <c r="I26" s="233">
        <v>61</v>
      </c>
      <c r="J26" s="233">
        <v>37.700000000000003</v>
      </c>
      <c r="K26" s="233">
        <v>21.3</v>
      </c>
      <c r="L26" s="233">
        <v>28.2</v>
      </c>
      <c r="M26" s="233">
        <v>49.7</v>
      </c>
      <c r="N26" s="233">
        <v>2.2000000000000002</v>
      </c>
      <c r="O26" s="233">
        <v>22.5</v>
      </c>
      <c r="P26" s="233">
        <v>12.5</v>
      </c>
      <c r="Q26" s="22">
        <f t="shared" si="3"/>
        <v>16</v>
      </c>
    </row>
    <row r="27" spans="1:17" ht="11.25" x14ac:dyDescent="0.2">
      <c r="A27" s="29"/>
      <c r="B27" s="198">
        <f t="shared" si="2"/>
        <v>17</v>
      </c>
      <c r="C27" s="199" t="s">
        <v>462</v>
      </c>
      <c r="D27" s="233">
        <v>1101.2</v>
      </c>
      <c r="E27" s="233">
        <v>15.8</v>
      </c>
      <c r="F27" s="233">
        <v>268.89999999999998</v>
      </c>
      <c r="G27" s="233">
        <v>36.200000000000003</v>
      </c>
      <c r="H27" s="233">
        <v>303.3</v>
      </c>
      <c r="I27" s="233">
        <v>95.3</v>
      </c>
      <c r="J27" s="233">
        <v>47.7</v>
      </c>
      <c r="K27" s="233">
        <v>33.4</v>
      </c>
      <c r="L27" s="233">
        <v>58.5</v>
      </c>
      <c r="M27" s="233">
        <v>66.5</v>
      </c>
      <c r="N27" s="233">
        <v>3.4</v>
      </c>
      <c r="O27" s="233">
        <v>24.4</v>
      </c>
      <c r="P27" s="233">
        <v>20.7</v>
      </c>
      <c r="Q27" s="22">
        <f t="shared" si="3"/>
        <v>17</v>
      </c>
    </row>
    <row r="28" spans="1:17" ht="11.25" x14ac:dyDescent="0.2">
      <c r="A28" s="29"/>
      <c r="B28" s="198">
        <f t="shared" si="2"/>
        <v>18</v>
      </c>
      <c r="C28" s="199" t="s">
        <v>463</v>
      </c>
      <c r="D28" s="233">
        <v>1215.7</v>
      </c>
      <c r="E28" s="233">
        <v>29</v>
      </c>
      <c r="F28" s="233">
        <v>302.39999999999998</v>
      </c>
      <c r="G28" s="233">
        <v>46.1</v>
      </c>
      <c r="H28" s="233">
        <v>360.8</v>
      </c>
      <c r="I28" s="233">
        <v>111</v>
      </c>
      <c r="J28" s="233">
        <v>49</v>
      </c>
      <c r="K28" s="233">
        <v>29.8</v>
      </c>
      <c r="L28" s="233">
        <v>59.6</v>
      </c>
      <c r="M28" s="233">
        <v>60.8</v>
      </c>
      <c r="N28" s="233">
        <v>4.0999999999999996</v>
      </c>
      <c r="O28" s="233">
        <v>27.3</v>
      </c>
      <c r="P28" s="233">
        <v>8.1999999999999993</v>
      </c>
      <c r="Q28" s="22">
        <f t="shared" si="3"/>
        <v>18</v>
      </c>
    </row>
    <row r="29" spans="1:17" ht="11.25" x14ac:dyDescent="0.2">
      <c r="A29" s="29"/>
      <c r="B29" s="198">
        <f t="shared" si="2"/>
        <v>19</v>
      </c>
      <c r="C29" s="199" t="s">
        <v>464</v>
      </c>
      <c r="D29" s="233">
        <v>1283.7</v>
      </c>
      <c r="E29" s="233">
        <v>24</v>
      </c>
      <c r="F29" s="233">
        <v>317.8</v>
      </c>
      <c r="G29" s="233">
        <v>46.7</v>
      </c>
      <c r="H29" s="233">
        <v>400</v>
      </c>
      <c r="I29" s="233">
        <v>92.3</v>
      </c>
      <c r="J29" s="233">
        <v>45</v>
      </c>
      <c r="K29" s="233">
        <v>30.8</v>
      </c>
      <c r="L29" s="233">
        <v>39.200000000000003</v>
      </c>
      <c r="M29" s="233">
        <v>64.599999999999994</v>
      </c>
      <c r="N29" s="233">
        <v>1.7</v>
      </c>
      <c r="O29" s="233">
        <v>36.5</v>
      </c>
      <c r="P29" s="233">
        <v>10.5</v>
      </c>
      <c r="Q29" s="22">
        <f t="shared" si="3"/>
        <v>19</v>
      </c>
    </row>
    <row r="30" spans="1:17" ht="11.25" x14ac:dyDescent="0.2">
      <c r="A30" s="29"/>
      <c r="B30" s="198">
        <f t="shared" si="2"/>
        <v>20</v>
      </c>
      <c r="C30" s="199" t="s">
        <v>465</v>
      </c>
      <c r="D30" s="233">
        <v>1043.9000000000001</v>
      </c>
      <c r="E30" s="233">
        <v>18.399999999999999</v>
      </c>
      <c r="F30" s="233">
        <v>253.3</v>
      </c>
      <c r="G30" s="233">
        <v>32.700000000000003</v>
      </c>
      <c r="H30" s="233">
        <v>323.7</v>
      </c>
      <c r="I30" s="233">
        <v>89.7</v>
      </c>
      <c r="J30" s="233">
        <v>47.2</v>
      </c>
      <c r="K30" s="233">
        <v>24.1</v>
      </c>
      <c r="L30" s="233">
        <v>46.9</v>
      </c>
      <c r="M30" s="233">
        <v>56.7</v>
      </c>
      <c r="N30" s="233">
        <v>2.4</v>
      </c>
      <c r="O30" s="233">
        <v>24.6</v>
      </c>
      <c r="P30" s="233">
        <v>16</v>
      </c>
      <c r="Q30" s="22">
        <f t="shared" si="3"/>
        <v>20</v>
      </c>
    </row>
    <row r="31" spans="1:17" ht="11.25" x14ac:dyDescent="0.2">
      <c r="A31" s="29"/>
      <c r="B31" s="198">
        <f t="shared" si="2"/>
        <v>21</v>
      </c>
      <c r="C31" s="199" t="s">
        <v>466</v>
      </c>
      <c r="D31" s="233">
        <v>1007.8</v>
      </c>
      <c r="E31" s="233">
        <v>19.5</v>
      </c>
      <c r="F31" s="233">
        <v>253.9</v>
      </c>
      <c r="G31" s="233">
        <v>38.1</v>
      </c>
      <c r="H31" s="233">
        <v>294.60000000000002</v>
      </c>
      <c r="I31" s="233">
        <v>94.1</v>
      </c>
      <c r="J31" s="233">
        <v>46.2</v>
      </c>
      <c r="K31" s="233">
        <v>27</v>
      </c>
      <c r="L31" s="233">
        <v>44.9</v>
      </c>
      <c r="M31" s="233">
        <v>47.5</v>
      </c>
      <c r="N31" s="233">
        <v>2.6</v>
      </c>
      <c r="O31" s="233">
        <v>15.6</v>
      </c>
      <c r="P31" s="233">
        <v>11.7</v>
      </c>
      <c r="Q31" s="22">
        <f t="shared" si="3"/>
        <v>21</v>
      </c>
    </row>
    <row r="32" spans="1:17" ht="11.25" x14ac:dyDescent="0.2">
      <c r="A32" s="29"/>
      <c r="B32" s="198">
        <f t="shared" si="2"/>
        <v>22</v>
      </c>
      <c r="C32" s="199" t="s">
        <v>467</v>
      </c>
      <c r="D32" s="233">
        <v>1183.9000000000001</v>
      </c>
      <c r="E32" s="233">
        <v>19.899999999999999</v>
      </c>
      <c r="F32" s="233">
        <v>275.3</v>
      </c>
      <c r="G32" s="233">
        <v>56.8</v>
      </c>
      <c r="H32" s="233">
        <v>361.7</v>
      </c>
      <c r="I32" s="233">
        <v>86.8</v>
      </c>
      <c r="J32" s="233">
        <v>54</v>
      </c>
      <c r="K32" s="233">
        <v>26.5</v>
      </c>
      <c r="L32" s="233">
        <v>39.700000000000003</v>
      </c>
      <c r="M32" s="233">
        <v>83.3</v>
      </c>
      <c r="N32" s="233">
        <v>2.8</v>
      </c>
      <c r="O32" s="233">
        <v>41.5</v>
      </c>
      <c r="P32" s="233">
        <v>18.8</v>
      </c>
      <c r="Q32" s="22">
        <f t="shared" si="3"/>
        <v>22</v>
      </c>
    </row>
    <row r="33" spans="1:17" ht="11.25" x14ac:dyDescent="0.2">
      <c r="A33" s="29"/>
      <c r="B33" s="198">
        <f t="shared" si="2"/>
        <v>23</v>
      </c>
      <c r="C33" s="199" t="s">
        <v>468</v>
      </c>
      <c r="D33" s="233">
        <v>1122.2</v>
      </c>
      <c r="E33" s="233">
        <v>16.3</v>
      </c>
      <c r="F33" s="233">
        <v>274.8</v>
      </c>
      <c r="G33" s="233">
        <v>46.9</v>
      </c>
      <c r="H33" s="233">
        <v>307.8</v>
      </c>
      <c r="I33" s="233">
        <v>93</v>
      </c>
      <c r="J33" s="233">
        <v>62.8</v>
      </c>
      <c r="K33" s="233">
        <v>28.4</v>
      </c>
      <c r="L33" s="233">
        <v>46.5</v>
      </c>
      <c r="M33" s="233">
        <v>71</v>
      </c>
      <c r="N33" s="233">
        <v>2.5</v>
      </c>
      <c r="O33" s="233">
        <v>36.6</v>
      </c>
      <c r="P33" s="233">
        <v>12.4</v>
      </c>
      <c r="Q33" s="22">
        <f t="shared" si="3"/>
        <v>23</v>
      </c>
    </row>
    <row r="34" spans="1:17" ht="11.25" x14ac:dyDescent="0.2">
      <c r="A34" s="29"/>
      <c r="B34" s="198">
        <f t="shared" si="2"/>
        <v>24</v>
      </c>
      <c r="C34" s="199" t="s">
        <v>469</v>
      </c>
      <c r="D34" s="233">
        <v>1037</v>
      </c>
      <c r="E34" s="233">
        <v>18</v>
      </c>
      <c r="F34" s="233">
        <v>254</v>
      </c>
      <c r="G34" s="233">
        <v>40.6</v>
      </c>
      <c r="H34" s="233">
        <v>303.60000000000002</v>
      </c>
      <c r="I34" s="233">
        <v>81.5</v>
      </c>
      <c r="J34" s="233">
        <v>43.9</v>
      </c>
      <c r="K34" s="233">
        <v>20.3</v>
      </c>
      <c r="L34" s="233">
        <v>47.9</v>
      </c>
      <c r="M34" s="233">
        <v>63.5</v>
      </c>
      <c r="N34" s="233">
        <v>2.7</v>
      </c>
      <c r="O34" s="233">
        <v>30.9</v>
      </c>
      <c r="P34" s="233">
        <v>12</v>
      </c>
      <c r="Q34" s="22">
        <f t="shared" si="3"/>
        <v>24</v>
      </c>
    </row>
    <row r="35" spans="1:17" ht="11.25" x14ac:dyDescent="0.2">
      <c r="A35" s="29"/>
      <c r="B35" s="198">
        <f t="shared" si="2"/>
        <v>25</v>
      </c>
      <c r="C35" s="199" t="s">
        <v>470</v>
      </c>
      <c r="D35" s="233">
        <v>1263.4000000000001</v>
      </c>
      <c r="E35" s="233">
        <v>22.5</v>
      </c>
      <c r="F35" s="233">
        <v>299</v>
      </c>
      <c r="G35" s="233">
        <v>52</v>
      </c>
      <c r="H35" s="233">
        <v>371.9</v>
      </c>
      <c r="I35" s="233">
        <v>110.7</v>
      </c>
      <c r="J35" s="233">
        <v>57.5</v>
      </c>
      <c r="K35" s="233">
        <v>32.6</v>
      </c>
      <c r="L35" s="233">
        <v>46.6</v>
      </c>
      <c r="M35" s="233">
        <v>64.099999999999994</v>
      </c>
      <c r="N35" s="233">
        <v>1.2</v>
      </c>
      <c r="O35" s="233">
        <v>28.7</v>
      </c>
      <c r="P35" s="233">
        <v>13.6</v>
      </c>
      <c r="Q35" s="22">
        <f t="shared" si="3"/>
        <v>25</v>
      </c>
    </row>
    <row r="36" spans="1:17" ht="11.25" x14ac:dyDescent="0.2">
      <c r="A36" s="29"/>
      <c r="B36" s="198">
        <f t="shared" si="2"/>
        <v>26</v>
      </c>
      <c r="C36" s="32" t="s">
        <v>471</v>
      </c>
      <c r="D36" s="232">
        <v>1025.8</v>
      </c>
      <c r="E36" s="232">
        <v>18.3</v>
      </c>
      <c r="F36" s="232">
        <v>249.5</v>
      </c>
      <c r="G36" s="232">
        <v>39</v>
      </c>
      <c r="H36" s="232">
        <v>303.8</v>
      </c>
      <c r="I36" s="232">
        <v>83.7</v>
      </c>
      <c r="J36" s="232">
        <v>45.5</v>
      </c>
      <c r="K36" s="232">
        <v>24.5</v>
      </c>
      <c r="L36" s="232">
        <v>44.6</v>
      </c>
      <c r="M36" s="232">
        <v>58.9</v>
      </c>
      <c r="N36" s="232">
        <v>2.5</v>
      </c>
      <c r="O36" s="232">
        <v>26.3</v>
      </c>
      <c r="P36" s="232">
        <v>13.7</v>
      </c>
      <c r="Q36" s="22">
        <f t="shared" si="3"/>
        <v>26</v>
      </c>
    </row>
    <row r="37" spans="1:17" ht="11.25" x14ac:dyDescent="0.2">
      <c r="A37" s="29"/>
      <c r="B37" s="21" t="s">
        <v>28</v>
      </c>
      <c r="C37" s="21"/>
      <c r="D37" s="22"/>
      <c r="E37" s="21"/>
      <c r="F37" s="21"/>
      <c r="G37" s="21"/>
      <c r="H37" s="21"/>
      <c r="I37" s="21"/>
    </row>
    <row r="38" spans="1:17" ht="11.25" x14ac:dyDescent="0.2">
      <c r="A38" s="29"/>
      <c r="B38" s="205" t="s">
        <v>384</v>
      </c>
      <c r="C38" s="21"/>
      <c r="D38" s="22"/>
      <c r="E38" s="21"/>
      <c r="F38" s="21"/>
      <c r="G38" s="21"/>
      <c r="H38" s="21"/>
      <c r="I38" s="21"/>
    </row>
    <row r="39" spans="1:17" x14ac:dyDescent="0.15">
      <c r="A39" s="29"/>
    </row>
    <row r="40" spans="1:17" x14ac:dyDescent="0.15">
      <c r="A40" s="29"/>
    </row>
    <row r="41" spans="1:17" x14ac:dyDescent="0.15">
      <c r="A41" s="29"/>
    </row>
    <row r="42" spans="1:17" x14ac:dyDescent="0.15">
      <c r="A42" s="29"/>
    </row>
  </sheetData>
  <mergeCells count="28">
    <mergeCell ref="B1:I1"/>
    <mergeCell ref="J1:Q1"/>
    <mergeCell ref="B2:I2"/>
    <mergeCell ref="J2:Q2"/>
    <mergeCell ref="B3:I3"/>
    <mergeCell ref="J3:Q3"/>
    <mergeCell ref="Q4:Q6"/>
    <mergeCell ref="E5:E6"/>
    <mergeCell ref="F5:F6"/>
    <mergeCell ref="G5:G6"/>
    <mergeCell ref="H5:H6"/>
    <mergeCell ref="N5:P5"/>
    <mergeCell ref="B4:B6"/>
    <mergeCell ref="C4:C6"/>
    <mergeCell ref="D4:D6"/>
    <mergeCell ref="E4:I4"/>
    <mergeCell ref="J4:P4"/>
    <mergeCell ref="I5:I6"/>
    <mergeCell ref="J5:J6"/>
    <mergeCell ref="K5:K6"/>
    <mergeCell ref="L5:L6"/>
    <mergeCell ref="M5:M6"/>
    <mergeCell ref="B7:I7"/>
    <mergeCell ref="J7:Q7"/>
    <mergeCell ref="D8:I8"/>
    <mergeCell ref="J8:P8"/>
    <mergeCell ref="D23:I23"/>
    <mergeCell ref="J23:P23"/>
  </mergeCells>
  <hyperlinks>
    <hyperlink ref="B1:I1" location="Inhaltsverzeichnis!A1" display="3  Eheschließungen im Land Brandenburg 2007 nach Bezirken, Staatsangehörigkeit der Ehegatten und Monaten" xr:uid="{B3A78A7F-5756-4C12-A0F0-5AC9F00FC7F9}"/>
    <hyperlink ref="B2:I2" location="Inhaltsverzeichnis!A1" display="2.1   Insgesamt" xr:uid="{F65D195D-60BE-43D7-B0B3-0FB3DA0507FF}"/>
  </hyperlinks>
  <pageMargins left="0.70866141732283472" right="0.70866141732283472" top="0.78740157480314965" bottom="0.78740157480314965" header="0.31496062992125984" footer="0.31496062992125984"/>
  <pageSetup paperSize="9" scale="96" orientation="portrait" r:id="rId1"/>
  <headerFooter>
    <oddHeader>&amp;C&amp;"Arial,Standard"&amp;8– &amp;P –</oddHeader>
    <oddFooter>&amp;C&amp;"Arial,Standard"&amp;7&amp;K000000 Amt für Statistik Berlin-Brandenburg — SB A IV 10 - j / 24 –  Berlin  &amp;G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438B-4A0B-42B2-B733-5C7E09D0B11D}">
  <dimension ref="A1:S42"/>
  <sheetViews>
    <sheetView zoomScaleNormal="100" workbookViewId="0">
      <selection activeCell="B3" sqref="B3:I3"/>
    </sheetView>
  </sheetViews>
  <sheetFormatPr baseColWidth="10" defaultColWidth="11.5703125" defaultRowHeight="8.25" x14ac:dyDescent="0.15"/>
  <cols>
    <col min="1" max="1" width="5.85546875" style="20" customWidth="1"/>
    <col min="2" max="2" width="5.140625" style="20" customWidth="1"/>
    <col min="3" max="3" width="20.140625" style="20" customWidth="1"/>
    <col min="4" max="12" width="10.140625" style="20" customWidth="1"/>
    <col min="13" max="13" width="10.5703125" style="20" customWidth="1"/>
    <col min="14" max="16" width="10.140625" style="20" customWidth="1"/>
    <col min="17" max="17" width="5.140625" style="20" customWidth="1"/>
    <col min="18" max="256" width="11.5703125" style="20"/>
    <col min="257" max="257" width="5.85546875" style="20" customWidth="1"/>
    <col min="258" max="258" width="5.140625" style="20" customWidth="1"/>
    <col min="259" max="259" width="20.140625" style="20" customWidth="1"/>
    <col min="260" max="268" width="10.140625" style="20" customWidth="1"/>
    <col min="269" max="269" width="10.5703125" style="20" customWidth="1"/>
    <col min="270" max="272" width="10.140625" style="20" customWidth="1"/>
    <col min="273" max="273" width="5.140625" style="20" customWidth="1"/>
    <col min="274" max="512" width="11.5703125" style="20"/>
    <col min="513" max="513" width="5.85546875" style="20" customWidth="1"/>
    <col min="514" max="514" width="5.140625" style="20" customWidth="1"/>
    <col min="515" max="515" width="20.140625" style="20" customWidth="1"/>
    <col min="516" max="524" width="10.140625" style="20" customWidth="1"/>
    <col min="525" max="525" width="10.5703125" style="20" customWidth="1"/>
    <col min="526" max="528" width="10.140625" style="20" customWidth="1"/>
    <col min="529" max="529" width="5.140625" style="20" customWidth="1"/>
    <col min="530" max="768" width="11.5703125" style="20"/>
    <col min="769" max="769" width="5.85546875" style="20" customWidth="1"/>
    <col min="770" max="770" width="5.140625" style="20" customWidth="1"/>
    <col min="771" max="771" width="20.140625" style="20" customWidth="1"/>
    <col min="772" max="780" width="10.140625" style="20" customWidth="1"/>
    <col min="781" max="781" width="10.5703125" style="20" customWidth="1"/>
    <col min="782" max="784" width="10.140625" style="20" customWidth="1"/>
    <col min="785" max="785" width="5.140625" style="20" customWidth="1"/>
    <col min="786" max="1024" width="11.5703125" style="20"/>
    <col min="1025" max="1025" width="5.85546875" style="20" customWidth="1"/>
    <col min="1026" max="1026" width="5.140625" style="20" customWidth="1"/>
    <col min="1027" max="1027" width="20.140625" style="20" customWidth="1"/>
    <col min="1028" max="1036" width="10.140625" style="20" customWidth="1"/>
    <col min="1037" max="1037" width="10.5703125" style="20" customWidth="1"/>
    <col min="1038" max="1040" width="10.140625" style="20" customWidth="1"/>
    <col min="1041" max="1041" width="5.140625" style="20" customWidth="1"/>
    <col min="1042" max="1280" width="11.5703125" style="20"/>
    <col min="1281" max="1281" width="5.85546875" style="20" customWidth="1"/>
    <col min="1282" max="1282" width="5.140625" style="20" customWidth="1"/>
    <col min="1283" max="1283" width="20.140625" style="20" customWidth="1"/>
    <col min="1284" max="1292" width="10.140625" style="20" customWidth="1"/>
    <col min="1293" max="1293" width="10.5703125" style="20" customWidth="1"/>
    <col min="1294" max="1296" width="10.140625" style="20" customWidth="1"/>
    <col min="1297" max="1297" width="5.140625" style="20" customWidth="1"/>
    <col min="1298" max="1536" width="11.5703125" style="20"/>
    <col min="1537" max="1537" width="5.85546875" style="20" customWidth="1"/>
    <col min="1538" max="1538" width="5.140625" style="20" customWidth="1"/>
    <col min="1539" max="1539" width="20.140625" style="20" customWidth="1"/>
    <col min="1540" max="1548" width="10.140625" style="20" customWidth="1"/>
    <col min="1549" max="1549" width="10.5703125" style="20" customWidth="1"/>
    <col min="1550" max="1552" width="10.140625" style="20" customWidth="1"/>
    <col min="1553" max="1553" width="5.140625" style="20" customWidth="1"/>
    <col min="1554" max="1792" width="11.5703125" style="20"/>
    <col min="1793" max="1793" width="5.85546875" style="20" customWidth="1"/>
    <col min="1794" max="1794" width="5.140625" style="20" customWidth="1"/>
    <col min="1795" max="1795" width="20.140625" style="20" customWidth="1"/>
    <col min="1796" max="1804" width="10.140625" style="20" customWidth="1"/>
    <col min="1805" max="1805" width="10.5703125" style="20" customWidth="1"/>
    <col min="1806" max="1808" width="10.140625" style="20" customWidth="1"/>
    <col min="1809" max="1809" width="5.140625" style="20" customWidth="1"/>
    <col min="1810" max="2048" width="11.5703125" style="20"/>
    <col min="2049" max="2049" width="5.85546875" style="20" customWidth="1"/>
    <col min="2050" max="2050" width="5.140625" style="20" customWidth="1"/>
    <col min="2051" max="2051" width="20.140625" style="20" customWidth="1"/>
    <col min="2052" max="2060" width="10.140625" style="20" customWidth="1"/>
    <col min="2061" max="2061" width="10.5703125" style="20" customWidth="1"/>
    <col min="2062" max="2064" width="10.140625" style="20" customWidth="1"/>
    <col min="2065" max="2065" width="5.140625" style="20" customWidth="1"/>
    <col min="2066" max="2304" width="11.5703125" style="20"/>
    <col min="2305" max="2305" width="5.85546875" style="20" customWidth="1"/>
    <col min="2306" max="2306" width="5.140625" style="20" customWidth="1"/>
    <col min="2307" max="2307" width="20.140625" style="20" customWidth="1"/>
    <col min="2308" max="2316" width="10.140625" style="20" customWidth="1"/>
    <col min="2317" max="2317" width="10.5703125" style="20" customWidth="1"/>
    <col min="2318" max="2320" width="10.140625" style="20" customWidth="1"/>
    <col min="2321" max="2321" width="5.140625" style="20" customWidth="1"/>
    <col min="2322" max="2560" width="11.5703125" style="20"/>
    <col min="2561" max="2561" width="5.85546875" style="20" customWidth="1"/>
    <col min="2562" max="2562" width="5.140625" style="20" customWidth="1"/>
    <col min="2563" max="2563" width="20.140625" style="20" customWidth="1"/>
    <col min="2564" max="2572" width="10.140625" style="20" customWidth="1"/>
    <col min="2573" max="2573" width="10.5703125" style="20" customWidth="1"/>
    <col min="2574" max="2576" width="10.140625" style="20" customWidth="1"/>
    <col min="2577" max="2577" width="5.140625" style="20" customWidth="1"/>
    <col min="2578" max="2816" width="11.5703125" style="20"/>
    <col min="2817" max="2817" width="5.85546875" style="20" customWidth="1"/>
    <col min="2818" max="2818" width="5.140625" style="20" customWidth="1"/>
    <col min="2819" max="2819" width="20.140625" style="20" customWidth="1"/>
    <col min="2820" max="2828" width="10.140625" style="20" customWidth="1"/>
    <col min="2829" max="2829" width="10.5703125" style="20" customWidth="1"/>
    <col min="2830" max="2832" width="10.140625" style="20" customWidth="1"/>
    <col min="2833" max="2833" width="5.140625" style="20" customWidth="1"/>
    <col min="2834" max="3072" width="11.5703125" style="20"/>
    <col min="3073" max="3073" width="5.85546875" style="20" customWidth="1"/>
    <col min="3074" max="3074" width="5.140625" style="20" customWidth="1"/>
    <col min="3075" max="3075" width="20.140625" style="20" customWidth="1"/>
    <col min="3076" max="3084" width="10.140625" style="20" customWidth="1"/>
    <col min="3085" max="3085" width="10.5703125" style="20" customWidth="1"/>
    <col min="3086" max="3088" width="10.140625" style="20" customWidth="1"/>
    <col min="3089" max="3089" width="5.140625" style="20" customWidth="1"/>
    <col min="3090" max="3328" width="11.5703125" style="20"/>
    <col min="3329" max="3329" width="5.85546875" style="20" customWidth="1"/>
    <col min="3330" max="3330" width="5.140625" style="20" customWidth="1"/>
    <col min="3331" max="3331" width="20.140625" style="20" customWidth="1"/>
    <col min="3332" max="3340" width="10.140625" style="20" customWidth="1"/>
    <col min="3341" max="3341" width="10.5703125" style="20" customWidth="1"/>
    <col min="3342" max="3344" width="10.140625" style="20" customWidth="1"/>
    <col min="3345" max="3345" width="5.140625" style="20" customWidth="1"/>
    <col min="3346" max="3584" width="11.5703125" style="20"/>
    <col min="3585" max="3585" width="5.85546875" style="20" customWidth="1"/>
    <col min="3586" max="3586" width="5.140625" style="20" customWidth="1"/>
    <col min="3587" max="3587" width="20.140625" style="20" customWidth="1"/>
    <col min="3588" max="3596" width="10.140625" style="20" customWidth="1"/>
    <col min="3597" max="3597" width="10.5703125" style="20" customWidth="1"/>
    <col min="3598" max="3600" width="10.140625" style="20" customWidth="1"/>
    <col min="3601" max="3601" width="5.140625" style="20" customWidth="1"/>
    <col min="3602" max="3840" width="11.5703125" style="20"/>
    <col min="3841" max="3841" width="5.85546875" style="20" customWidth="1"/>
    <col min="3842" max="3842" width="5.140625" style="20" customWidth="1"/>
    <col min="3843" max="3843" width="20.140625" style="20" customWidth="1"/>
    <col min="3844" max="3852" width="10.140625" style="20" customWidth="1"/>
    <col min="3853" max="3853" width="10.5703125" style="20" customWidth="1"/>
    <col min="3854" max="3856" width="10.140625" style="20" customWidth="1"/>
    <col min="3857" max="3857" width="5.140625" style="20" customWidth="1"/>
    <col min="3858" max="4096" width="11.5703125" style="20"/>
    <col min="4097" max="4097" width="5.85546875" style="20" customWidth="1"/>
    <col min="4098" max="4098" width="5.140625" style="20" customWidth="1"/>
    <col min="4099" max="4099" width="20.140625" style="20" customWidth="1"/>
    <col min="4100" max="4108" width="10.140625" style="20" customWidth="1"/>
    <col min="4109" max="4109" width="10.5703125" style="20" customWidth="1"/>
    <col min="4110" max="4112" width="10.140625" style="20" customWidth="1"/>
    <col min="4113" max="4113" width="5.140625" style="20" customWidth="1"/>
    <col min="4114" max="4352" width="11.5703125" style="20"/>
    <col min="4353" max="4353" width="5.85546875" style="20" customWidth="1"/>
    <col min="4354" max="4354" width="5.140625" style="20" customWidth="1"/>
    <col min="4355" max="4355" width="20.140625" style="20" customWidth="1"/>
    <col min="4356" max="4364" width="10.140625" style="20" customWidth="1"/>
    <col min="4365" max="4365" width="10.5703125" style="20" customWidth="1"/>
    <col min="4366" max="4368" width="10.140625" style="20" customWidth="1"/>
    <col min="4369" max="4369" width="5.140625" style="20" customWidth="1"/>
    <col min="4370" max="4608" width="11.5703125" style="20"/>
    <col min="4609" max="4609" width="5.85546875" style="20" customWidth="1"/>
    <col min="4610" max="4610" width="5.140625" style="20" customWidth="1"/>
    <col min="4611" max="4611" width="20.140625" style="20" customWidth="1"/>
    <col min="4612" max="4620" width="10.140625" style="20" customWidth="1"/>
    <col min="4621" max="4621" width="10.5703125" style="20" customWidth="1"/>
    <col min="4622" max="4624" width="10.140625" style="20" customWidth="1"/>
    <col min="4625" max="4625" width="5.140625" style="20" customWidth="1"/>
    <col min="4626" max="4864" width="11.5703125" style="20"/>
    <col min="4865" max="4865" width="5.85546875" style="20" customWidth="1"/>
    <col min="4866" max="4866" width="5.140625" style="20" customWidth="1"/>
    <col min="4867" max="4867" width="20.140625" style="20" customWidth="1"/>
    <col min="4868" max="4876" width="10.140625" style="20" customWidth="1"/>
    <col min="4877" max="4877" width="10.5703125" style="20" customWidth="1"/>
    <col min="4878" max="4880" width="10.140625" style="20" customWidth="1"/>
    <col min="4881" max="4881" width="5.140625" style="20" customWidth="1"/>
    <col min="4882" max="5120" width="11.5703125" style="20"/>
    <col min="5121" max="5121" width="5.85546875" style="20" customWidth="1"/>
    <col min="5122" max="5122" width="5.140625" style="20" customWidth="1"/>
    <col min="5123" max="5123" width="20.140625" style="20" customWidth="1"/>
    <col min="5124" max="5132" width="10.140625" style="20" customWidth="1"/>
    <col min="5133" max="5133" width="10.5703125" style="20" customWidth="1"/>
    <col min="5134" max="5136" width="10.140625" style="20" customWidth="1"/>
    <col min="5137" max="5137" width="5.140625" style="20" customWidth="1"/>
    <col min="5138" max="5376" width="11.5703125" style="20"/>
    <col min="5377" max="5377" width="5.85546875" style="20" customWidth="1"/>
    <col min="5378" max="5378" width="5.140625" style="20" customWidth="1"/>
    <col min="5379" max="5379" width="20.140625" style="20" customWidth="1"/>
    <col min="5380" max="5388" width="10.140625" style="20" customWidth="1"/>
    <col min="5389" max="5389" width="10.5703125" style="20" customWidth="1"/>
    <col min="5390" max="5392" width="10.140625" style="20" customWidth="1"/>
    <col min="5393" max="5393" width="5.140625" style="20" customWidth="1"/>
    <col min="5394" max="5632" width="11.5703125" style="20"/>
    <col min="5633" max="5633" width="5.85546875" style="20" customWidth="1"/>
    <col min="5634" max="5634" width="5.140625" style="20" customWidth="1"/>
    <col min="5635" max="5635" width="20.140625" style="20" customWidth="1"/>
    <col min="5636" max="5644" width="10.140625" style="20" customWidth="1"/>
    <col min="5645" max="5645" width="10.5703125" style="20" customWidth="1"/>
    <col min="5646" max="5648" width="10.140625" style="20" customWidth="1"/>
    <col min="5649" max="5649" width="5.140625" style="20" customWidth="1"/>
    <col min="5650" max="5888" width="11.5703125" style="20"/>
    <col min="5889" max="5889" width="5.85546875" style="20" customWidth="1"/>
    <col min="5890" max="5890" width="5.140625" style="20" customWidth="1"/>
    <col min="5891" max="5891" width="20.140625" style="20" customWidth="1"/>
    <col min="5892" max="5900" width="10.140625" style="20" customWidth="1"/>
    <col min="5901" max="5901" width="10.5703125" style="20" customWidth="1"/>
    <col min="5902" max="5904" width="10.140625" style="20" customWidth="1"/>
    <col min="5905" max="5905" width="5.140625" style="20" customWidth="1"/>
    <col min="5906" max="6144" width="11.5703125" style="20"/>
    <col min="6145" max="6145" width="5.85546875" style="20" customWidth="1"/>
    <col min="6146" max="6146" width="5.140625" style="20" customWidth="1"/>
    <col min="6147" max="6147" width="20.140625" style="20" customWidth="1"/>
    <col min="6148" max="6156" width="10.140625" style="20" customWidth="1"/>
    <col min="6157" max="6157" width="10.5703125" style="20" customWidth="1"/>
    <col min="6158" max="6160" width="10.140625" style="20" customWidth="1"/>
    <col min="6161" max="6161" width="5.140625" style="20" customWidth="1"/>
    <col min="6162" max="6400" width="11.5703125" style="20"/>
    <col min="6401" max="6401" width="5.85546875" style="20" customWidth="1"/>
    <col min="6402" max="6402" width="5.140625" style="20" customWidth="1"/>
    <col min="6403" max="6403" width="20.140625" style="20" customWidth="1"/>
    <col min="6404" max="6412" width="10.140625" style="20" customWidth="1"/>
    <col min="6413" max="6413" width="10.5703125" style="20" customWidth="1"/>
    <col min="6414" max="6416" width="10.140625" style="20" customWidth="1"/>
    <col min="6417" max="6417" width="5.140625" style="20" customWidth="1"/>
    <col min="6418" max="6656" width="11.5703125" style="20"/>
    <col min="6657" max="6657" width="5.85546875" style="20" customWidth="1"/>
    <col min="6658" max="6658" width="5.140625" style="20" customWidth="1"/>
    <col min="6659" max="6659" width="20.140625" style="20" customWidth="1"/>
    <col min="6660" max="6668" width="10.140625" style="20" customWidth="1"/>
    <col min="6669" max="6669" width="10.5703125" style="20" customWidth="1"/>
    <col min="6670" max="6672" width="10.140625" style="20" customWidth="1"/>
    <col min="6673" max="6673" width="5.140625" style="20" customWidth="1"/>
    <col min="6674" max="6912" width="11.5703125" style="20"/>
    <col min="6913" max="6913" width="5.85546875" style="20" customWidth="1"/>
    <col min="6914" max="6914" width="5.140625" style="20" customWidth="1"/>
    <col min="6915" max="6915" width="20.140625" style="20" customWidth="1"/>
    <col min="6916" max="6924" width="10.140625" style="20" customWidth="1"/>
    <col min="6925" max="6925" width="10.5703125" style="20" customWidth="1"/>
    <col min="6926" max="6928" width="10.140625" style="20" customWidth="1"/>
    <col min="6929" max="6929" width="5.140625" style="20" customWidth="1"/>
    <col min="6930" max="7168" width="11.5703125" style="20"/>
    <col min="7169" max="7169" width="5.85546875" style="20" customWidth="1"/>
    <col min="7170" max="7170" width="5.140625" style="20" customWidth="1"/>
    <col min="7171" max="7171" width="20.140625" style="20" customWidth="1"/>
    <col min="7172" max="7180" width="10.140625" style="20" customWidth="1"/>
    <col min="7181" max="7181" width="10.5703125" style="20" customWidth="1"/>
    <col min="7182" max="7184" width="10.140625" style="20" customWidth="1"/>
    <col min="7185" max="7185" width="5.140625" style="20" customWidth="1"/>
    <col min="7186" max="7424" width="11.5703125" style="20"/>
    <col min="7425" max="7425" width="5.85546875" style="20" customWidth="1"/>
    <col min="7426" max="7426" width="5.140625" style="20" customWidth="1"/>
    <col min="7427" max="7427" width="20.140625" style="20" customWidth="1"/>
    <col min="7428" max="7436" width="10.140625" style="20" customWidth="1"/>
    <col min="7437" max="7437" width="10.5703125" style="20" customWidth="1"/>
    <col min="7438" max="7440" width="10.140625" style="20" customWidth="1"/>
    <col min="7441" max="7441" width="5.140625" style="20" customWidth="1"/>
    <col min="7442" max="7680" width="11.5703125" style="20"/>
    <col min="7681" max="7681" width="5.85546875" style="20" customWidth="1"/>
    <col min="7682" max="7682" width="5.140625" style="20" customWidth="1"/>
    <col min="7683" max="7683" width="20.140625" style="20" customWidth="1"/>
    <col min="7684" max="7692" width="10.140625" style="20" customWidth="1"/>
    <col min="7693" max="7693" width="10.5703125" style="20" customWidth="1"/>
    <col min="7694" max="7696" width="10.140625" style="20" customWidth="1"/>
    <col min="7697" max="7697" width="5.140625" style="20" customWidth="1"/>
    <col min="7698" max="7936" width="11.5703125" style="20"/>
    <col min="7937" max="7937" width="5.85546875" style="20" customWidth="1"/>
    <col min="7938" max="7938" width="5.140625" style="20" customWidth="1"/>
    <col min="7939" max="7939" width="20.140625" style="20" customWidth="1"/>
    <col min="7940" max="7948" width="10.140625" style="20" customWidth="1"/>
    <col min="7949" max="7949" width="10.5703125" style="20" customWidth="1"/>
    <col min="7950" max="7952" width="10.140625" style="20" customWidth="1"/>
    <col min="7953" max="7953" width="5.140625" style="20" customWidth="1"/>
    <col min="7954" max="8192" width="11.5703125" style="20"/>
    <col min="8193" max="8193" width="5.85546875" style="20" customWidth="1"/>
    <col min="8194" max="8194" width="5.140625" style="20" customWidth="1"/>
    <col min="8195" max="8195" width="20.140625" style="20" customWidth="1"/>
    <col min="8196" max="8204" width="10.140625" style="20" customWidth="1"/>
    <col min="8205" max="8205" width="10.5703125" style="20" customWidth="1"/>
    <col min="8206" max="8208" width="10.140625" style="20" customWidth="1"/>
    <col min="8209" max="8209" width="5.140625" style="20" customWidth="1"/>
    <col min="8210" max="8448" width="11.5703125" style="20"/>
    <col min="8449" max="8449" width="5.85546875" style="20" customWidth="1"/>
    <col min="8450" max="8450" width="5.140625" style="20" customWidth="1"/>
    <col min="8451" max="8451" width="20.140625" style="20" customWidth="1"/>
    <col min="8452" max="8460" width="10.140625" style="20" customWidth="1"/>
    <col min="8461" max="8461" width="10.5703125" style="20" customWidth="1"/>
    <col min="8462" max="8464" width="10.140625" style="20" customWidth="1"/>
    <col min="8465" max="8465" width="5.140625" style="20" customWidth="1"/>
    <col min="8466" max="8704" width="11.5703125" style="20"/>
    <col min="8705" max="8705" width="5.85546875" style="20" customWidth="1"/>
    <col min="8706" max="8706" width="5.140625" style="20" customWidth="1"/>
    <col min="8707" max="8707" width="20.140625" style="20" customWidth="1"/>
    <col min="8708" max="8716" width="10.140625" style="20" customWidth="1"/>
    <col min="8717" max="8717" width="10.5703125" style="20" customWidth="1"/>
    <col min="8718" max="8720" width="10.140625" style="20" customWidth="1"/>
    <col min="8721" max="8721" width="5.140625" style="20" customWidth="1"/>
    <col min="8722" max="8960" width="11.5703125" style="20"/>
    <col min="8961" max="8961" width="5.85546875" style="20" customWidth="1"/>
    <col min="8962" max="8962" width="5.140625" style="20" customWidth="1"/>
    <col min="8963" max="8963" width="20.140625" style="20" customWidth="1"/>
    <col min="8964" max="8972" width="10.140625" style="20" customWidth="1"/>
    <col min="8973" max="8973" width="10.5703125" style="20" customWidth="1"/>
    <col min="8974" max="8976" width="10.140625" style="20" customWidth="1"/>
    <col min="8977" max="8977" width="5.140625" style="20" customWidth="1"/>
    <col min="8978" max="9216" width="11.5703125" style="20"/>
    <col min="9217" max="9217" width="5.85546875" style="20" customWidth="1"/>
    <col min="9218" max="9218" width="5.140625" style="20" customWidth="1"/>
    <col min="9219" max="9219" width="20.140625" style="20" customWidth="1"/>
    <col min="9220" max="9228" width="10.140625" style="20" customWidth="1"/>
    <col min="9229" max="9229" width="10.5703125" style="20" customWidth="1"/>
    <col min="9230" max="9232" width="10.140625" style="20" customWidth="1"/>
    <col min="9233" max="9233" width="5.140625" style="20" customWidth="1"/>
    <col min="9234" max="9472" width="11.5703125" style="20"/>
    <col min="9473" max="9473" width="5.85546875" style="20" customWidth="1"/>
    <col min="9474" max="9474" width="5.140625" style="20" customWidth="1"/>
    <col min="9475" max="9475" width="20.140625" style="20" customWidth="1"/>
    <col min="9476" max="9484" width="10.140625" style="20" customWidth="1"/>
    <col min="9485" max="9485" width="10.5703125" style="20" customWidth="1"/>
    <col min="9486" max="9488" width="10.140625" style="20" customWidth="1"/>
    <col min="9489" max="9489" width="5.140625" style="20" customWidth="1"/>
    <col min="9490" max="9728" width="11.5703125" style="20"/>
    <col min="9729" max="9729" width="5.85546875" style="20" customWidth="1"/>
    <col min="9730" max="9730" width="5.140625" style="20" customWidth="1"/>
    <col min="9731" max="9731" width="20.140625" style="20" customWidth="1"/>
    <col min="9732" max="9740" width="10.140625" style="20" customWidth="1"/>
    <col min="9741" max="9741" width="10.5703125" style="20" customWidth="1"/>
    <col min="9742" max="9744" width="10.140625" style="20" customWidth="1"/>
    <col min="9745" max="9745" width="5.140625" style="20" customWidth="1"/>
    <col min="9746" max="9984" width="11.5703125" style="20"/>
    <col min="9985" max="9985" width="5.85546875" style="20" customWidth="1"/>
    <col min="9986" max="9986" width="5.140625" style="20" customWidth="1"/>
    <col min="9987" max="9987" width="20.140625" style="20" customWidth="1"/>
    <col min="9988" max="9996" width="10.140625" style="20" customWidth="1"/>
    <col min="9997" max="9997" width="10.5703125" style="20" customWidth="1"/>
    <col min="9998" max="10000" width="10.140625" style="20" customWidth="1"/>
    <col min="10001" max="10001" width="5.140625" style="20" customWidth="1"/>
    <col min="10002" max="10240" width="11.5703125" style="20"/>
    <col min="10241" max="10241" width="5.85546875" style="20" customWidth="1"/>
    <col min="10242" max="10242" width="5.140625" style="20" customWidth="1"/>
    <col min="10243" max="10243" width="20.140625" style="20" customWidth="1"/>
    <col min="10244" max="10252" width="10.140625" style="20" customWidth="1"/>
    <col min="10253" max="10253" width="10.5703125" style="20" customWidth="1"/>
    <col min="10254" max="10256" width="10.140625" style="20" customWidth="1"/>
    <col min="10257" max="10257" width="5.140625" style="20" customWidth="1"/>
    <col min="10258" max="10496" width="11.5703125" style="20"/>
    <col min="10497" max="10497" width="5.85546875" style="20" customWidth="1"/>
    <col min="10498" max="10498" width="5.140625" style="20" customWidth="1"/>
    <col min="10499" max="10499" width="20.140625" style="20" customWidth="1"/>
    <col min="10500" max="10508" width="10.140625" style="20" customWidth="1"/>
    <col min="10509" max="10509" width="10.5703125" style="20" customWidth="1"/>
    <col min="10510" max="10512" width="10.140625" style="20" customWidth="1"/>
    <col min="10513" max="10513" width="5.140625" style="20" customWidth="1"/>
    <col min="10514" max="10752" width="11.5703125" style="20"/>
    <col min="10753" max="10753" width="5.85546875" style="20" customWidth="1"/>
    <col min="10754" max="10754" width="5.140625" style="20" customWidth="1"/>
    <col min="10755" max="10755" width="20.140625" style="20" customWidth="1"/>
    <col min="10756" max="10764" width="10.140625" style="20" customWidth="1"/>
    <col min="10765" max="10765" width="10.5703125" style="20" customWidth="1"/>
    <col min="10766" max="10768" width="10.140625" style="20" customWidth="1"/>
    <col min="10769" max="10769" width="5.140625" style="20" customWidth="1"/>
    <col min="10770" max="11008" width="11.5703125" style="20"/>
    <col min="11009" max="11009" width="5.85546875" style="20" customWidth="1"/>
    <col min="11010" max="11010" width="5.140625" style="20" customWidth="1"/>
    <col min="11011" max="11011" width="20.140625" style="20" customWidth="1"/>
    <col min="11012" max="11020" width="10.140625" style="20" customWidth="1"/>
    <col min="11021" max="11021" width="10.5703125" style="20" customWidth="1"/>
    <col min="11022" max="11024" width="10.140625" style="20" customWidth="1"/>
    <col min="11025" max="11025" width="5.140625" style="20" customWidth="1"/>
    <col min="11026" max="11264" width="11.5703125" style="20"/>
    <col min="11265" max="11265" width="5.85546875" style="20" customWidth="1"/>
    <col min="11266" max="11266" width="5.140625" style="20" customWidth="1"/>
    <col min="11267" max="11267" width="20.140625" style="20" customWidth="1"/>
    <col min="11268" max="11276" width="10.140625" style="20" customWidth="1"/>
    <col min="11277" max="11277" width="10.5703125" style="20" customWidth="1"/>
    <col min="11278" max="11280" width="10.140625" style="20" customWidth="1"/>
    <col min="11281" max="11281" width="5.140625" style="20" customWidth="1"/>
    <col min="11282" max="11520" width="11.5703125" style="20"/>
    <col min="11521" max="11521" width="5.85546875" style="20" customWidth="1"/>
    <col min="11522" max="11522" width="5.140625" style="20" customWidth="1"/>
    <col min="11523" max="11523" width="20.140625" style="20" customWidth="1"/>
    <col min="11524" max="11532" width="10.140625" style="20" customWidth="1"/>
    <col min="11533" max="11533" width="10.5703125" style="20" customWidth="1"/>
    <col min="11534" max="11536" width="10.140625" style="20" customWidth="1"/>
    <col min="11537" max="11537" width="5.140625" style="20" customWidth="1"/>
    <col min="11538" max="11776" width="11.5703125" style="20"/>
    <col min="11777" max="11777" width="5.85546875" style="20" customWidth="1"/>
    <col min="11778" max="11778" width="5.140625" style="20" customWidth="1"/>
    <col min="11779" max="11779" width="20.140625" style="20" customWidth="1"/>
    <col min="11780" max="11788" width="10.140625" style="20" customWidth="1"/>
    <col min="11789" max="11789" width="10.5703125" style="20" customWidth="1"/>
    <col min="11790" max="11792" width="10.140625" style="20" customWidth="1"/>
    <col min="11793" max="11793" width="5.140625" style="20" customWidth="1"/>
    <col min="11794" max="12032" width="11.5703125" style="20"/>
    <col min="12033" max="12033" width="5.85546875" style="20" customWidth="1"/>
    <col min="12034" max="12034" width="5.140625" style="20" customWidth="1"/>
    <col min="12035" max="12035" width="20.140625" style="20" customWidth="1"/>
    <col min="12036" max="12044" width="10.140625" style="20" customWidth="1"/>
    <col min="12045" max="12045" width="10.5703125" style="20" customWidth="1"/>
    <col min="12046" max="12048" width="10.140625" style="20" customWidth="1"/>
    <col min="12049" max="12049" width="5.140625" style="20" customWidth="1"/>
    <col min="12050" max="12288" width="11.5703125" style="20"/>
    <col min="12289" max="12289" width="5.85546875" style="20" customWidth="1"/>
    <col min="12290" max="12290" width="5.140625" style="20" customWidth="1"/>
    <col min="12291" max="12291" width="20.140625" style="20" customWidth="1"/>
    <col min="12292" max="12300" width="10.140625" style="20" customWidth="1"/>
    <col min="12301" max="12301" width="10.5703125" style="20" customWidth="1"/>
    <col min="12302" max="12304" width="10.140625" style="20" customWidth="1"/>
    <col min="12305" max="12305" width="5.140625" style="20" customWidth="1"/>
    <col min="12306" max="12544" width="11.5703125" style="20"/>
    <col min="12545" max="12545" width="5.85546875" style="20" customWidth="1"/>
    <col min="12546" max="12546" width="5.140625" style="20" customWidth="1"/>
    <col min="12547" max="12547" width="20.140625" style="20" customWidth="1"/>
    <col min="12548" max="12556" width="10.140625" style="20" customWidth="1"/>
    <col min="12557" max="12557" width="10.5703125" style="20" customWidth="1"/>
    <col min="12558" max="12560" width="10.140625" style="20" customWidth="1"/>
    <col min="12561" max="12561" width="5.140625" style="20" customWidth="1"/>
    <col min="12562" max="12800" width="11.5703125" style="20"/>
    <col min="12801" max="12801" width="5.85546875" style="20" customWidth="1"/>
    <col min="12802" max="12802" width="5.140625" style="20" customWidth="1"/>
    <col min="12803" max="12803" width="20.140625" style="20" customWidth="1"/>
    <col min="12804" max="12812" width="10.140625" style="20" customWidth="1"/>
    <col min="12813" max="12813" width="10.5703125" style="20" customWidth="1"/>
    <col min="12814" max="12816" width="10.140625" style="20" customWidth="1"/>
    <col min="12817" max="12817" width="5.140625" style="20" customWidth="1"/>
    <col min="12818" max="13056" width="11.5703125" style="20"/>
    <col min="13057" max="13057" width="5.85546875" style="20" customWidth="1"/>
    <col min="13058" max="13058" width="5.140625" style="20" customWidth="1"/>
    <col min="13059" max="13059" width="20.140625" style="20" customWidth="1"/>
    <col min="13060" max="13068" width="10.140625" style="20" customWidth="1"/>
    <col min="13069" max="13069" width="10.5703125" style="20" customWidth="1"/>
    <col min="13070" max="13072" width="10.140625" style="20" customWidth="1"/>
    <col min="13073" max="13073" width="5.140625" style="20" customWidth="1"/>
    <col min="13074" max="13312" width="11.5703125" style="20"/>
    <col min="13313" max="13313" width="5.85546875" style="20" customWidth="1"/>
    <col min="13314" max="13314" width="5.140625" style="20" customWidth="1"/>
    <col min="13315" max="13315" width="20.140625" style="20" customWidth="1"/>
    <col min="13316" max="13324" width="10.140625" style="20" customWidth="1"/>
    <col min="13325" max="13325" width="10.5703125" style="20" customWidth="1"/>
    <col min="13326" max="13328" width="10.140625" style="20" customWidth="1"/>
    <col min="13329" max="13329" width="5.140625" style="20" customWidth="1"/>
    <col min="13330" max="13568" width="11.5703125" style="20"/>
    <col min="13569" max="13569" width="5.85546875" style="20" customWidth="1"/>
    <col min="13570" max="13570" width="5.140625" style="20" customWidth="1"/>
    <col min="13571" max="13571" width="20.140625" style="20" customWidth="1"/>
    <col min="13572" max="13580" width="10.140625" style="20" customWidth="1"/>
    <col min="13581" max="13581" width="10.5703125" style="20" customWidth="1"/>
    <col min="13582" max="13584" width="10.140625" style="20" customWidth="1"/>
    <col min="13585" max="13585" width="5.140625" style="20" customWidth="1"/>
    <col min="13586" max="13824" width="11.5703125" style="20"/>
    <col min="13825" max="13825" width="5.85546875" style="20" customWidth="1"/>
    <col min="13826" max="13826" width="5.140625" style="20" customWidth="1"/>
    <col min="13827" max="13827" width="20.140625" style="20" customWidth="1"/>
    <col min="13828" max="13836" width="10.140625" style="20" customWidth="1"/>
    <col min="13837" max="13837" width="10.5703125" style="20" customWidth="1"/>
    <col min="13838" max="13840" width="10.140625" style="20" customWidth="1"/>
    <col min="13841" max="13841" width="5.140625" style="20" customWidth="1"/>
    <col min="13842" max="14080" width="11.5703125" style="20"/>
    <col min="14081" max="14081" width="5.85546875" style="20" customWidth="1"/>
    <col min="14082" max="14082" width="5.140625" style="20" customWidth="1"/>
    <col min="14083" max="14083" width="20.140625" style="20" customWidth="1"/>
    <col min="14084" max="14092" width="10.140625" style="20" customWidth="1"/>
    <col min="14093" max="14093" width="10.5703125" style="20" customWidth="1"/>
    <col min="14094" max="14096" width="10.140625" style="20" customWidth="1"/>
    <col min="14097" max="14097" width="5.140625" style="20" customWidth="1"/>
    <col min="14098" max="14336" width="11.5703125" style="20"/>
    <col min="14337" max="14337" width="5.85546875" style="20" customWidth="1"/>
    <col min="14338" max="14338" width="5.140625" style="20" customWidth="1"/>
    <col min="14339" max="14339" width="20.140625" style="20" customWidth="1"/>
    <col min="14340" max="14348" width="10.140625" style="20" customWidth="1"/>
    <col min="14349" max="14349" width="10.5703125" style="20" customWidth="1"/>
    <col min="14350" max="14352" width="10.140625" style="20" customWidth="1"/>
    <col min="14353" max="14353" width="5.140625" style="20" customWidth="1"/>
    <col min="14354" max="14592" width="11.5703125" style="20"/>
    <col min="14593" max="14593" width="5.85546875" style="20" customWidth="1"/>
    <col min="14594" max="14594" width="5.140625" style="20" customWidth="1"/>
    <col min="14595" max="14595" width="20.140625" style="20" customWidth="1"/>
    <col min="14596" max="14604" width="10.140625" style="20" customWidth="1"/>
    <col min="14605" max="14605" width="10.5703125" style="20" customWidth="1"/>
    <col min="14606" max="14608" width="10.140625" style="20" customWidth="1"/>
    <col min="14609" max="14609" width="5.140625" style="20" customWidth="1"/>
    <col min="14610" max="14848" width="11.5703125" style="20"/>
    <col min="14849" max="14849" width="5.85546875" style="20" customWidth="1"/>
    <col min="14850" max="14850" width="5.140625" style="20" customWidth="1"/>
    <col min="14851" max="14851" width="20.140625" style="20" customWidth="1"/>
    <col min="14852" max="14860" width="10.140625" style="20" customWidth="1"/>
    <col min="14861" max="14861" width="10.5703125" style="20" customWidth="1"/>
    <col min="14862" max="14864" width="10.140625" style="20" customWidth="1"/>
    <col min="14865" max="14865" width="5.140625" style="20" customWidth="1"/>
    <col min="14866" max="15104" width="11.5703125" style="20"/>
    <col min="15105" max="15105" width="5.85546875" style="20" customWidth="1"/>
    <col min="15106" max="15106" width="5.140625" style="20" customWidth="1"/>
    <col min="15107" max="15107" width="20.140625" style="20" customWidth="1"/>
    <col min="15108" max="15116" width="10.140625" style="20" customWidth="1"/>
    <col min="15117" max="15117" width="10.5703125" style="20" customWidth="1"/>
    <col min="15118" max="15120" width="10.140625" style="20" customWidth="1"/>
    <col min="15121" max="15121" width="5.140625" style="20" customWidth="1"/>
    <col min="15122" max="15360" width="11.5703125" style="20"/>
    <col min="15361" max="15361" width="5.85546875" style="20" customWidth="1"/>
    <col min="15362" max="15362" width="5.140625" style="20" customWidth="1"/>
    <col min="15363" max="15363" width="20.140625" style="20" customWidth="1"/>
    <col min="15364" max="15372" width="10.140625" style="20" customWidth="1"/>
    <col min="15373" max="15373" width="10.5703125" style="20" customWidth="1"/>
    <col min="15374" max="15376" width="10.140625" style="20" customWidth="1"/>
    <col min="15377" max="15377" width="5.140625" style="20" customWidth="1"/>
    <col min="15378" max="15616" width="11.5703125" style="20"/>
    <col min="15617" max="15617" width="5.85546875" style="20" customWidth="1"/>
    <col min="15618" max="15618" width="5.140625" style="20" customWidth="1"/>
    <col min="15619" max="15619" width="20.140625" style="20" customWidth="1"/>
    <col min="15620" max="15628" width="10.140625" style="20" customWidth="1"/>
    <col min="15629" max="15629" width="10.5703125" style="20" customWidth="1"/>
    <col min="15630" max="15632" width="10.140625" style="20" customWidth="1"/>
    <col min="15633" max="15633" width="5.140625" style="20" customWidth="1"/>
    <col min="15634" max="15872" width="11.5703125" style="20"/>
    <col min="15873" max="15873" width="5.85546875" style="20" customWidth="1"/>
    <col min="15874" max="15874" width="5.140625" style="20" customWidth="1"/>
    <col min="15875" max="15875" width="20.140625" style="20" customWidth="1"/>
    <col min="15876" max="15884" width="10.140625" style="20" customWidth="1"/>
    <col min="15885" max="15885" width="10.5703125" style="20" customWidth="1"/>
    <col min="15886" max="15888" width="10.140625" style="20" customWidth="1"/>
    <col min="15889" max="15889" width="5.140625" style="20" customWidth="1"/>
    <col min="15890" max="16128" width="11.5703125" style="20"/>
    <col min="16129" max="16129" width="5.85546875" style="20" customWidth="1"/>
    <col min="16130" max="16130" width="5.140625" style="20" customWidth="1"/>
    <col min="16131" max="16131" width="20.140625" style="20" customWidth="1"/>
    <col min="16132" max="16140" width="10.140625" style="20" customWidth="1"/>
    <col min="16141" max="16141" width="10.5703125" style="20" customWidth="1"/>
    <col min="16142" max="16144" width="10.140625" style="20" customWidth="1"/>
    <col min="16145" max="16145" width="5.140625" style="20" customWidth="1"/>
    <col min="16146" max="16384" width="11.5703125" style="20"/>
  </cols>
  <sheetData>
    <row r="1" spans="1:19" ht="12" x14ac:dyDescent="0.2">
      <c r="A1" s="29"/>
      <c r="B1" s="244" t="s">
        <v>497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9" ht="12" x14ac:dyDescent="0.2">
      <c r="A2" s="29"/>
      <c r="B2" s="288" t="s">
        <v>473</v>
      </c>
      <c r="C2" s="289"/>
      <c r="D2" s="289"/>
      <c r="E2" s="289"/>
      <c r="F2" s="289"/>
      <c r="G2" s="289"/>
      <c r="H2" s="289"/>
      <c r="I2" s="289"/>
      <c r="J2" s="290"/>
      <c r="K2" s="290"/>
      <c r="L2" s="290"/>
      <c r="M2" s="290"/>
      <c r="N2" s="290"/>
      <c r="O2" s="290"/>
      <c r="P2" s="290"/>
      <c r="Q2" s="290"/>
    </row>
    <row r="3" spans="1:19" ht="11.25" x14ac:dyDescent="0.2">
      <c r="A3" s="29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19" ht="11.25" x14ac:dyDescent="0.15">
      <c r="A4" s="29"/>
      <c r="B4" s="270" t="s">
        <v>444</v>
      </c>
      <c r="C4" s="271" t="s">
        <v>445</v>
      </c>
      <c r="D4" s="273" t="s">
        <v>373</v>
      </c>
      <c r="E4" s="275" t="s">
        <v>446</v>
      </c>
      <c r="F4" s="275"/>
      <c r="G4" s="275"/>
      <c r="H4" s="275"/>
      <c r="I4" s="276"/>
      <c r="J4" s="277" t="s">
        <v>446</v>
      </c>
      <c r="K4" s="275"/>
      <c r="L4" s="275"/>
      <c r="M4" s="275"/>
      <c r="N4" s="275"/>
      <c r="O4" s="275"/>
      <c r="P4" s="275"/>
      <c r="Q4" s="285" t="s">
        <v>444</v>
      </c>
    </row>
    <row r="5" spans="1:19" ht="11.25" x14ac:dyDescent="0.15">
      <c r="A5" s="29"/>
      <c r="B5" s="270"/>
      <c r="C5" s="272"/>
      <c r="D5" s="273"/>
      <c r="E5" s="282" t="s">
        <v>447</v>
      </c>
      <c r="F5" s="282" t="s">
        <v>448</v>
      </c>
      <c r="G5" s="282" t="s">
        <v>449</v>
      </c>
      <c r="H5" s="282" t="s">
        <v>450</v>
      </c>
      <c r="I5" s="278" t="s">
        <v>451</v>
      </c>
      <c r="J5" s="280" t="s">
        <v>452</v>
      </c>
      <c r="K5" s="282" t="s">
        <v>453</v>
      </c>
      <c r="L5" s="284" t="s">
        <v>454</v>
      </c>
      <c r="M5" s="284" t="s">
        <v>455</v>
      </c>
      <c r="N5" s="276" t="s">
        <v>40</v>
      </c>
      <c r="O5" s="287"/>
      <c r="P5" s="277"/>
      <c r="Q5" s="285"/>
    </row>
    <row r="6" spans="1:19" ht="66.75" customHeight="1" x14ac:dyDescent="0.2">
      <c r="A6" s="29"/>
      <c r="B6" s="270"/>
      <c r="C6" s="272"/>
      <c r="D6" s="274"/>
      <c r="E6" s="286"/>
      <c r="F6" s="286"/>
      <c r="G6" s="283"/>
      <c r="H6" s="283"/>
      <c r="I6" s="279"/>
      <c r="J6" s="281"/>
      <c r="K6" s="283"/>
      <c r="L6" s="284"/>
      <c r="M6" s="284"/>
      <c r="N6" s="196" t="s">
        <v>456</v>
      </c>
      <c r="O6" s="196" t="s">
        <v>457</v>
      </c>
      <c r="P6" s="196" t="s">
        <v>458</v>
      </c>
      <c r="Q6" s="285"/>
    </row>
    <row r="7" spans="1:19" ht="11.25" x14ac:dyDescent="0.2">
      <c r="A7" s="29"/>
      <c r="B7" s="266"/>
      <c r="C7" s="266"/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</row>
    <row r="8" spans="1:19" ht="11.25" x14ac:dyDescent="0.2">
      <c r="A8" s="29"/>
      <c r="B8" s="21"/>
      <c r="C8" s="197"/>
      <c r="D8" s="268" t="s">
        <v>300</v>
      </c>
      <c r="E8" s="268"/>
      <c r="F8" s="268"/>
      <c r="G8" s="268"/>
      <c r="H8" s="268"/>
      <c r="I8" s="268"/>
      <c r="J8" s="268" t="s">
        <v>300</v>
      </c>
      <c r="K8" s="268"/>
      <c r="L8" s="268"/>
      <c r="M8" s="268"/>
      <c r="N8" s="268"/>
      <c r="O8" s="268"/>
      <c r="P8" s="268"/>
      <c r="Q8" s="22"/>
    </row>
    <row r="9" spans="1:19" ht="11.25" x14ac:dyDescent="0.2">
      <c r="A9" s="29"/>
      <c r="B9" s="198">
        <v>1</v>
      </c>
      <c r="C9" s="199" t="s">
        <v>459</v>
      </c>
      <c r="D9" s="145">
        <v>1372</v>
      </c>
      <c r="E9" s="145">
        <v>32</v>
      </c>
      <c r="F9" s="145">
        <v>330</v>
      </c>
      <c r="G9" s="145">
        <v>48</v>
      </c>
      <c r="H9" s="145">
        <v>382</v>
      </c>
      <c r="I9" s="145">
        <v>107</v>
      </c>
      <c r="J9" s="145">
        <v>60</v>
      </c>
      <c r="K9" s="145">
        <v>23</v>
      </c>
      <c r="L9" s="145">
        <v>111</v>
      </c>
      <c r="M9" s="145">
        <v>100</v>
      </c>
      <c r="N9" s="230" t="s">
        <v>1</v>
      </c>
      <c r="O9" s="145">
        <v>33</v>
      </c>
      <c r="P9" s="145">
        <v>37</v>
      </c>
      <c r="Q9" s="22">
        <v>1</v>
      </c>
      <c r="S9" s="220"/>
    </row>
    <row r="10" spans="1:19" ht="11.25" x14ac:dyDescent="0.2">
      <c r="A10" s="29"/>
      <c r="B10" s="198">
        <f>SUM(B9)+1</f>
        <v>2</v>
      </c>
      <c r="C10" s="199" t="s">
        <v>460</v>
      </c>
      <c r="D10" s="145">
        <v>936</v>
      </c>
      <c r="E10" s="145">
        <v>21</v>
      </c>
      <c r="F10" s="145">
        <v>234</v>
      </c>
      <c r="G10" s="145">
        <v>29</v>
      </c>
      <c r="H10" s="145">
        <v>269</v>
      </c>
      <c r="I10" s="145">
        <v>71</v>
      </c>
      <c r="J10" s="145">
        <v>47</v>
      </c>
      <c r="K10" s="145">
        <v>17</v>
      </c>
      <c r="L10" s="145">
        <v>67</v>
      </c>
      <c r="M10" s="145">
        <v>68</v>
      </c>
      <c r="N10" s="230" t="s">
        <v>1</v>
      </c>
      <c r="O10" s="145">
        <v>18</v>
      </c>
      <c r="P10" s="145">
        <v>27</v>
      </c>
      <c r="Q10" s="22">
        <f>SUM(Q9)+1</f>
        <v>2</v>
      </c>
      <c r="S10" s="220"/>
    </row>
    <row r="11" spans="1:19" ht="11.25" x14ac:dyDescent="0.2">
      <c r="A11" s="29"/>
      <c r="B11" s="198">
        <f>SUM(B10)+1</f>
        <v>3</v>
      </c>
      <c r="C11" s="199" t="s">
        <v>461</v>
      </c>
      <c r="D11" s="145">
        <v>1731</v>
      </c>
      <c r="E11" s="145">
        <v>26</v>
      </c>
      <c r="F11" s="145">
        <v>441</v>
      </c>
      <c r="G11" s="145">
        <v>67</v>
      </c>
      <c r="H11" s="145">
        <v>523</v>
      </c>
      <c r="I11" s="145">
        <v>135</v>
      </c>
      <c r="J11" s="145">
        <v>83</v>
      </c>
      <c r="K11" s="145">
        <v>38</v>
      </c>
      <c r="L11" s="145">
        <v>66</v>
      </c>
      <c r="M11" s="145">
        <v>111</v>
      </c>
      <c r="N11" s="230" t="s">
        <v>1</v>
      </c>
      <c r="O11" s="145">
        <v>48</v>
      </c>
      <c r="P11" s="145">
        <v>27</v>
      </c>
      <c r="Q11" s="22">
        <f>SUM(Q10)+1</f>
        <v>3</v>
      </c>
      <c r="S11" s="220"/>
    </row>
    <row r="12" spans="1:19" ht="11.25" x14ac:dyDescent="0.2">
      <c r="A12" s="29"/>
      <c r="B12" s="198">
        <f>SUM(B11)+1</f>
        <v>4</v>
      </c>
      <c r="C12" s="199" t="s">
        <v>462</v>
      </c>
      <c r="D12" s="145">
        <v>1731</v>
      </c>
      <c r="E12" s="145">
        <v>27</v>
      </c>
      <c r="F12" s="145">
        <v>435</v>
      </c>
      <c r="G12" s="145">
        <v>62</v>
      </c>
      <c r="H12" s="145">
        <v>443</v>
      </c>
      <c r="I12" s="145">
        <v>170</v>
      </c>
      <c r="J12" s="145">
        <v>78</v>
      </c>
      <c r="K12" s="145">
        <v>49</v>
      </c>
      <c r="L12" s="145">
        <v>115</v>
      </c>
      <c r="M12" s="145">
        <v>109</v>
      </c>
      <c r="N12" s="230" t="s">
        <v>1</v>
      </c>
      <c r="O12" s="145">
        <v>36</v>
      </c>
      <c r="P12" s="145">
        <v>29</v>
      </c>
      <c r="Q12" s="22">
        <f>SUM(Q11)+1</f>
        <v>4</v>
      </c>
      <c r="S12" s="220"/>
    </row>
    <row r="13" spans="1:19" ht="11.25" x14ac:dyDescent="0.2">
      <c r="A13" s="29"/>
      <c r="B13" s="198">
        <f t="shared" ref="B13:B21" si="0">SUM(B12)+1</f>
        <v>5</v>
      </c>
      <c r="C13" s="199" t="s">
        <v>463</v>
      </c>
      <c r="D13" s="145">
        <v>1457</v>
      </c>
      <c r="E13" s="145">
        <v>36</v>
      </c>
      <c r="F13" s="145">
        <v>362</v>
      </c>
      <c r="G13" s="145">
        <v>51</v>
      </c>
      <c r="H13" s="145">
        <v>422</v>
      </c>
      <c r="I13" s="145">
        <v>139</v>
      </c>
      <c r="J13" s="145">
        <v>57</v>
      </c>
      <c r="K13" s="145">
        <v>39</v>
      </c>
      <c r="L13" s="145">
        <v>91</v>
      </c>
      <c r="M13" s="145">
        <v>80</v>
      </c>
      <c r="N13" s="145">
        <v>5</v>
      </c>
      <c r="O13" s="145">
        <v>33</v>
      </c>
      <c r="P13" s="145">
        <v>11</v>
      </c>
      <c r="Q13" s="22">
        <f t="shared" ref="Q13:Q21" si="1">SUM(Q12)+1</f>
        <v>5</v>
      </c>
      <c r="S13" s="220"/>
    </row>
    <row r="14" spans="1:19" ht="11.25" x14ac:dyDescent="0.2">
      <c r="A14" s="201"/>
      <c r="B14" s="198">
        <f t="shared" si="0"/>
        <v>6</v>
      </c>
      <c r="C14" s="199" t="s">
        <v>464</v>
      </c>
      <c r="D14" s="145">
        <v>1750</v>
      </c>
      <c r="E14" s="145">
        <v>30</v>
      </c>
      <c r="F14" s="145">
        <v>477</v>
      </c>
      <c r="G14" s="145">
        <v>61</v>
      </c>
      <c r="H14" s="145">
        <v>496</v>
      </c>
      <c r="I14" s="145">
        <v>150</v>
      </c>
      <c r="J14" s="145">
        <v>54</v>
      </c>
      <c r="K14" s="145">
        <v>50</v>
      </c>
      <c r="L14" s="145">
        <v>68</v>
      </c>
      <c r="M14" s="145">
        <v>89</v>
      </c>
      <c r="N14" s="230" t="s">
        <v>1</v>
      </c>
      <c r="O14" s="145">
        <v>44</v>
      </c>
      <c r="P14" s="145">
        <v>13</v>
      </c>
      <c r="Q14" s="22">
        <f t="shared" si="1"/>
        <v>6</v>
      </c>
      <c r="S14" s="220"/>
    </row>
    <row r="15" spans="1:19" ht="11.25" x14ac:dyDescent="0.2">
      <c r="A15" s="201"/>
      <c r="B15" s="198">
        <f t="shared" si="0"/>
        <v>7</v>
      </c>
      <c r="C15" s="199" t="s">
        <v>465</v>
      </c>
      <c r="D15" s="145">
        <v>1728</v>
      </c>
      <c r="E15" s="145">
        <v>31</v>
      </c>
      <c r="F15" s="145">
        <v>439</v>
      </c>
      <c r="G15" s="145">
        <v>57</v>
      </c>
      <c r="H15" s="145">
        <v>509</v>
      </c>
      <c r="I15" s="145">
        <v>164</v>
      </c>
      <c r="J15" s="145">
        <v>69</v>
      </c>
      <c r="K15" s="145">
        <v>39</v>
      </c>
      <c r="L15" s="145">
        <v>90</v>
      </c>
      <c r="M15" s="145">
        <v>106</v>
      </c>
      <c r="N15" s="145">
        <v>4</v>
      </c>
      <c r="O15" s="145">
        <v>37</v>
      </c>
      <c r="P15" s="145">
        <v>34</v>
      </c>
      <c r="Q15" s="22">
        <f t="shared" si="1"/>
        <v>7</v>
      </c>
      <c r="S15" s="145"/>
    </row>
    <row r="16" spans="1:19" ht="11.25" x14ac:dyDescent="0.2">
      <c r="A16" s="201"/>
      <c r="B16" s="198">
        <f t="shared" si="0"/>
        <v>8</v>
      </c>
      <c r="C16" s="199" t="s">
        <v>466</v>
      </c>
      <c r="D16" s="145">
        <v>1557</v>
      </c>
      <c r="E16" s="145">
        <v>30</v>
      </c>
      <c r="F16" s="145">
        <v>438</v>
      </c>
      <c r="G16" s="145">
        <v>47</v>
      </c>
      <c r="H16" s="145">
        <v>408</v>
      </c>
      <c r="I16" s="145">
        <v>150</v>
      </c>
      <c r="J16" s="145">
        <v>74</v>
      </c>
      <c r="K16" s="145">
        <v>38</v>
      </c>
      <c r="L16" s="145">
        <v>95</v>
      </c>
      <c r="M16" s="145">
        <v>75</v>
      </c>
      <c r="N16" s="145">
        <v>3</v>
      </c>
      <c r="O16" s="145">
        <v>24</v>
      </c>
      <c r="P16" s="145">
        <v>18</v>
      </c>
      <c r="Q16" s="22">
        <f t="shared" si="1"/>
        <v>8</v>
      </c>
      <c r="S16" s="220"/>
    </row>
    <row r="17" spans="1:19" ht="11.25" x14ac:dyDescent="0.2">
      <c r="A17" s="201"/>
      <c r="B17" s="198">
        <f t="shared" si="0"/>
        <v>9</v>
      </c>
      <c r="C17" s="199" t="s">
        <v>467</v>
      </c>
      <c r="D17" s="145">
        <v>1657</v>
      </c>
      <c r="E17" s="145">
        <v>32</v>
      </c>
      <c r="F17" s="145">
        <v>409</v>
      </c>
      <c r="G17" s="145">
        <v>62</v>
      </c>
      <c r="H17" s="145">
        <v>480</v>
      </c>
      <c r="I17" s="145">
        <v>131</v>
      </c>
      <c r="J17" s="145">
        <v>75</v>
      </c>
      <c r="K17" s="145">
        <v>31</v>
      </c>
      <c r="L17" s="145">
        <v>66</v>
      </c>
      <c r="M17" s="145">
        <v>136</v>
      </c>
      <c r="N17" s="230" t="s">
        <v>1</v>
      </c>
      <c r="O17" s="145">
        <v>59</v>
      </c>
      <c r="P17" s="145">
        <v>36</v>
      </c>
      <c r="Q17" s="22">
        <f t="shared" si="1"/>
        <v>9</v>
      </c>
      <c r="S17" s="145"/>
    </row>
    <row r="18" spans="1:19" ht="11.25" x14ac:dyDescent="0.2">
      <c r="A18" s="201"/>
      <c r="B18" s="198">
        <f t="shared" si="0"/>
        <v>10</v>
      </c>
      <c r="C18" s="199" t="s">
        <v>468</v>
      </c>
      <c r="D18" s="145">
        <v>1681</v>
      </c>
      <c r="E18" s="145">
        <v>13</v>
      </c>
      <c r="F18" s="145">
        <v>459</v>
      </c>
      <c r="G18" s="145">
        <v>72</v>
      </c>
      <c r="H18" s="145">
        <v>448</v>
      </c>
      <c r="I18" s="145">
        <v>148</v>
      </c>
      <c r="J18" s="145">
        <v>105</v>
      </c>
      <c r="K18" s="145">
        <v>37</v>
      </c>
      <c r="L18" s="145">
        <v>82</v>
      </c>
      <c r="M18" s="145">
        <v>103</v>
      </c>
      <c r="N18" s="230" t="s">
        <v>1</v>
      </c>
      <c r="O18" s="145">
        <v>44</v>
      </c>
      <c r="P18" s="145">
        <v>20</v>
      </c>
      <c r="Q18" s="22">
        <f t="shared" si="1"/>
        <v>10</v>
      </c>
      <c r="S18" s="220"/>
    </row>
    <row r="19" spans="1:19" ht="11.25" x14ac:dyDescent="0.2">
      <c r="A19" s="201"/>
      <c r="B19" s="198">
        <f t="shared" si="0"/>
        <v>11</v>
      </c>
      <c r="C19" s="199" t="s">
        <v>469</v>
      </c>
      <c r="D19" s="145">
        <v>1627</v>
      </c>
      <c r="E19" s="145">
        <v>24</v>
      </c>
      <c r="F19" s="145">
        <v>429</v>
      </c>
      <c r="G19" s="145">
        <v>64</v>
      </c>
      <c r="H19" s="145">
        <v>438</v>
      </c>
      <c r="I19" s="145">
        <v>141</v>
      </c>
      <c r="J19" s="145">
        <v>79</v>
      </c>
      <c r="K19" s="145">
        <v>26</v>
      </c>
      <c r="L19" s="145">
        <v>96</v>
      </c>
      <c r="M19" s="145">
        <v>115</v>
      </c>
      <c r="N19" s="230" t="s">
        <v>1</v>
      </c>
      <c r="O19" s="145">
        <v>53</v>
      </c>
      <c r="P19" s="145">
        <v>24</v>
      </c>
      <c r="Q19" s="22">
        <f t="shared" si="1"/>
        <v>11</v>
      </c>
      <c r="S19" s="220"/>
    </row>
    <row r="20" spans="1:19" ht="11.25" x14ac:dyDescent="0.2">
      <c r="A20" s="201"/>
      <c r="B20" s="198">
        <f t="shared" si="0"/>
        <v>12</v>
      </c>
      <c r="C20" s="199" t="s">
        <v>470</v>
      </c>
      <c r="D20" s="145">
        <v>1596</v>
      </c>
      <c r="E20" s="145">
        <v>17</v>
      </c>
      <c r="F20" s="145">
        <v>392</v>
      </c>
      <c r="G20" s="145">
        <v>63</v>
      </c>
      <c r="H20" s="145">
        <v>478</v>
      </c>
      <c r="I20" s="145">
        <v>138</v>
      </c>
      <c r="J20" s="145">
        <v>63</v>
      </c>
      <c r="K20" s="145">
        <v>41</v>
      </c>
      <c r="L20" s="145">
        <v>73</v>
      </c>
      <c r="M20" s="145">
        <v>90</v>
      </c>
      <c r="N20" s="230" t="s">
        <v>1</v>
      </c>
      <c r="O20" s="145">
        <v>36</v>
      </c>
      <c r="P20" s="145">
        <v>22</v>
      </c>
      <c r="Q20" s="22">
        <f t="shared" si="1"/>
        <v>12</v>
      </c>
      <c r="S20" s="220"/>
    </row>
    <row r="21" spans="1:19" ht="11.25" x14ac:dyDescent="0.2">
      <c r="A21" s="29"/>
      <c r="B21" s="198">
        <f t="shared" si="0"/>
        <v>13</v>
      </c>
      <c r="C21" s="32" t="s">
        <v>471</v>
      </c>
      <c r="D21" s="209">
        <v>18823</v>
      </c>
      <c r="E21" s="209">
        <v>319</v>
      </c>
      <c r="F21" s="209">
        <v>4845</v>
      </c>
      <c r="G21" s="209">
        <v>683</v>
      </c>
      <c r="H21" s="209">
        <v>5296</v>
      </c>
      <c r="I21" s="209">
        <v>1644</v>
      </c>
      <c r="J21" s="209">
        <v>844</v>
      </c>
      <c r="K21" s="209">
        <v>428</v>
      </c>
      <c r="L21" s="209">
        <v>1020</v>
      </c>
      <c r="M21" s="209">
        <v>1182</v>
      </c>
      <c r="N21" s="209">
        <v>62</v>
      </c>
      <c r="O21" s="209">
        <v>465</v>
      </c>
      <c r="P21" s="209">
        <v>298</v>
      </c>
      <c r="Q21" s="22">
        <f t="shared" si="1"/>
        <v>13</v>
      </c>
      <c r="S21" s="209"/>
    </row>
    <row r="22" spans="1:19" ht="11.25" x14ac:dyDescent="0.2">
      <c r="A22" s="29"/>
      <c r="B22" s="198"/>
      <c r="C22" s="3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</row>
    <row r="23" spans="1:19" ht="11.25" x14ac:dyDescent="0.2">
      <c r="A23" s="29"/>
      <c r="B23" s="203"/>
      <c r="C23" s="204"/>
      <c r="D23" s="269" t="s">
        <v>472</v>
      </c>
      <c r="E23" s="269"/>
      <c r="F23" s="269"/>
      <c r="G23" s="269"/>
      <c r="H23" s="269"/>
      <c r="I23" s="269"/>
      <c r="J23" s="269" t="s">
        <v>472</v>
      </c>
      <c r="K23" s="269"/>
      <c r="L23" s="269"/>
      <c r="M23" s="269"/>
      <c r="N23" s="269"/>
      <c r="O23" s="269"/>
      <c r="P23" s="269"/>
    </row>
    <row r="24" spans="1:19" ht="11.25" x14ac:dyDescent="0.2">
      <c r="A24" s="29"/>
      <c r="B24" s="198">
        <f>SUM(B21)+1</f>
        <v>14</v>
      </c>
      <c r="C24" s="199" t="s">
        <v>459</v>
      </c>
      <c r="D24" s="233">
        <v>736.2</v>
      </c>
      <c r="E24" s="233">
        <v>17.2</v>
      </c>
      <c r="F24" s="233">
        <v>177.1</v>
      </c>
      <c r="G24" s="233">
        <v>25.8</v>
      </c>
      <c r="H24" s="233">
        <v>205</v>
      </c>
      <c r="I24" s="233">
        <v>57.4</v>
      </c>
      <c r="J24" s="233">
        <v>32.200000000000003</v>
      </c>
      <c r="K24" s="233">
        <v>12.3</v>
      </c>
      <c r="L24" s="233">
        <v>59.6</v>
      </c>
      <c r="M24" s="233">
        <v>53.7</v>
      </c>
      <c r="N24" s="233" t="s">
        <v>1</v>
      </c>
      <c r="O24" s="233">
        <v>17.7</v>
      </c>
      <c r="P24" s="233">
        <v>19.899999999999999</v>
      </c>
      <c r="Q24" s="22">
        <f>SUM(Q21)+1</f>
        <v>14</v>
      </c>
    </row>
    <row r="25" spans="1:19" ht="11.25" x14ac:dyDescent="0.2">
      <c r="A25" s="29"/>
      <c r="B25" s="198">
        <f>SUM(B24)+1</f>
        <v>15</v>
      </c>
      <c r="C25" s="199" t="s">
        <v>460</v>
      </c>
      <c r="D25" s="233">
        <v>690.1</v>
      </c>
      <c r="E25" s="233">
        <v>15.5</v>
      </c>
      <c r="F25" s="233">
        <v>172.5</v>
      </c>
      <c r="G25" s="233">
        <v>21.4</v>
      </c>
      <c r="H25" s="233">
        <v>198.3</v>
      </c>
      <c r="I25" s="233">
        <v>52.3</v>
      </c>
      <c r="J25" s="233">
        <v>34.700000000000003</v>
      </c>
      <c r="K25" s="233">
        <v>12.5</v>
      </c>
      <c r="L25" s="233">
        <v>49.4</v>
      </c>
      <c r="M25" s="233">
        <v>50.1</v>
      </c>
      <c r="N25" s="233" t="s">
        <v>1</v>
      </c>
      <c r="O25" s="233">
        <v>13.3</v>
      </c>
      <c r="P25" s="233">
        <v>19.899999999999999</v>
      </c>
      <c r="Q25" s="22">
        <f>SUM(Q24)+1</f>
        <v>15</v>
      </c>
    </row>
    <row r="26" spans="1:19" ht="11.25" x14ac:dyDescent="0.2">
      <c r="A26" s="29"/>
      <c r="B26" s="198">
        <f t="shared" ref="B26:B36" si="2">SUM(B25)+1</f>
        <v>16</v>
      </c>
      <c r="C26" s="199" t="s">
        <v>461</v>
      </c>
      <c r="D26" s="233">
        <v>870.2</v>
      </c>
      <c r="E26" s="233">
        <v>13.1</v>
      </c>
      <c r="F26" s="233">
        <v>221.7</v>
      </c>
      <c r="G26" s="233">
        <v>33.700000000000003</v>
      </c>
      <c r="H26" s="233">
        <v>262.89999999999998</v>
      </c>
      <c r="I26" s="233">
        <v>67.900000000000006</v>
      </c>
      <c r="J26" s="233">
        <v>41.7</v>
      </c>
      <c r="K26" s="233">
        <v>19.100000000000001</v>
      </c>
      <c r="L26" s="233">
        <v>33.200000000000003</v>
      </c>
      <c r="M26" s="233">
        <v>55.8</v>
      </c>
      <c r="N26" s="233" t="s">
        <v>1</v>
      </c>
      <c r="O26" s="233">
        <v>24.1</v>
      </c>
      <c r="P26" s="233">
        <v>13.6</v>
      </c>
      <c r="Q26" s="22">
        <f>SUM(Q25)+1</f>
        <v>16</v>
      </c>
    </row>
    <row r="27" spans="1:19" ht="11.25" x14ac:dyDescent="0.2">
      <c r="A27" s="29"/>
      <c r="B27" s="198">
        <f t="shared" si="2"/>
        <v>17</v>
      </c>
      <c r="C27" s="199" t="s">
        <v>462</v>
      </c>
      <c r="D27" s="233">
        <v>1117.7</v>
      </c>
      <c r="E27" s="233">
        <v>17.399999999999999</v>
      </c>
      <c r="F27" s="233">
        <v>280.89999999999998</v>
      </c>
      <c r="G27" s="233">
        <v>40</v>
      </c>
      <c r="H27" s="233">
        <v>286</v>
      </c>
      <c r="I27" s="233">
        <v>109.8</v>
      </c>
      <c r="J27" s="233">
        <v>50.4</v>
      </c>
      <c r="K27" s="233">
        <v>31.6</v>
      </c>
      <c r="L27" s="233">
        <v>74.3</v>
      </c>
      <c r="M27" s="233">
        <v>70.400000000000006</v>
      </c>
      <c r="N27" s="233" t="s">
        <v>1</v>
      </c>
      <c r="O27" s="233">
        <v>23.2</v>
      </c>
      <c r="P27" s="233">
        <v>18.7</v>
      </c>
      <c r="Q27" s="22">
        <f t="shared" ref="Q27:Q36" si="3">SUM(Q26)+1</f>
        <v>17</v>
      </c>
    </row>
    <row r="28" spans="1:19" ht="11.25" x14ac:dyDescent="0.2">
      <c r="A28" s="29"/>
      <c r="B28" s="198">
        <f t="shared" si="2"/>
        <v>18</v>
      </c>
      <c r="C28" s="199" t="s">
        <v>463</v>
      </c>
      <c r="D28" s="233">
        <v>1221.0999999999999</v>
      </c>
      <c r="E28" s="233">
        <v>30.2</v>
      </c>
      <c r="F28" s="233">
        <v>303.39999999999998</v>
      </c>
      <c r="G28" s="233">
        <v>42.7</v>
      </c>
      <c r="H28" s="233">
        <v>353.7</v>
      </c>
      <c r="I28" s="233">
        <v>116.5</v>
      </c>
      <c r="J28" s="233">
        <v>47.8</v>
      </c>
      <c r="K28" s="233">
        <v>32.700000000000003</v>
      </c>
      <c r="L28" s="233">
        <v>76.3</v>
      </c>
      <c r="M28" s="233">
        <v>67</v>
      </c>
      <c r="N28" s="233">
        <v>4.2</v>
      </c>
      <c r="O28" s="233">
        <v>27.7</v>
      </c>
      <c r="P28" s="233">
        <v>9.1999999999999993</v>
      </c>
      <c r="Q28" s="22">
        <f t="shared" si="3"/>
        <v>18</v>
      </c>
    </row>
    <row r="29" spans="1:19" ht="11.25" x14ac:dyDescent="0.2">
      <c r="A29" s="29"/>
      <c r="B29" s="198">
        <f t="shared" si="2"/>
        <v>19</v>
      </c>
      <c r="C29" s="199" t="s">
        <v>464</v>
      </c>
      <c r="D29" s="233">
        <v>1262.5999999999999</v>
      </c>
      <c r="E29" s="233">
        <v>21.6</v>
      </c>
      <c r="F29" s="233">
        <v>344.1</v>
      </c>
      <c r="G29" s="233">
        <v>44</v>
      </c>
      <c r="H29" s="233">
        <v>357.8</v>
      </c>
      <c r="I29" s="233">
        <v>108.2</v>
      </c>
      <c r="J29" s="233">
        <v>39</v>
      </c>
      <c r="K29" s="233">
        <v>36.1</v>
      </c>
      <c r="L29" s="233">
        <v>49.1</v>
      </c>
      <c r="M29" s="233">
        <v>64.2</v>
      </c>
      <c r="N29" s="233" t="s">
        <v>1</v>
      </c>
      <c r="O29" s="233">
        <v>31.7</v>
      </c>
      <c r="P29" s="233">
        <v>9.4</v>
      </c>
      <c r="Q29" s="22">
        <f t="shared" si="3"/>
        <v>19</v>
      </c>
    </row>
    <row r="30" spans="1:19" ht="11.25" x14ac:dyDescent="0.2">
      <c r="A30" s="29"/>
      <c r="B30" s="198">
        <f t="shared" si="2"/>
        <v>20</v>
      </c>
      <c r="C30" s="199" t="s">
        <v>465</v>
      </c>
      <c r="D30" s="233">
        <v>1053</v>
      </c>
      <c r="E30" s="233">
        <v>18.899999999999999</v>
      </c>
      <c r="F30" s="233">
        <v>267.5</v>
      </c>
      <c r="G30" s="233">
        <v>34.700000000000003</v>
      </c>
      <c r="H30" s="233">
        <v>310.2</v>
      </c>
      <c r="I30" s="233">
        <v>99.9</v>
      </c>
      <c r="J30" s="233">
        <v>42</v>
      </c>
      <c r="K30" s="233">
        <v>23.8</v>
      </c>
      <c r="L30" s="233">
        <v>54.8</v>
      </c>
      <c r="M30" s="233">
        <v>64.599999999999994</v>
      </c>
      <c r="N30" s="233">
        <v>2.4</v>
      </c>
      <c r="O30" s="233">
        <v>22.5</v>
      </c>
      <c r="P30" s="233">
        <v>20.7</v>
      </c>
      <c r="Q30" s="22">
        <f t="shared" si="3"/>
        <v>20</v>
      </c>
    </row>
    <row r="31" spans="1:19" ht="11.25" x14ac:dyDescent="0.2">
      <c r="A31" s="29"/>
      <c r="B31" s="198">
        <f t="shared" si="2"/>
        <v>21</v>
      </c>
      <c r="C31" s="199" t="s">
        <v>466</v>
      </c>
      <c r="D31" s="233">
        <v>1024</v>
      </c>
      <c r="E31" s="233">
        <v>19.7</v>
      </c>
      <c r="F31" s="233">
        <v>288.10000000000002</v>
      </c>
      <c r="G31" s="233">
        <v>30.9</v>
      </c>
      <c r="H31" s="233">
        <v>268.3</v>
      </c>
      <c r="I31" s="233">
        <v>98.6</v>
      </c>
      <c r="J31" s="233">
        <v>48.7</v>
      </c>
      <c r="K31" s="233">
        <v>25</v>
      </c>
      <c r="L31" s="233">
        <v>62.5</v>
      </c>
      <c r="M31" s="233">
        <v>49.3</v>
      </c>
      <c r="N31" s="233">
        <v>2</v>
      </c>
      <c r="O31" s="233">
        <v>15.8</v>
      </c>
      <c r="P31" s="233">
        <v>11.8</v>
      </c>
      <c r="Q31" s="22">
        <f t="shared" si="3"/>
        <v>21</v>
      </c>
    </row>
    <row r="32" spans="1:19" ht="11.25" x14ac:dyDescent="0.2">
      <c r="A32" s="29"/>
      <c r="B32" s="198">
        <f t="shared" si="2"/>
        <v>22</v>
      </c>
      <c r="C32" s="199" t="s">
        <v>467</v>
      </c>
      <c r="D32" s="233">
        <v>1177.8</v>
      </c>
      <c r="E32" s="233">
        <v>22.7</v>
      </c>
      <c r="F32" s="233">
        <v>290.7</v>
      </c>
      <c r="G32" s="233">
        <v>44.1</v>
      </c>
      <c r="H32" s="233">
        <v>341.2</v>
      </c>
      <c r="I32" s="233">
        <v>93.1</v>
      </c>
      <c r="J32" s="233">
        <v>53.3</v>
      </c>
      <c r="K32" s="233">
        <v>22</v>
      </c>
      <c r="L32" s="233">
        <v>46.9</v>
      </c>
      <c r="M32" s="233">
        <v>96.7</v>
      </c>
      <c r="N32" s="233" t="s">
        <v>1</v>
      </c>
      <c r="O32" s="233">
        <v>41.9</v>
      </c>
      <c r="P32" s="233">
        <v>25.6</v>
      </c>
      <c r="Q32" s="22">
        <f t="shared" si="3"/>
        <v>22</v>
      </c>
    </row>
    <row r="33" spans="1:17" ht="11.25" x14ac:dyDescent="0.2">
      <c r="A33" s="29"/>
      <c r="B33" s="198">
        <f t="shared" si="2"/>
        <v>23</v>
      </c>
      <c r="C33" s="199" t="s">
        <v>468</v>
      </c>
      <c r="D33" s="233">
        <v>1215.9000000000001</v>
      </c>
      <c r="E33" s="233">
        <v>9.4</v>
      </c>
      <c r="F33" s="233">
        <v>332</v>
      </c>
      <c r="G33" s="233">
        <v>52.1</v>
      </c>
      <c r="H33" s="233">
        <v>324</v>
      </c>
      <c r="I33" s="233">
        <v>107</v>
      </c>
      <c r="J33" s="233">
        <v>75.900000000000006</v>
      </c>
      <c r="K33" s="233">
        <v>26.8</v>
      </c>
      <c r="L33" s="233">
        <v>59.3</v>
      </c>
      <c r="M33" s="233">
        <v>74.5</v>
      </c>
      <c r="N33" s="233" t="s">
        <v>1</v>
      </c>
      <c r="O33" s="233">
        <v>31.8</v>
      </c>
      <c r="P33" s="233">
        <v>14.5</v>
      </c>
      <c r="Q33" s="22">
        <f t="shared" si="3"/>
        <v>23</v>
      </c>
    </row>
    <row r="34" spans="1:17" ht="11.25" x14ac:dyDescent="0.2">
      <c r="A34" s="29"/>
      <c r="B34" s="198">
        <f t="shared" si="2"/>
        <v>24</v>
      </c>
      <c r="C34" s="199" t="s">
        <v>469</v>
      </c>
      <c r="D34" s="233">
        <v>1096.7</v>
      </c>
      <c r="E34" s="233">
        <v>16.2</v>
      </c>
      <c r="F34" s="233">
        <v>289.2</v>
      </c>
      <c r="G34" s="233">
        <v>43.1</v>
      </c>
      <c r="H34" s="233">
        <v>295.2</v>
      </c>
      <c r="I34" s="233">
        <v>95</v>
      </c>
      <c r="J34" s="233">
        <v>53.2</v>
      </c>
      <c r="K34" s="233">
        <v>17.5</v>
      </c>
      <c r="L34" s="233">
        <v>64.7</v>
      </c>
      <c r="M34" s="233">
        <v>77.5</v>
      </c>
      <c r="N34" s="233" t="s">
        <v>1</v>
      </c>
      <c r="O34" s="233">
        <v>35.700000000000003</v>
      </c>
      <c r="P34" s="233">
        <v>16.2</v>
      </c>
      <c r="Q34" s="22">
        <f t="shared" si="3"/>
        <v>24</v>
      </c>
    </row>
    <row r="35" spans="1:17" ht="11.25" x14ac:dyDescent="0.2">
      <c r="A35" s="29"/>
      <c r="B35" s="198">
        <f t="shared" si="2"/>
        <v>25</v>
      </c>
      <c r="C35" s="199" t="s">
        <v>470</v>
      </c>
      <c r="D35" s="233">
        <v>1265</v>
      </c>
      <c r="E35" s="233">
        <v>13.5</v>
      </c>
      <c r="F35" s="233">
        <v>310.7</v>
      </c>
      <c r="G35" s="233">
        <v>49.9</v>
      </c>
      <c r="H35" s="233">
        <v>378.9</v>
      </c>
      <c r="I35" s="233">
        <v>109.4</v>
      </c>
      <c r="J35" s="233">
        <v>49.9</v>
      </c>
      <c r="K35" s="233">
        <v>32.5</v>
      </c>
      <c r="L35" s="233">
        <v>57.9</v>
      </c>
      <c r="M35" s="233">
        <v>71.3</v>
      </c>
      <c r="N35" s="233" t="s">
        <v>1</v>
      </c>
      <c r="O35" s="233">
        <v>28.5</v>
      </c>
      <c r="P35" s="233">
        <v>17.399999999999999</v>
      </c>
      <c r="Q35" s="22">
        <f t="shared" si="3"/>
        <v>25</v>
      </c>
    </row>
    <row r="36" spans="1:17" ht="11.25" x14ac:dyDescent="0.2">
      <c r="A36" s="29"/>
      <c r="B36" s="198">
        <f t="shared" si="2"/>
        <v>26</v>
      </c>
      <c r="C36" s="32" t="s">
        <v>471</v>
      </c>
      <c r="D36" s="232">
        <v>1043.8</v>
      </c>
      <c r="E36" s="232">
        <v>17.7</v>
      </c>
      <c r="F36" s="232">
        <v>268.7</v>
      </c>
      <c r="G36" s="232">
        <v>37.9</v>
      </c>
      <c r="H36" s="232">
        <v>293.7</v>
      </c>
      <c r="I36" s="232">
        <v>91.2</v>
      </c>
      <c r="J36" s="232">
        <v>46.8</v>
      </c>
      <c r="K36" s="232">
        <v>23.7</v>
      </c>
      <c r="L36" s="232">
        <v>56.6</v>
      </c>
      <c r="M36" s="232">
        <v>65.5</v>
      </c>
      <c r="N36" s="232">
        <v>3.4</v>
      </c>
      <c r="O36" s="232">
        <v>25.8</v>
      </c>
      <c r="P36" s="232">
        <v>16.5</v>
      </c>
      <c r="Q36" s="22">
        <f t="shared" si="3"/>
        <v>26</v>
      </c>
    </row>
    <row r="37" spans="1:17" ht="11.25" x14ac:dyDescent="0.2">
      <c r="A37" s="29"/>
      <c r="B37" s="21" t="s">
        <v>28</v>
      </c>
      <c r="C37" s="21"/>
      <c r="D37" s="22"/>
      <c r="E37" s="21"/>
      <c r="F37" s="21"/>
      <c r="G37" s="21"/>
      <c r="H37" s="21"/>
      <c r="I37" s="21"/>
    </row>
    <row r="38" spans="1:17" ht="11.25" x14ac:dyDescent="0.2">
      <c r="A38" s="29"/>
      <c r="B38" s="205" t="s">
        <v>384</v>
      </c>
      <c r="C38" s="21"/>
      <c r="D38" s="22"/>
      <c r="E38" s="21"/>
      <c r="F38" s="21"/>
      <c r="G38" s="21"/>
      <c r="H38" s="21"/>
      <c r="I38" s="21"/>
    </row>
    <row r="39" spans="1:17" x14ac:dyDescent="0.15">
      <c r="A39" s="29"/>
    </row>
    <row r="40" spans="1:17" x14ac:dyDescent="0.15">
      <c r="A40" s="29"/>
    </row>
    <row r="41" spans="1:17" x14ac:dyDescent="0.15">
      <c r="A41" s="29"/>
    </row>
    <row r="42" spans="1:17" x14ac:dyDescent="0.15">
      <c r="A42" s="29"/>
    </row>
  </sheetData>
  <mergeCells count="28">
    <mergeCell ref="B1:I1"/>
    <mergeCell ref="J1:Q1"/>
    <mergeCell ref="B2:I2"/>
    <mergeCell ref="J2:Q2"/>
    <mergeCell ref="B3:I3"/>
    <mergeCell ref="J3:Q3"/>
    <mergeCell ref="Q4:Q6"/>
    <mergeCell ref="E5:E6"/>
    <mergeCell ref="F5:F6"/>
    <mergeCell ref="G5:G6"/>
    <mergeCell ref="H5:H6"/>
    <mergeCell ref="N5:P5"/>
    <mergeCell ref="B4:B6"/>
    <mergeCell ref="C4:C6"/>
    <mergeCell ref="D4:D6"/>
    <mergeCell ref="E4:I4"/>
    <mergeCell ref="J4:P4"/>
    <mergeCell ref="I5:I6"/>
    <mergeCell ref="J5:J6"/>
    <mergeCell ref="K5:K6"/>
    <mergeCell ref="L5:L6"/>
    <mergeCell ref="M5:M6"/>
    <mergeCell ref="B7:I7"/>
    <mergeCell ref="J7:Q7"/>
    <mergeCell ref="D8:I8"/>
    <mergeCell ref="J8:P8"/>
    <mergeCell ref="D23:I23"/>
    <mergeCell ref="J23:P23"/>
  </mergeCells>
  <conditionalFormatting sqref="S9:S21">
    <cfRule type="cellIs" dxfId="1" priority="14" operator="between">
      <formula>1</formula>
      <formula>2</formula>
    </cfRule>
  </conditionalFormatting>
  <hyperlinks>
    <hyperlink ref="B1:I1" location="Inhaltsverzeichnis!A1" display="3  Eheschließungen im Land Brandenburg 2007 nach Bezirken, Staatsangehörigkeit der Ehegatten und Monaten" xr:uid="{23AEB929-74F8-4FC9-9EED-286FFFEF8F05}"/>
    <hyperlink ref="B2:I2" location="Inhaltsverzeichnis!A1" display="2.1   Insgesamt" xr:uid="{BB38AC4D-A560-4A4F-9714-7D3EB00B90FE}"/>
  </hyperlinks>
  <pageMargins left="0.7" right="0.7" top="0.78740157499999996" bottom="0.78740157499999996" header="0.3" footer="0.3"/>
  <pageSetup paperSize="9" scale="96" orientation="portrait" r:id="rId1"/>
  <headerFooter>
    <oddHeader>&amp;C&amp;"Arial,Standard"&amp;8– &amp;P –</oddHeader>
    <oddFooter>&amp;C&amp;"Arial,Standard"&amp;7&amp;K000000 Amt für Statistik Berlin-Brandenburg — SB A IV 10 - j / 24 –  Berlin  &amp;G</oddFooter>
  </headerFooter>
  <colBreaks count="1" manualBreakCount="1">
    <brk id="9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52AF-613B-4063-B41C-B03D83EF6F71}">
  <dimension ref="A1:Q42"/>
  <sheetViews>
    <sheetView zoomScaleNormal="100" workbookViewId="0">
      <selection activeCell="B3" sqref="B3:I3"/>
    </sheetView>
  </sheetViews>
  <sheetFormatPr baseColWidth="10" defaultColWidth="11.5703125" defaultRowHeight="8.25" x14ac:dyDescent="0.15"/>
  <cols>
    <col min="1" max="1" width="5.85546875" style="20" customWidth="1"/>
    <col min="2" max="2" width="5.140625" style="20" customWidth="1"/>
    <col min="3" max="3" width="20.140625" style="20" customWidth="1"/>
    <col min="4" max="12" width="10.140625" style="20" customWidth="1"/>
    <col min="13" max="13" width="10.5703125" style="20" customWidth="1"/>
    <col min="14" max="16" width="10.140625" style="20" customWidth="1"/>
    <col min="17" max="17" width="5.140625" style="20" customWidth="1"/>
    <col min="18" max="256" width="11.5703125" style="20"/>
    <col min="257" max="257" width="5.85546875" style="20" customWidth="1"/>
    <col min="258" max="258" width="5.140625" style="20" customWidth="1"/>
    <col min="259" max="259" width="20.140625" style="20" customWidth="1"/>
    <col min="260" max="268" width="10.140625" style="20" customWidth="1"/>
    <col min="269" max="269" width="10.5703125" style="20" customWidth="1"/>
    <col min="270" max="272" width="10.140625" style="20" customWidth="1"/>
    <col min="273" max="273" width="5.140625" style="20" customWidth="1"/>
    <col min="274" max="512" width="11.5703125" style="20"/>
    <col min="513" max="513" width="5.85546875" style="20" customWidth="1"/>
    <col min="514" max="514" width="5.140625" style="20" customWidth="1"/>
    <col min="515" max="515" width="20.140625" style="20" customWidth="1"/>
    <col min="516" max="524" width="10.140625" style="20" customWidth="1"/>
    <col min="525" max="525" width="10.5703125" style="20" customWidth="1"/>
    <col min="526" max="528" width="10.140625" style="20" customWidth="1"/>
    <col min="529" max="529" width="5.140625" style="20" customWidth="1"/>
    <col min="530" max="768" width="11.5703125" style="20"/>
    <col min="769" max="769" width="5.85546875" style="20" customWidth="1"/>
    <col min="770" max="770" width="5.140625" style="20" customWidth="1"/>
    <col min="771" max="771" width="20.140625" style="20" customWidth="1"/>
    <col min="772" max="780" width="10.140625" style="20" customWidth="1"/>
    <col min="781" max="781" width="10.5703125" style="20" customWidth="1"/>
    <col min="782" max="784" width="10.140625" style="20" customWidth="1"/>
    <col min="785" max="785" width="5.140625" style="20" customWidth="1"/>
    <col min="786" max="1024" width="11.5703125" style="20"/>
    <col min="1025" max="1025" width="5.85546875" style="20" customWidth="1"/>
    <col min="1026" max="1026" width="5.140625" style="20" customWidth="1"/>
    <col min="1027" max="1027" width="20.140625" style="20" customWidth="1"/>
    <col min="1028" max="1036" width="10.140625" style="20" customWidth="1"/>
    <col min="1037" max="1037" width="10.5703125" style="20" customWidth="1"/>
    <col min="1038" max="1040" width="10.140625" style="20" customWidth="1"/>
    <col min="1041" max="1041" width="5.140625" style="20" customWidth="1"/>
    <col min="1042" max="1280" width="11.5703125" style="20"/>
    <col min="1281" max="1281" width="5.85546875" style="20" customWidth="1"/>
    <col min="1282" max="1282" width="5.140625" style="20" customWidth="1"/>
    <col min="1283" max="1283" width="20.140625" style="20" customWidth="1"/>
    <col min="1284" max="1292" width="10.140625" style="20" customWidth="1"/>
    <col min="1293" max="1293" width="10.5703125" style="20" customWidth="1"/>
    <col min="1294" max="1296" width="10.140625" style="20" customWidth="1"/>
    <col min="1297" max="1297" width="5.140625" style="20" customWidth="1"/>
    <col min="1298" max="1536" width="11.5703125" style="20"/>
    <col min="1537" max="1537" width="5.85546875" style="20" customWidth="1"/>
    <col min="1538" max="1538" width="5.140625" style="20" customWidth="1"/>
    <col min="1539" max="1539" width="20.140625" style="20" customWidth="1"/>
    <col min="1540" max="1548" width="10.140625" style="20" customWidth="1"/>
    <col min="1549" max="1549" width="10.5703125" style="20" customWidth="1"/>
    <col min="1550" max="1552" width="10.140625" style="20" customWidth="1"/>
    <col min="1553" max="1553" width="5.140625" style="20" customWidth="1"/>
    <col min="1554" max="1792" width="11.5703125" style="20"/>
    <col min="1793" max="1793" width="5.85546875" style="20" customWidth="1"/>
    <col min="1794" max="1794" width="5.140625" style="20" customWidth="1"/>
    <col min="1795" max="1795" width="20.140625" style="20" customWidth="1"/>
    <col min="1796" max="1804" width="10.140625" style="20" customWidth="1"/>
    <col min="1805" max="1805" width="10.5703125" style="20" customWidth="1"/>
    <col min="1806" max="1808" width="10.140625" style="20" customWidth="1"/>
    <col min="1809" max="1809" width="5.140625" style="20" customWidth="1"/>
    <col min="1810" max="2048" width="11.5703125" style="20"/>
    <col min="2049" max="2049" width="5.85546875" style="20" customWidth="1"/>
    <col min="2050" max="2050" width="5.140625" style="20" customWidth="1"/>
    <col min="2051" max="2051" width="20.140625" style="20" customWidth="1"/>
    <col min="2052" max="2060" width="10.140625" style="20" customWidth="1"/>
    <col min="2061" max="2061" width="10.5703125" style="20" customWidth="1"/>
    <col min="2062" max="2064" width="10.140625" style="20" customWidth="1"/>
    <col min="2065" max="2065" width="5.140625" style="20" customWidth="1"/>
    <col min="2066" max="2304" width="11.5703125" style="20"/>
    <col min="2305" max="2305" width="5.85546875" style="20" customWidth="1"/>
    <col min="2306" max="2306" width="5.140625" style="20" customWidth="1"/>
    <col min="2307" max="2307" width="20.140625" style="20" customWidth="1"/>
    <col min="2308" max="2316" width="10.140625" style="20" customWidth="1"/>
    <col min="2317" max="2317" width="10.5703125" style="20" customWidth="1"/>
    <col min="2318" max="2320" width="10.140625" style="20" customWidth="1"/>
    <col min="2321" max="2321" width="5.140625" style="20" customWidth="1"/>
    <col min="2322" max="2560" width="11.5703125" style="20"/>
    <col min="2561" max="2561" width="5.85546875" style="20" customWidth="1"/>
    <col min="2562" max="2562" width="5.140625" style="20" customWidth="1"/>
    <col min="2563" max="2563" width="20.140625" style="20" customWidth="1"/>
    <col min="2564" max="2572" width="10.140625" style="20" customWidth="1"/>
    <col min="2573" max="2573" width="10.5703125" style="20" customWidth="1"/>
    <col min="2574" max="2576" width="10.140625" style="20" customWidth="1"/>
    <col min="2577" max="2577" width="5.140625" style="20" customWidth="1"/>
    <col min="2578" max="2816" width="11.5703125" style="20"/>
    <col min="2817" max="2817" width="5.85546875" style="20" customWidth="1"/>
    <col min="2818" max="2818" width="5.140625" style="20" customWidth="1"/>
    <col min="2819" max="2819" width="20.140625" style="20" customWidth="1"/>
    <col min="2820" max="2828" width="10.140625" style="20" customWidth="1"/>
    <col min="2829" max="2829" width="10.5703125" style="20" customWidth="1"/>
    <col min="2830" max="2832" width="10.140625" style="20" customWidth="1"/>
    <col min="2833" max="2833" width="5.140625" style="20" customWidth="1"/>
    <col min="2834" max="3072" width="11.5703125" style="20"/>
    <col min="3073" max="3073" width="5.85546875" style="20" customWidth="1"/>
    <col min="3074" max="3074" width="5.140625" style="20" customWidth="1"/>
    <col min="3075" max="3075" width="20.140625" style="20" customWidth="1"/>
    <col min="3076" max="3084" width="10.140625" style="20" customWidth="1"/>
    <col min="3085" max="3085" width="10.5703125" style="20" customWidth="1"/>
    <col min="3086" max="3088" width="10.140625" style="20" customWidth="1"/>
    <col min="3089" max="3089" width="5.140625" style="20" customWidth="1"/>
    <col min="3090" max="3328" width="11.5703125" style="20"/>
    <col min="3329" max="3329" width="5.85546875" style="20" customWidth="1"/>
    <col min="3330" max="3330" width="5.140625" style="20" customWidth="1"/>
    <col min="3331" max="3331" width="20.140625" style="20" customWidth="1"/>
    <col min="3332" max="3340" width="10.140625" style="20" customWidth="1"/>
    <col min="3341" max="3341" width="10.5703125" style="20" customWidth="1"/>
    <col min="3342" max="3344" width="10.140625" style="20" customWidth="1"/>
    <col min="3345" max="3345" width="5.140625" style="20" customWidth="1"/>
    <col min="3346" max="3584" width="11.5703125" style="20"/>
    <col min="3585" max="3585" width="5.85546875" style="20" customWidth="1"/>
    <col min="3586" max="3586" width="5.140625" style="20" customWidth="1"/>
    <col min="3587" max="3587" width="20.140625" style="20" customWidth="1"/>
    <col min="3588" max="3596" width="10.140625" style="20" customWidth="1"/>
    <col min="3597" max="3597" width="10.5703125" style="20" customWidth="1"/>
    <col min="3598" max="3600" width="10.140625" style="20" customWidth="1"/>
    <col min="3601" max="3601" width="5.140625" style="20" customWidth="1"/>
    <col min="3602" max="3840" width="11.5703125" style="20"/>
    <col min="3841" max="3841" width="5.85546875" style="20" customWidth="1"/>
    <col min="3842" max="3842" width="5.140625" style="20" customWidth="1"/>
    <col min="3843" max="3843" width="20.140625" style="20" customWidth="1"/>
    <col min="3844" max="3852" width="10.140625" style="20" customWidth="1"/>
    <col min="3853" max="3853" width="10.5703125" style="20" customWidth="1"/>
    <col min="3854" max="3856" width="10.140625" style="20" customWidth="1"/>
    <col min="3857" max="3857" width="5.140625" style="20" customWidth="1"/>
    <col min="3858" max="4096" width="11.5703125" style="20"/>
    <col min="4097" max="4097" width="5.85546875" style="20" customWidth="1"/>
    <col min="4098" max="4098" width="5.140625" style="20" customWidth="1"/>
    <col min="4099" max="4099" width="20.140625" style="20" customWidth="1"/>
    <col min="4100" max="4108" width="10.140625" style="20" customWidth="1"/>
    <col min="4109" max="4109" width="10.5703125" style="20" customWidth="1"/>
    <col min="4110" max="4112" width="10.140625" style="20" customWidth="1"/>
    <col min="4113" max="4113" width="5.140625" style="20" customWidth="1"/>
    <col min="4114" max="4352" width="11.5703125" style="20"/>
    <col min="4353" max="4353" width="5.85546875" style="20" customWidth="1"/>
    <col min="4354" max="4354" width="5.140625" style="20" customWidth="1"/>
    <col min="4355" max="4355" width="20.140625" style="20" customWidth="1"/>
    <col min="4356" max="4364" width="10.140625" style="20" customWidth="1"/>
    <col min="4365" max="4365" width="10.5703125" style="20" customWidth="1"/>
    <col min="4366" max="4368" width="10.140625" style="20" customWidth="1"/>
    <col min="4369" max="4369" width="5.140625" style="20" customWidth="1"/>
    <col min="4370" max="4608" width="11.5703125" style="20"/>
    <col min="4609" max="4609" width="5.85546875" style="20" customWidth="1"/>
    <col min="4610" max="4610" width="5.140625" style="20" customWidth="1"/>
    <col min="4611" max="4611" width="20.140625" style="20" customWidth="1"/>
    <col min="4612" max="4620" width="10.140625" style="20" customWidth="1"/>
    <col min="4621" max="4621" width="10.5703125" style="20" customWidth="1"/>
    <col min="4622" max="4624" width="10.140625" style="20" customWidth="1"/>
    <col min="4625" max="4625" width="5.140625" style="20" customWidth="1"/>
    <col min="4626" max="4864" width="11.5703125" style="20"/>
    <col min="4865" max="4865" width="5.85546875" style="20" customWidth="1"/>
    <col min="4866" max="4866" width="5.140625" style="20" customWidth="1"/>
    <col min="4867" max="4867" width="20.140625" style="20" customWidth="1"/>
    <col min="4868" max="4876" width="10.140625" style="20" customWidth="1"/>
    <col min="4877" max="4877" width="10.5703125" style="20" customWidth="1"/>
    <col min="4878" max="4880" width="10.140625" style="20" customWidth="1"/>
    <col min="4881" max="4881" width="5.140625" style="20" customWidth="1"/>
    <col min="4882" max="5120" width="11.5703125" style="20"/>
    <col min="5121" max="5121" width="5.85546875" style="20" customWidth="1"/>
    <col min="5122" max="5122" width="5.140625" style="20" customWidth="1"/>
    <col min="5123" max="5123" width="20.140625" style="20" customWidth="1"/>
    <col min="5124" max="5132" width="10.140625" style="20" customWidth="1"/>
    <col min="5133" max="5133" width="10.5703125" style="20" customWidth="1"/>
    <col min="5134" max="5136" width="10.140625" style="20" customWidth="1"/>
    <col min="5137" max="5137" width="5.140625" style="20" customWidth="1"/>
    <col min="5138" max="5376" width="11.5703125" style="20"/>
    <col min="5377" max="5377" width="5.85546875" style="20" customWidth="1"/>
    <col min="5378" max="5378" width="5.140625" style="20" customWidth="1"/>
    <col min="5379" max="5379" width="20.140625" style="20" customWidth="1"/>
    <col min="5380" max="5388" width="10.140625" style="20" customWidth="1"/>
    <col min="5389" max="5389" width="10.5703125" style="20" customWidth="1"/>
    <col min="5390" max="5392" width="10.140625" style="20" customWidth="1"/>
    <col min="5393" max="5393" width="5.140625" style="20" customWidth="1"/>
    <col min="5394" max="5632" width="11.5703125" style="20"/>
    <col min="5633" max="5633" width="5.85546875" style="20" customWidth="1"/>
    <col min="5634" max="5634" width="5.140625" style="20" customWidth="1"/>
    <col min="5635" max="5635" width="20.140625" style="20" customWidth="1"/>
    <col min="5636" max="5644" width="10.140625" style="20" customWidth="1"/>
    <col min="5645" max="5645" width="10.5703125" style="20" customWidth="1"/>
    <col min="5646" max="5648" width="10.140625" style="20" customWidth="1"/>
    <col min="5649" max="5649" width="5.140625" style="20" customWidth="1"/>
    <col min="5650" max="5888" width="11.5703125" style="20"/>
    <col min="5889" max="5889" width="5.85546875" style="20" customWidth="1"/>
    <col min="5890" max="5890" width="5.140625" style="20" customWidth="1"/>
    <col min="5891" max="5891" width="20.140625" style="20" customWidth="1"/>
    <col min="5892" max="5900" width="10.140625" style="20" customWidth="1"/>
    <col min="5901" max="5901" width="10.5703125" style="20" customWidth="1"/>
    <col min="5902" max="5904" width="10.140625" style="20" customWidth="1"/>
    <col min="5905" max="5905" width="5.140625" style="20" customWidth="1"/>
    <col min="5906" max="6144" width="11.5703125" style="20"/>
    <col min="6145" max="6145" width="5.85546875" style="20" customWidth="1"/>
    <col min="6146" max="6146" width="5.140625" style="20" customWidth="1"/>
    <col min="6147" max="6147" width="20.140625" style="20" customWidth="1"/>
    <col min="6148" max="6156" width="10.140625" style="20" customWidth="1"/>
    <col min="6157" max="6157" width="10.5703125" style="20" customWidth="1"/>
    <col min="6158" max="6160" width="10.140625" style="20" customWidth="1"/>
    <col min="6161" max="6161" width="5.140625" style="20" customWidth="1"/>
    <col min="6162" max="6400" width="11.5703125" style="20"/>
    <col min="6401" max="6401" width="5.85546875" style="20" customWidth="1"/>
    <col min="6402" max="6402" width="5.140625" style="20" customWidth="1"/>
    <col min="6403" max="6403" width="20.140625" style="20" customWidth="1"/>
    <col min="6404" max="6412" width="10.140625" style="20" customWidth="1"/>
    <col min="6413" max="6413" width="10.5703125" style="20" customWidth="1"/>
    <col min="6414" max="6416" width="10.140625" style="20" customWidth="1"/>
    <col min="6417" max="6417" width="5.140625" style="20" customWidth="1"/>
    <col min="6418" max="6656" width="11.5703125" style="20"/>
    <col min="6657" max="6657" width="5.85546875" style="20" customWidth="1"/>
    <col min="6658" max="6658" width="5.140625" style="20" customWidth="1"/>
    <col min="6659" max="6659" width="20.140625" style="20" customWidth="1"/>
    <col min="6660" max="6668" width="10.140625" style="20" customWidth="1"/>
    <col min="6669" max="6669" width="10.5703125" style="20" customWidth="1"/>
    <col min="6670" max="6672" width="10.140625" style="20" customWidth="1"/>
    <col min="6673" max="6673" width="5.140625" style="20" customWidth="1"/>
    <col min="6674" max="6912" width="11.5703125" style="20"/>
    <col min="6913" max="6913" width="5.85546875" style="20" customWidth="1"/>
    <col min="6914" max="6914" width="5.140625" style="20" customWidth="1"/>
    <col min="6915" max="6915" width="20.140625" style="20" customWidth="1"/>
    <col min="6916" max="6924" width="10.140625" style="20" customWidth="1"/>
    <col min="6925" max="6925" width="10.5703125" style="20" customWidth="1"/>
    <col min="6926" max="6928" width="10.140625" style="20" customWidth="1"/>
    <col min="6929" max="6929" width="5.140625" style="20" customWidth="1"/>
    <col min="6930" max="7168" width="11.5703125" style="20"/>
    <col min="7169" max="7169" width="5.85546875" style="20" customWidth="1"/>
    <col min="7170" max="7170" width="5.140625" style="20" customWidth="1"/>
    <col min="7171" max="7171" width="20.140625" style="20" customWidth="1"/>
    <col min="7172" max="7180" width="10.140625" style="20" customWidth="1"/>
    <col min="7181" max="7181" width="10.5703125" style="20" customWidth="1"/>
    <col min="7182" max="7184" width="10.140625" style="20" customWidth="1"/>
    <col min="7185" max="7185" width="5.140625" style="20" customWidth="1"/>
    <col min="7186" max="7424" width="11.5703125" style="20"/>
    <col min="7425" max="7425" width="5.85546875" style="20" customWidth="1"/>
    <col min="7426" max="7426" width="5.140625" style="20" customWidth="1"/>
    <col min="7427" max="7427" width="20.140625" style="20" customWidth="1"/>
    <col min="7428" max="7436" width="10.140625" style="20" customWidth="1"/>
    <col min="7437" max="7437" width="10.5703125" style="20" customWidth="1"/>
    <col min="7438" max="7440" width="10.140625" style="20" customWidth="1"/>
    <col min="7441" max="7441" width="5.140625" style="20" customWidth="1"/>
    <col min="7442" max="7680" width="11.5703125" style="20"/>
    <col min="7681" max="7681" width="5.85546875" style="20" customWidth="1"/>
    <col min="7682" max="7682" width="5.140625" style="20" customWidth="1"/>
    <col min="7683" max="7683" width="20.140625" style="20" customWidth="1"/>
    <col min="7684" max="7692" width="10.140625" style="20" customWidth="1"/>
    <col min="7693" max="7693" width="10.5703125" style="20" customWidth="1"/>
    <col min="7694" max="7696" width="10.140625" style="20" customWidth="1"/>
    <col min="7697" max="7697" width="5.140625" style="20" customWidth="1"/>
    <col min="7698" max="7936" width="11.5703125" style="20"/>
    <col min="7937" max="7937" width="5.85546875" style="20" customWidth="1"/>
    <col min="7938" max="7938" width="5.140625" style="20" customWidth="1"/>
    <col min="7939" max="7939" width="20.140625" style="20" customWidth="1"/>
    <col min="7940" max="7948" width="10.140625" style="20" customWidth="1"/>
    <col min="7949" max="7949" width="10.5703125" style="20" customWidth="1"/>
    <col min="7950" max="7952" width="10.140625" style="20" customWidth="1"/>
    <col min="7953" max="7953" width="5.140625" style="20" customWidth="1"/>
    <col min="7954" max="8192" width="11.5703125" style="20"/>
    <col min="8193" max="8193" width="5.85546875" style="20" customWidth="1"/>
    <col min="8194" max="8194" width="5.140625" style="20" customWidth="1"/>
    <col min="8195" max="8195" width="20.140625" style="20" customWidth="1"/>
    <col min="8196" max="8204" width="10.140625" style="20" customWidth="1"/>
    <col min="8205" max="8205" width="10.5703125" style="20" customWidth="1"/>
    <col min="8206" max="8208" width="10.140625" style="20" customWidth="1"/>
    <col min="8209" max="8209" width="5.140625" style="20" customWidth="1"/>
    <col min="8210" max="8448" width="11.5703125" style="20"/>
    <col min="8449" max="8449" width="5.85546875" style="20" customWidth="1"/>
    <col min="8450" max="8450" width="5.140625" style="20" customWidth="1"/>
    <col min="8451" max="8451" width="20.140625" style="20" customWidth="1"/>
    <col min="8452" max="8460" width="10.140625" style="20" customWidth="1"/>
    <col min="8461" max="8461" width="10.5703125" style="20" customWidth="1"/>
    <col min="8462" max="8464" width="10.140625" style="20" customWidth="1"/>
    <col min="8465" max="8465" width="5.140625" style="20" customWidth="1"/>
    <col min="8466" max="8704" width="11.5703125" style="20"/>
    <col min="8705" max="8705" width="5.85546875" style="20" customWidth="1"/>
    <col min="8706" max="8706" width="5.140625" style="20" customWidth="1"/>
    <col min="8707" max="8707" width="20.140625" style="20" customWidth="1"/>
    <col min="8708" max="8716" width="10.140625" style="20" customWidth="1"/>
    <col min="8717" max="8717" width="10.5703125" style="20" customWidth="1"/>
    <col min="8718" max="8720" width="10.140625" style="20" customWidth="1"/>
    <col min="8721" max="8721" width="5.140625" style="20" customWidth="1"/>
    <col min="8722" max="8960" width="11.5703125" style="20"/>
    <col min="8961" max="8961" width="5.85546875" style="20" customWidth="1"/>
    <col min="8962" max="8962" width="5.140625" style="20" customWidth="1"/>
    <col min="8963" max="8963" width="20.140625" style="20" customWidth="1"/>
    <col min="8964" max="8972" width="10.140625" style="20" customWidth="1"/>
    <col min="8973" max="8973" width="10.5703125" style="20" customWidth="1"/>
    <col min="8974" max="8976" width="10.140625" style="20" customWidth="1"/>
    <col min="8977" max="8977" width="5.140625" style="20" customWidth="1"/>
    <col min="8978" max="9216" width="11.5703125" style="20"/>
    <col min="9217" max="9217" width="5.85546875" style="20" customWidth="1"/>
    <col min="9218" max="9218" width="5.140625" style="20" customWidth="1"/>
    <col min="9219" max="9219" width="20.140625" style="20" customWidth="1"/>
    <col min="9220" max="9228" width="10.140625" style="20" customWidth="1"/>
    <col min="9229" max="9229" width="10.5703125" style="20" customWidth="1"/>
    <col min="9230" max="9232" width="10.140625" style="20" customWidth="1"/>
    <col min="9233" max="9233" width="5.140625" style="20" customWidth="1"/>
    <col min="9234" max="9472" width="11.5703125" style="20"/>
    <col min="9473" max="9473" width="5.85546875" style="20" customWidth="1"/>
    <col min="9474" max="9474" width="5.140625" style="20" customWidth="1"/>
    <col min="9475" max="9475" width="20.140625" style="20" customWidth="1"/>
    <col min="9476" max="9484" width="10.140625" style="20" customWidth="1"/>
    <col min="9485" max="9485" width="10.5703125" style="20" customWidth="1"/>
    <col min="9486" max="9488" width="10.140625" style="20" customWidth="1"/>
    <col min="9489" max="9489" width="5.140625" style="20" customWidth="1"/>
    <col min="9490" max="9728" width="11.5703125" style="20"/>
    <col min="9729" max="9729" width="5.85546875" style="20" customWidth="1"/>
    <col min="9730" max="9730" width="5.140625" style="20" customWidth="1"/>
    <col min="9731" max="9731" width="20.140625" style="20" customWidth="1"/>
    <col min="9732" max="9740" width="10.140625" style="20" customWidth="1"/>
    <col min="9741" max="9741" width="10.5703125" style="20" customWidth="1"/>
    <col min="9742" max="9744" width="10.140625" style="20" customWidth="1"/>
    <col min="9745" max="9745" width="5.140625" style="20" customWidth="1"/>
    <col min="9746" max="9984" width="11.5703125" style="20"/>
    <col min="9985" max="9985" width="5.85546875" style="20" customWidth="1"/>
    <col min="9986" max="9986" width="5.140625" style="20" customWidth="1"/>
    <col min="9987" max="9987" width="20.140625" style="20" customWidth="1"/>
    <col min="9988" max="9996" width="10.140625" style="20" customWidth="1"/>
    <col min="9997" max="9997" width="10.5703125" style="20" customWidth="1"/>
    <col min="9998" max="10000" width="10.140625" style="20" customWidth="1"/>
    <col min="10001" max="10001" width="5.140625" style="20" customWidth="1"/>
    <col min="10002" max="10240" width="11.5703125" style="20"/>
    <col min="10241" max="10241" width="5.85546875" style="20" customWidth="1"/>
    <col min="10242" max="10242" width="5.140625" style="20" customWidth="1"/>
    <col min="10243" max="10243" width="20.140625" style="20" customWidth="1"/>
    <col min="10244" max="10252" width="10.140625" style="20" customWidth="1"/>
    <col min="10253" max="10253" width="10.5703125" style="20" customWidth="1"/>
    <col min="10254" max="10256" width="10.140625" style="20" customWidth="1"/>
    <col min="10257" max="10257" width="5.140625" style="20" customWidth="1"/>
    <col min="10258" max="10496" width="11.5703125" style="20"/>
    <col min="10497" max="10497" width="5.85546875" style="20" customWidth="1"/>
    <col min="10498" max="10498" width="5.140625" style="20" customWidth="1"/>
    <col min="10499" max="10499" width="20.140625" style="20" customWidth="1"/>
    <col min="10500" max="10508" width="10.140625" style="20" customWidth="1"/>
    <col min="10509" max="10509" width="10.5703125" style="20" customWidth="1"/>
    <col min="10510" max="10512" width="10.140625" style="20" customWidth="1"/>
    <col min="10513" max="10513" width="5.140625" style="20" customWidth="1"/>
    <col min="10514" max="10752" width="11.5703125" style="20"/>
    <col min="10753" max="10753" width="5.85546875" style="20" customWidth="1"/>
    <col min="10754" max="10754" width="5.140625" style="20" customWidth="1"/>
    <col min="10755" max="10755" width="20.140625" style="20" customWidth="1"/>
    <col min="10756" max="10764" width="10.140625" style="20" customWidth="1"/>
    <col min="10765" max="10765" width="10.5703125" style="20" customWidth="1"/>
    <col min="10766" max="10768" width="10.140625" style="20" customWidth="1"/>
    <col min="10769" max="10769" width="5.140625" style="20" customWidth="1"/>
    <col min="10770" max="11008" width="11.5703125" style="20"/>
    <col min="11009" max="11009" width="5.85546875" style="20" customWidth="1"/>
    <col min="11010" max="11010" width="5.140625" style="20" customWidth="1"/>
    <col min="11011" max="11011" width="20.140625" style="20" customWidth="1"/>
    <col min="11012" max="11020" width="10.140625" style="20" customWidth="1"/>
    <col min="11021" max="11021" width="10.5703125" style="20" customWidth="1"/>
    <col min="11022" max="11024" width="10.140625" style="20" customWidth="1"/>
    <col min="11025" max="11025" width="5.140625" style="20" customWidth="1"/>
    <col min="11026" max="11264" width="11.5703125" style="20"/>
    <col min="11265" max="11265" width="5.85546875" style="20" customWidth="1"/>
    <col min="11266" max="11266" width="5.140625" style="20" customWidth="1"/>
    <col min="11267" max="11267" width="20.140625" style="20" customWidth="1"/>
    <col min="11268" max="11276" width="10.140625" style="20" customWidth="1"/>
    <col min="11277" max="11277" width="10.5703125" style="20" customWidth="1"/>
    <col min="11278" max="11280" width="10.140625" style="20" customWidth="1"/>
    <col min="11281" max="11281" width="5.140625" style="20" customWidth="1"/>
    <col min="11282" max="11520" width="11.5703125" style="20"/>
    <col min="11521" max="11521" width="5.85546875" style="20" customWidth="1"/>
    <col min="11522" max="11522" width="5.140625" style="20" customWidth="1"/>
    <col min="11523" max="11523" width="20.140625" style="20" customWidth="1"/>
    <col min="11524" max="11532" width="10.140625" style="20" customWidth="1"/>
    <col min="11533" max="11533" width="10.5703125" style="20" customWidth="1"/>
    <col min="11534" max="11536" width="10.140625" style="20" customWidth="1"/>
    <col min="11537" max="11537" width="5.140625" style="20" customWidth="1"/>
    <col min="11538" max="11776" width="11.5703125" style="20"/>
    <col min="11777" max="11777" width="5.85546875" style="20" customWidth="1"/>
    <col min="11778" max="11778" width="5.140625" style="20" customWidth="1"/>
    <col min="11779" max="11779" width="20.140625" style="20" customWidth="1"/>
    <col min="11780" max="11788" width="10.140625" style="20" customWidth="1"/>
    <col min="11789" max="11789" width="10.5703125" style="20" customWidth="1"/>
    <col min="11790" max="11792" width="10.140625" style="20" customWidth="1"/>
    <col min="11793" max="11793" width="5.140625" style="20" customWidth="1"/>
    <col min="11794" max="12032" width="11.5703125" style="20"/>
    <col min="12033" max="12033" width="5.85546875" style="20" customWidth="1"/>
    <col min="12034" max="12034" width="5.140625" style="20" customWidth="1"/>
    <col min="12035" max="12035" width="20.140625" style="20" customWidth="1"/>
    <col min="12036" max="12044" width="10.140625" style="20" customWidth="1"/>
    <col min="12045" max="12045" width="10.5703125" style="20" customWidth="1"/>
    <col min="12046" max="12048" width="10.140625" style="20" customWidth="1"/>
    <col min="12049" max="12049" width="5.140625" style="20" customWidth="1"/>
    <col min="12050" max="12288" width="11.5703125" style="20"/>
    <col min="12289" max="12289" width="5.85546875" style="20" customWidth="1"/>
    <col min="12290" max="12290" width="5.140625" style="20" customWidth="1"/>
    <col min="12291" max="12291" width="20.140625" style="20" customWidth="1"/>
    <col min="12292" max="12300" width="10.140625" style="20" customWidth="1"/>
    <col min="12301" max="12301" width="10.5703125" style="20" customWidth="1"/>
    <col min="12302" max="12304" width="10.140625" style="20" customWidth="1"/>
    <col min="12305" max="12305" width="5.140625" style="20" customWidth="1"/>
    <col min="12306" max="12544" width="11.5703125" style="20"/>
    <col min="12545" max="12545" width="5.85546875" style="20" customWidth="1"/>
    <col min="12546" max="12546" width="5.140625" style="20" customWidth="1"/>
    <col min="12547" max="12547" width="20.140625" style="20" customWidth="1"/>
    <col min="12548" max="12556" width="10.140625" style="20" customWidth="1"/>
    <col min="12557" max="12557" width="10.5703125" style="20" customWidth="1"/>
    <col min="12558" max="12560" width="10.140625" style="20" customWidth="1"/>
    <col min="12561" max="12561" width="5.140625" style="20" customWidth="1"/>
    <col min="12562" max="12800" width="11.5703125" style="20"/>
    <col min="12801" max="12801" width="5.85546875" style="20" customWidth="1"/>
    <col min="12802" max="12802" width="5.140625" style="20" customWidth="1"/>
    <col min="12803" max="12803" width="20.140625" style="20" customWidth="1"/>
    <col min="12804" max="12812" width="10.140625" style="20" customWidth="1"/>
    <col min="12813" max="12813" width="10.5703125" style="20" customWidth="1"/>
    <col min="12814" max="12816" width="10.140625" style="20" customWidth="1"/>
    <col min="12817" max="12817" width="5.140625" style="20" customWidth="1"/>
    <col min="12818" max="13056" width="11.5703125" style="20"/>
    <col min="13057" max="13057" width="5.85546875" style="20" customWidth="1"/>
    <col min="13058" max="13058" width="5.140625" style="20" customWidth="1"/>
    <col min="13059" max="13059" width="20.140625" style="20" customWidth="1"/>
    <col min="13060" max="13068" width="10.140625" style="20" customWidth="1"/>
    <col min="13069" max="13069" width="10.5703125" style="20" customWidth="1"/>
    <col min="13070" max="13072" width="10.140625" style="20" customWidth="1"/>
    <col min="13073" max="13073" width="5.140625" style="20" customWidth="1"/>
    <col min="13074" max="13312" width="11.5703125" style="20"/>
    <col min="13313" max="13313" width="5.85546875" style="20" customWidth="1"/>
    <col min="13314" max="13314" width="5.140625" style="20" customWidth="1"/>
    <col min="13315" max="13315" width="20.140625" style="20" customWidth="1"/>
    <col min="13316" max="13324" width="10.140625" style="20" customWidth="1"/>
    <col min="13325" max="13325" width="10.5703125" style="20" customWidth="1"/>
    <col min="13326" max="13328" width="10.140625" style="20" customWidth="1"/>
    <col min="13329" max="13329" width="5.140625" style="20" customWidth="1"/>
    <col min="13330" max="13568" width="11.5703125" style="20"/>
    <col min="13569" max="13569" width="5.85546875" style="20" customWidth="1"/>
    <col min="13570" max="13570" width="5.140625" style="20" customWidth="1"/>
    <col min="13571" max="13571" width="20.140625" style="20" customWidth="1"/>
    <col min="13572" max="13580" width="10.140625" style="20" customWidth="1"/>
    <col min="13581" max="13581" width="10.5703125" style="20" customWidth="1"/>
    <col min="13582" max="13584" width="10.140625" style="20" customWidth="1"/>
    <col min="13585" max="13585" width="5.140625" style="20" customWidth="1"/>
    <col min="13586" max="13824" width="11.5703125" style="20"/>
    <col min="13825" max="13825" width="5.85546875" style="20" customWidth="1"/>
    <col min="13826" max="13826" width="5.140625" style="20" customWidth="1"/>
    <col min="13827" max="13827" width="20.140625" style="20" customWidth="1"/>
    <col min="13828" max="13836" width="10.140625" style="20" customWidth="1"/>
    <col min="13837" max="13837" width="10.5703125" style="20" customWidth="1"/>
    <col min="13838" max="13840" width="10.140625" style="20" customWidth="1"/>
    <col min="13841" max="13841" width="5.140625" style="20" customWidth="1"/>
    <col min="13842" max="14080" width="11.5703125" style="20"/>
    <col min="14081" max="14081" width="5.85546875" style="20" customWidth="1"/>
    <col min="14082" max="14082" width="5.140625" style="20" customWidth="1"/>
    <col min="14083" max="14083" width="20.140625" style="20" customWidth="1"/>
    <col min="14084" max="14092" width="10.140625" style="20" customWidth="1"/>
    <col min="14093" max="14093" width="10.5703125" style="20" customWidth="1"/>
    <col min="14094" max="14096" width="10.140625" style="20" customWidth="1"/>
    <col min="14097" max="14097" width="5.140625" style="20" customWidth="1"/>
    <col min="14098" max="14336" width="11.5703125" style="20"/>
    <col min="14337" max="14337" width="5.85546875" style="20" customWidth="1"/>
    <col min="14338" max="14338" width="5.140625" style="20" customWidth="1"/>
    <col min="14339" max="14339" width="20.140625" style="20" customWidth="1"/>
    <col min="14340" max="14348" width="10.140625" style="20" customWidth="1"/>
    <col min="14349" max="14349" width="10.5703125" style="20" customWidth="1"/>
    <col min="14350" max="14352" width="10.140625" style="20" customWidth="1"/>
    <col min="14353" max="14353" width="5.140625" style="20" customWidth="1"/>
    <col min="14354" max="14592" width="11.5703125" style="20"/>
    <col min="14593" max="14593" width="5.85546875" style="20" customWidth="1"/>
    <col min="14594" max="14594" width="5.140625" style="20" customWidth="1"/>
    <col min="14595" max="14595" width="20.140625" style="20" customWidth="1"/>
    <col min="14596" max="14604" width="10.140625" style="20" customWidth="1"/>
    <col min="14605" max="14605" width="10.5703125" style="20" customWidth="1"/>
    <col min="14606" max="14608" width="10.140625" style="20" customWidth="1"/>
    <col min="14609" max="14609" width="5.140625" style="20" customWidth="1"/>
    <col min="14610" max="14848" width="11.5703125" style="20"/>
    <col min="14849" max="14849" width="5.85546875" style="20" customWidth="1"/>
    <col min="14850" max="14850" width="5.140625" style="20" customWidth="1"/>
    <col min="14851" max="14851" width="20.140625" style="20" customWidth="1"/>
    <col min="14852" max="14860" width="10.140625" style="20" customWidth="1"/>
    <col min="14861" max="14861" width="10.5703125" style="20" customWidth="1"/>
    <col min="14862" max="14864" width="10.140625" style="20" customWidth="1"/>
    <col min="14865" max="14865" width="5.140625" style="20" customWidth="1"/>
    <col min="14866" max="15104" width="11.5703125" style="20"/>
    <col min="15105" max="15105" width="5.85546875" style="20" customWidth="1"/>
    <col min="15106" max="15106" width="5.140625" style="20" customWidth="1"/>
    <col min="15107" max="15107" width="20.140625" style="20" customWidth="1"/>
    <col min="15108" max="15116" width="10.140625" style="20" customWidth="1"/>
    <col min="15117" max="15117" width="10.5703125" style="20" customWidth="1"/>
    <col min="15118" max="15120" width="10.140625" style="20" customWidth="1"/>
    <col min="15121" max="15121" width="5.140625" style="20" customWidth="1"/>
    <col min="15122" max="15360" width="11.5703125" style="20"/>
    <col min="15361" max="15361" width="5.85546875" style="20" customWidth="1"/>
    <col min="15362" max="15362" width="5.140625" style="20" customWidth="1"/>
    <col min="15363" max="15363" width="20.140625" style="20" customWidth="1"/>
    <col min="15364" max="15372" width="10.140625" style="20" customWidth="1"/>
    <col min="15373" max="15373" width="10.5703125" style="20" customWidth="1"/>
    <col min="15374" max="15376" width="10.140625" style="20" customWidth="1"/>
    <col min="15377" max="15377" width="5.140625" style="20" customWidth="1"/>
    <col min="15378" max="15616" width="11.5703125" style="20"/>
    <col min="15617" max="15617" width="5.85546875" style="20" customWidth="1"/>
    <col min="15618" max="15618" width="5.140625" style="20" customWidth="1"/>
    <col min="15619" max="15619" width="20.140625" style="20" customWidth="1"/>
    <col min="15620" max="15628" width="10.140625" style="20" customWidth="1"/>
    <col min="15629" max="15629" width="10.5703125" style="20" customWidth="1"/>
    <col min="15630" max="15632" width="10.140625" style="20" customWidth="1"/>
    <col min="15633" max="15633" width="5.140625" style="20" customWidth="1"/>
    <col min="15634" max="15872" width="11.5703125" style="20"/>
    <col min="15873" max="15873" width="5.85546875" style="20" customWidth="1"/>
    <col min="15874" max="15874" width="5.140625" style="20" customWidth="1"/>
    <col min="15875" max="15875" width="20.140625" style="20" customWidth="1"/>
    <col min="15876" max="15884" width="10.140625" style="20" customWidth="1"/>
    <col min="15885" max="15885" width="10.5703125" style="20" customWidth="1"/>
    <col min="15886" max="15888" width="10.140625" style="20" customWidth="1"/>
    <col min="15889" max="15889" width="5.140625" style="20" customWidth="1"/>
    <col min="15890" max="16128" width="11.5703125" style="20"/>
    <col min="16129" max="16129" width="5.85546875" style="20" customWidth="1"/>
    <col min="16130" max="16130" width="5.140625" style="20" customWidth="1"/>
    <col min="16131" max="16131" width="20.140625" style="20" customWidth="1"/>
    <col min="16132" max="16140" width="10.140625" style="20" customWidth="1"/>
    <col min="16141" max="16141" width="10.5703125" style="20" customWidth="1"/>
    <col min="16142" max="16144" width="10.140625" style="20" customWidth="1"/>
    <col min="16145" max="16145" width="5.140625" style="20" customWidth="1"/>
    <col min="16146" max="16384" width="11.5703125" style="20"/>
  </cols>
  <sheetData>
    <row r="1" spans="1:17" ht="12" x14ac:dyDescent="0.2">
      <c r="A1" s="29"/>
      <c r="B1" s="244" t="s">
        <v>497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7" ht="12" x14ac:dyDescent="0.2">
      <c r="A2" s="29"/>
      <c r="B2" s="288" t="s">
        <v>474</v>
      </c>
      <c r="C2" s="289"/>
      <c r="D2" s="289"/>
      <c r="E2" s="289"/>
      <c r="F2" s="289"/>
      <c r="G2" s="289"/>
      <c r="H2" s="289"/>
      <c r="I2" s="289"/>
      <c r="J2" s="290"/>
      <c r="K2" s="290"/>
      <c r="L2" s="290"/>
      <c r="M2" s="290"/>
      <c r="N2" s="290"/>
      <c r="O2" s="290"/>
      <c r="P2" s="290"/>
      <c r="Q2" s="290"/>
    </row>
    <row r="3" spans="1:17" ht="11.25" x14ac:dyDescent="0.2">
      <c r="A3" s="29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17" ht="11.25" x14ac:dyDescent="0.15">
      <c r="A4" s="29"/>
      <c r="B4" s="270" t="s">
        <v>444</v>
      </c>
      <c r="C4" s="271" t="s">
        <v>445</v>
      </c>
      <c r="D4" s="273" t="s">
        <v>373</v>
      </c>
      <c r="E4" s="275" t="s">
        <v>446</v>
      </c>
      <c r="F4" s="275"/>
      <c r="G4" s="275"/>
      <c r="H4" s="275"/>
      <c r="I4" s="276"/>
      <c r="J4" s="277" t="s">
        <v>446</v>
      </c>
      <c r="K4" s="275"/>
      <c r="L4" s="275"/>
      <c r="M4" s="275"/>
      <c r="N4" s="275"/>
      <c r="O4" s="275"/>
      <c r="P4" s="275"/>
      <c r="Q4" s="285" t="s">
        <v>444</v>
      </c>
    </row>
    <row r="5" spans="1:17" ht="11.25" x14ac:dyDescent="0.15">
      <c r="A5" s="29"/>
      <c r="B5" s="270"/>
      <c r="C5" s="272"/>
      <c r="D5" s="273"/>
      <c r="E5" s="282" t="s">
        <v>447</v>
      </c>
      <c r="F5" s="282" t="s">
        <v>448</v>
      </c>
      <c r="G5" s="282" t="s">
        <v>449</v>
      </c>
      <c r="H5" s="282" t="s">
        <v>450</v>
      </c>
      <c r="I5" s="278" t="s">
        <v>451</v>
      </c>
      <c r="J5" s="280" t="s">
        <v>452</v>
      </c>
      <c r="K5" s="282" t="s">
        <v>453</v>
      </c>
      <c r="L5" s="284" t="s">
        <v>454</v>
      </c>
      <c r="M5" s="284" t="s">
        <v>455</v>
      </c>
      <c r="N5" s="276" t="s">
        <v>40</v>
      </c>
      <c r="O5" s="287"/>
      <c r="P5" s="277"/>
      <c r="Q5" s="285"/>
    </row>
    <row r="6" spans="1:17" ht="66.75" customHeight="1" x14ac:dyDescent="0.2">
      <c r="A6" s="29"/>
      <c r="B6" s="270"/>
      <c r="C6" s="272"/>
      <c r="D6" s="274"/>
      <c r="E6" s="286"/>
      <c r="F6" s="286"/>
      <c r="G6" s="283"/>
      <c r="H6" s="283"/>
      <c r="I6" s="279"/>
      <c r="J6" s="281"/>
      <c r="K6" s="283"/>
      <c r="L6" s="284"/>
      <c r="M6" s="284"/>
      <c r="N6" s="196" t="s">
        <v>456</v>
      </c>
      <c r="O6" s="196" t="s">
        <v>457</v>
      </c>
      <c r="P6" s="196" t="s">
        <v>458</v>
      </c>
      <c r="Q6" s="285"/>
    </row>
    <row r="7" spans="1:17" ht="11.25" x14ac:dyDescent="0.2">
      <c r="A7" s="29"/>
      <c r="B7" s="266"/>
      <c r="C7" s="266"/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</row>
    <row r="8" spans="1:17" ht="11.25" x14ac:dyDescent="0.2">
      <c r="A8" s="29"/>
      <c r="B8" s="21"/>
      <c r="C8" s="197"/>
      <c r="D8" s="268" t="s">
        <v>300</v>
      </c>
      <c r="E8" s="268"/>
      <c r="F8" s="268"/>
      <c r="G8" s="268"/>
      <c r="H8" s="268"/>
      <c r="I8" s="268"/>
      <c r="J8" s="268" t="s">
        <v>300</v>
      </c>
      <c r="K8" s="268"/>
      <c r="L8" s="268"/>
      <c r="M8" s="268"/>
      <c r="N8" s="268"/>
      <c r="O8" s="268"/>
      <c r="P8" s="268"/>
      <c r="Q8" s="22"/>
    </row>
    <row r="9" spans="1:17" ht="11.25" x14ac:dyDescent="0.2">
      <c r="A9" s="29"/>
      <c r="B9" s="198">
        <v>1</v>
      </c>
      <c r="C9" s="199" t="s">
        <v>459</v>
      </c>
      <c r="D9" s="145">
        <v>1200</v>
      </c>
      <c r="E9" s="200">
        <v>24</v>
      </c>
      <c r="F9" s="200">
        <v>292</v>
      </c>
      <c r="G9" s="200">
        <v>44</v>
      </c>
      <c r="H9" s="145">
        <v>327</v>
      </c>
      <c r="I9" s="200">
        <v>97</v>
      </c>
      <c r="J9" s="200">
        <v>64</v>
      </c>
      <c r="K9" s="200">
        <v>22</v>
      </c>
      <c r="L9" s="200">
        <v>65</v>
      </c>
      <c r="M9" s="200">
        <v>60</v>
      </c>
      <c r="N9" s="230" t="s">
        <v>1</v>
      </c>
      <c r="O9" s="200">
        <v>24</v>
      </c>
      <c r="P9" s="200">
        <v>14</v>
      </c>
      <c r="Q9" s="22">
        <v>1</v>
      </c>
    </row>
    <row r="10" spans="1:17" ht="11.25" x14ac:dyDescent="0.2">
      <c r="A10" s="29"/>
      <c r="B10" s="198">
        <f t="shared" ref="B10:B21" si="0">SUM(B9)+1</f>
        <v>2</v>
      </c>
      <c r="C10" s="199" t="s">
        <v>460</v>
      </c>
      <c r="D10" s="145">
        <v>807</v>
      </c>
      <c r="E10" s="200">
        <v>12</v>
      </c>
      <c r="F10" s="200">
        <v>193</v>
      </c>
      <c r="G10" s="200">
        <v>28</v>
      </c>
      <c r="H10" s="145">
        <v>274</v>
      </c>
      <c r="I10" s="200">
        <v>67</v>
      </c>
      <c r="J10" s="200">
        <v>25</v>
      </c>
      <c r="K10" s="200">
        <v>13</v>
      </c>
      <c r="L10" s="200">
        <v>26</v>
      </c>
      <c r="M10" s="200">
        <v>46</v>
      </c>
      <c r="N10" s="230" t="s">
        <v>1</v>
      </c>
      <c r="O10" s="200">
        <v>25</v>
      </c>
      <c r="P10" s="200">
        <v>8</v>
      </c>
      <c r="Q10" s="22">
        <f t="shared" ref="Q10:Q21" si="1">SUM(Q9)+1</f>
        <v>2</v>
      </c>
    </row>
    <row r="11" spans="1:17" ht="11.25" x14ac:dyDescent="0.2">
      <c r="A11" s="29"/>
      <c r="B11" s="198">
        <f t="shared" si="0"/>
        <v>3</v>
      </c>
      <c r="C11" s="199" t="s">
        <v>461</v>
      </c>
      <c r="D11" s="145">
        <v>1764</v>
      </c>
      <c r="E11" s="200">
        <v>26</v>
      </c>
      <c r="F11" s="200">
        <v>397</v>
      </c>
      <c r="G11" s="200">
        <v>72</v>
      </c>
      <c r="H11" s="145">
        <v>568</v>
      </c>
      <c r="I11" s="200">
        <v>114</v>
      </c>
      <c r="J11" s="200">
        <v>71</v>
      </c>
      <c r="K11" s="200">
        <v>49</v>
      </c>
      <c r="L11" s="200">
        <v>49</v>
      </c>
      <c r="M11" s="200">
        <v>92</v>
      </c>
      <c r="N11" s="230" t="s">
        <v>1</v>
      </c>
      <c r="O11" s="200">
        <v>44</v>
      </c>
      <c r="P11" s="200">
        <v>24</v>
      </c>
      <c r="Q11" s="22">
        <f t="shared" si="1"/>
        <v>3</v>
      </c>
    </row>
    <row r="12" spans="1:17" ht="11.25" x14ac:dyDescent="0.2">
      <c r="A12" s="29"/>
      <c r="B12" s="198">
        <f t="shared" si="0"/>
        <v>4</v>
      </c>
      <c r="C12" s="199" t="s">
        <v>462</v>
      </c>
      <c r="D12" s="145">
        <v>1827</v>
      </c>
      <c r="E12" s="200">
        <v>24</v>
      </c>
      <c r="F12" s="200">
        <v>434</v>
      </c>
      <c r="G12" s="200">
        <v>55</v>
      </c>
      <c r="H12" s="145">
        <v>537</v>
      </c>
      <c r="I12" s="200">
        <v>138</v>
      </c>
      <c r="J12" s="200">
        <v>76</v>
      </c>
      <c r="K12" s="200">
        <v>59</v>
      </c>
      <c r="L12" s="200">
        <v>74</v>
      </c>
      <c r="M12" s="200">
        <v>106</v>
      </c>
      <c r="N12" s="230" t="s">
        <v>1</v>
      </c>
      <c r="O12" s="200">
        <v>43</v>
      </c>
      <c r="P12" s="200">
        <v>38</v>
      </c>
      <c r="Q12" s="22">
        <f t="shared" si="1"/>
        <v>4</v>
      </c>
    </row>
    <row r="13" spans="1:17" ht="11.25" x14ac:dyDescent="0.2">
      <c r="A13" s="29"/>
      <c r="B13" s="198">
        <f t="shared" si="0"/>
        <v>5</v>
      </c>
      <c r="C13" s="199" t="s">
        <v>463</v>
      </c>
      <c r="D13" s="145">
        <v>1522</v>
      </c>
      <c r="E13" s="200">
        <v>35</v>
      </c>
      <c r="F13" s="200">
        <v>379</v>
      </c>
      <c r="G13" s="200">
        <v>62</v>
      </c>
      <c r="H13" s="145">
        <v>462</v>
      </c>
      <c r="I13" s="200">
        <v>133</v>
      </c>
      <c r="J13" s="200">
        <v>63</v>
      </c>
      <c r="K13" s="200">
        <v>34</v>
      </c>
      <c r="L13" s="200">
        <v>55</v>
      </c>
      <c r="M13" s="200">
        <v>69</v>
      </c>
      <c r="N13" s="220">
        <v>5</v>
      </c>
      <c r="O13" s="200">
        <v>34</v>
      </c>
      <c r="P13" s="200">
        <v>9</v>
      </c>
      <c r="Q13" s="22">
        <f t="shared" si="1"/>
        <v>5</v>
      </c>
    </row>
    <row r="14" spans="1:17" ht="11.25" x14ac:dyDescent="0.2">
      <c r="A14" s="201"/>
      <c r="B14" s="198">
        <f t="shared" si="0"/>
        <v>6</v>
      </c>
      <c r="C14" s="199" t="s">
        <v>464</v>
      </c>
      <c r="D14" s="145">
        <v>2047</v>
      </c>
      <c r="E14" s="200">
        <v>41</v>
      </c>
      <c r="F14" s="200">
        <v>463</v>
      </c>
      <c r="G14" s="200">
        <v>77</v>
      </c>
      <c r="H14" s="145">
        <v>687</v>
      </c>
      <c r="I14" s="200">
        <v>123</v>
      </c>
      <c r="J14" s="200">
        <v>79</v>
      </c>
      <c r="K14" s="200">
        <v>41</v>
      </c>
      <c r="L14" s="200">
        <v>48</v>
      </c>
      <c r="M14" s="200">
        <v>102</v>
      </c>
      <c r="N14" s="230" t="s">
        <v>1</v>
      </c>
      <c r="O14" s="200">
        <v>64</v>
      </c>
      <c r="P14" s="200">
        <v>18</v>
      </c>
      <c r="Q14" s="22">
        <f t="shared" si="1"/>
        <v>6</v>
      </c>
    </row>
    <row r="15" spans="1:17" ht="11.25" x14ac:dyDescent="0.2">
      <c r="A15" s="201"/>
      <c r="B15" s="198">
        <f t="shared" si="0"/>
        <v>7</v>
      </c>
      <c r="C15" s="199" t="s">
        <v>465</v>
      </c>
      <c r="D15" s="145">
        <v>1787</v>
      </c>
      <c r="E15" s="200">
        <v>31</v>
      </c>
      <c r="F15" s="200">
        <v>414</v>
      </c>
      <c r="G15" s="200">
        <v>53</v>
      </c>
      <c r="H15" s="145">
        <v>581</v>
      </c>
      <c r="I15" s="200">
        <v>138</v>
      </c>
      <c r="J15" s="200">
        <v>90</v>
      </c>
      <c r="K15" s="200">
        <v>42</v>
      </c>
      <c r="L15" s="200">
        <v>68</v>
      </c>
      <c r="M15" s="200">
        <v>85</v>
      </c>
      <c r="N15" s="145">
        <v>4</v>
      </c>
      <c r="O15" s="200">
        <v>46</v>
      </c>
      <c r="P15" s="200">
        <v>20</v>
      </c>
      <c r="Q15" s="22">
        <f t="shared" si="1"/>
        <v>7</v>
      </c>
    </row>
    <row r="16" spans="1:17" ht="11.25" x14ac:dyDescent="0.2">
      <c r="A16" s="201"/>
      <c r="B16" s="198">
        <f t="shared" si="0"/>
        <v>8</v>
      </c>
      <c r="C16" s="199" t="s">
        <v>466</v>
      </c>
      <c r="D16" s="145">
        <v>1539</v>
      </c>
      <c r="E16" s="200">
        <v>30</v>
      </c>
      <c r="F16" s="200">
        <v>342</v>
      </c>
      <c r="G16" s="200">
        <v>70</v>
      </c>
      <c r="H16" s="145">
        <v>497</v>
      </c>
      <c r="I16" s="200">
        <v>139</v>
      </c>
      <c r="J16" s="200">
        <v>68</v>
      </c>
      <c r="K16" s="200">
        <v>45</v>
      </c>
      <c r="L16" s="200">
        <v>43</v>
      </c>
      <c r="M16" s="200">
        <v>71</v>
      </c>
      <c r="N16" s="220">
        <v>5</v>
      </c>
      <c r="O16" s="200">
        <v>24</v>
      </c>
      <c r="P16" s="200">
        <v>18</v>
      </c>
      <c r="Q16" s="22">
        <f t="shared" si="1"/>
        <v>8</v>
      </c>
    </row>
    <row r="17" spans="1:17" ht="11.25" x14ac:dyDescent="0.2">
      <c r="A17" s="201"/>
      <c r="B17" s="198">
        <f t="shared" si="0"/>
        <v>9</v>
      </c>
      <c r="C17" s="199" t="s">
        <v>467</v>
      </c>
      <c r="D17" s="145">
        <v>1740</v>
      </c>
      <c r="E17" s="200">
        <v>25</v>
      </c>
      <c r="F17" s="200">
        <v>381</v>
      </c>
      <c r="G17" s="200">
        <v>101</v>
      </c>
      <c r="H17" s="145">
        <v>558</v>
      </c>
      <c r="I17" s="200">
        <v>118</v>
      </c>
      <c r="J17" s="200">
        <v>80</v>
      </c>
      <c r="K17" s="200">
        <v>45</v>
      </c>
      <c r="L17" s="200">
        <v>48</v>
      </c>
      <c r="M17" s="200">
        <v>103</v>
      </c>
      <c r="N17" s="230" t="s">
        <v>1</v>
      </c>
      <c r="O17" s="200">
        <v>60</v>
      </c>
      <c r="P17" s="200">
        <v>18</v>
      </c>
      <c r="Q17" s="22">
        <f t="shared" si="1"/>
        <v>9</v>
      </c>
    </row>
    <row r="18" spans="1:17" ht="11.25" x14ac:dyDescent="0.2">
      <c r="A18" s="201"/>
      <c r="B18" s="198">
        <f t="shared" si="0"/>
        <v>10</v>
      </c>
      <c r="C18" s="199" t="s">
        <v>468</v>
      </c>
      <c r="D18" s="145">
        <v>1480</v>
      </c>
      <c r="E18" s="200">
        <v>33</v>
      </c>
      <c r="F18" s="200">
        <v>315</v>
      </c>
      <c r="G18" s="200">
        <v>60</v>
      </c>
      <c r="H18" s="145">
        <v>419</v>
      </c>
      <c r="I18" s="200">
        <v>114</v>
      </c>
      <c r="J18" s="200">
        <v>72</v>
      </c>
      <c r="K18" s="200">
        <v>43</v>
      </c>
      <c r="L18" s="200">
        <v>49</v>
      </c>
      <c r="M18" s="200">
        <v>97</v>
      </c>
      <c r="N18" s="230" t="s">
        <v>1</v>
      </c>
      <c r="O18" s="200">
        <v>59</v>
      </c>
      <c r="P18" s="200">
        <v>15</v>
      </c>
      <c r="Q18" s="22">
        <f t="shared" si="1"/>
        <v>10</v>
      </c>
    </row>
    <row r="19" spans="1:17" ht="11.25" x14ac:dyDescent="0.2">
      <c r="A19" s="201"/>
      <c r="B19" s="198">
        <f t="shared" si="0"/>
        <v>11</v>
      </c>
      <c r="C19" s="199" t="s">
        <v>469</v>
      </c>
      <c r="D19" s="145">
        <v>1492</v>
      </c>
      <c r="E19" s="200">
        <v>30</v>
      </c>
      <c r="F19" s="200">
        <v>335</v>
      </c>
      <c r="G19" s="200">
        <v>58</v>
      </c>
      <c r="H19" s="145">
        <v>475</v>
      </c>
      <c r="I19" s="200">
        <v>104</v>
      </c>
      <c r="J19" s="200">
        <v>53</v>
      </c>
      <c r="K19" s="200">
        <v>35</v>
      </c>
      <c r="L19" s="200">
        <v>48</v>
      </c>
      <c r="M19" s="200">
        <v>76</v>
      </c>
      <c r="N19" s="230" t="s">
        <v>1</v>
      </c>
      <c r="O19" s="200">
        <v>40</v>
      </c>
      <c r="P19" s="200">
        <v>12</v>
      </c>
      <c r="Q19" s="22">
        <f t="shared" si="1"/>
        <v>11</v>
      </c>
    </row>
    <row r="20" spans="1:17" ht="11.25" x14ac:dyDescent="0.2">
      <c r="A20" s="201"/>
      <c r="B20" s="198">
        <f t="shared" si="0"/>
        <v>12</v>
      </c>
      <c r="C20" s="199" t="s">
        <v>470</v>
      </c>
      <c r="D20" s="145">
        <v>1658</v>
      </c>
      <c r="E20" s="200">
        <v>41</v>
      </c>
      <c r="F20" s="200">
        <v>378</v>
      </c>
      <c r="G20" s="200">
        <v>71</v>
      </c>
      <c r="H20" s="145">
        <v>480</v>
      </c>
      <c r="I20" s="200">
        <v>147</v>
      </c>
      <c r="J20" s="200">
        <v>85</v>
      </c>
      <c r="K20" s="200">
        <v>43</v>
      </c>
      <c r="L20" s="200">
        <v>47</v>
      </c>
      <c r="M20" s="200">
        <v>75</v>
      </c>
      <c r="N20" s="230" t="s">
        <v>1</v>
      </c>
      <c r="O20" s="200">
        <v>38</v>
      </c>
      <c r="P20" s="200">
        <v>13</v>
      </c>
      <c r="Q20" s="22">
        <f t="shared" si="1"/>
        <v>12</v>
      </c>
    </row>
    <row r="21" spans="1:17" ht="11.25" x14ac:dyDescent="0.2">
      <c r="A21" s="29"/>
      <c r="B21" s="198">
        <f t="shared" si="0"/>
        <v>13</v>
      </c>
      <c r="C21" s="32" t="s">
        <v>471</v>
      </c>
      <c r="D21" s="209">
        <v>18863</v>
      </c>
      <c r="E21" s="209">
        <v>352</v>
      </c>
      <c r="F21" s="209">
        <v>4323</v>
      </c>
      <c r="G21" s="209">
        <v>751</v>
      </c>
      <c r="H21" s="209">
        <v>5865</v>
      </c>
      <c r="I21" s="209">
        <v>1432</v>
      </c>
      <c r="J21" s="209">
        <v>826</v>
      </c>
      <c r="K21" s="209">
        <v>471</v>
      </c>
      <c r="L21" s="209">
        <v>620</v>
      </c>
      <c r="M21" s="209">
        <v>982</v>
      </c>
      <c r="N21" s="209">
        <v>29</v>
      </c>
      <c r="O21" s="209">
        <v>501</v>
      </c>
      <c r="P21" s="209">
        <v>207</v>
      </c>
      <c r="Q21" s="22">
        <f t="shared" si="1"/>
        <v>13</v>
      </c>
    </row>
    <row r="22" spans="1:17" ht="11.25" x14ac:dyDescent="0.2">
      <c r="A22" s="29"/>
      <c r="B22" s="198"/>
      <c r="C22" s="3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</row>
    <row r="23" spans="1:17" ht="11.25" x14ac:dyDescent="0.2">
      <c r="A23" s="29"/>
      <c r="B23" s="203"/>
      <c r="C23" s="204"/>
      <c r="D23" s="269" t="s">
        <v>472</v>
      </c>
      <c r="E23" s="269"/>
      <c r="F23" s="269"/>
      <c r="G23" s="269"/>
      <c r="H23" s="269"/>
      <c r="I23" s="269"/>
      <c r="J23" s="269" t="s">
        <v>472</v>
      </c>
      <c r="K23" s="269"/>
      <c r="L23" s="269"/>
      <c r="M23" s="269"/>
      <c r="N23" s="269"/>
      <c r="O23" s="269"/>
      <c r="P23" s="269"/>
    </row>
    <row r="24" spans="1:17" ht="11.25" x14ac:dyDescent="0.2">
      <c r="A24" s="29"/>
      <c r="B24" s="198">
        <f>SUM(B21)+1</f>
        <v>14</v>
      </c>
      <c r="C24" s="199" t="s">
        <v>459</v>
      </c>
      <c r="D24" s="233">
        <v>736.2</v>
      </c>
      <c r="E24" s="233">
        <v>17.2</v>
      </c>
      <c r="F24" s="233">
        <v>177.1</v>
      </c>
      <c r="G24" s="233">
        <v>25.8</v>
      </c>
      <c r="H24" s="233">
        <v>205</v>
      </c>
      <c r="I24" s="233">
        <v>57.4</v>
      </c>
      <c r="J24" s="233">
        <v>32.200000000000003</v>
      </c>
      <c r="K24" s="233">
        <v>12.3</v>
      </c>
      <c r="L24" s="233">
        <v>59.6</v>
      </c>
      <c r="M24" s="233">
        <v>53.7</v>
      </c>
      <c r="N24" s="233" t="s">
        <v>1</v>
      </c>
      <c r="O24" s="233">
        <v>17.7</v>
      </c>
      <c r="P24" s="233">
        <v>19.899999999999999</v>
      </c>
      <c r="Q24" s="22">
        <f>SUM(Q21)+1</f>
        <v>14</v>
      </c>
    </row>
    <row r="25" spans="1:17" ht="11.25" x14ac:dyDescent="0.2">
      <c r="A25" s="29"/>
      <c r="B25" s="198">
        <f t="shared" ref="B25:B36" si="2">SUM(B24)+1</f>
        <v>15</v>
      </c>
      <c r="C25" s="199" t="s">
        <v>460</v>
      </c>
      <c r="D25" s="233">
        <v>690.1</v>
      </c>
      <c r="E25" s="233">
        <v>15.5</v>
      </c>
      <c r="F25" s="233">
        <v>172.5</v>
      </c>
      <c r="G25" s="233">
        <v>21.4</v>
      </c>
      <c r="H25" s="233">
        <v>198.3</v>
      </c>
      <c r="I25" s="233">
        <v>52.3</v>
      </c>
      <c r="J25" s="233">
        <v>34.700000000000003</v>
      </c>
      <c r="K25" s="233">
        <v>12.5</v>
      </c>
      <c r="L25" s="233">
        <v>49.4</v>
      </c>
      <c r="M25" s="233">
        <v>50.1</v>
      </c>
      <c r="N25" s="233" t="s">
        <v>1</v>
      </c>
      <c r="O25" s="233">
        <v>13.3</v>
      </c>
      <c r="P25" s="233">
        <v>19.899999999999999</v>
      </c>
      <c r="Q25" s="22">
        <f t="shared" ref="Q25:Q36" si="3">SUM(Q24)+1</f>
        <v>15</v>
      </c>
    </row>
    <row r="26" spans="1:17" ht="11.25" x14ac:dyDescent="0.2">
      <c r="A26" s="29"/>
      <c r="B26" s="198">
        <f t="shared" si="2"/>
        <v>16</v>
      </c>
      <c r="C26" s="199" t="s">
        <v>461</v>
      </c>
      <c r="D26" s="233">
        <v>870.2</v>
      </c>
      <c r="E26" s="233">
        <v>13.1</v>
      </c>
      <c r="F26" s="233">
        <v>221.7</v>
      </c>
      <c r="G26" s="233">
        <v>33.700000000000003</v>
      </c>
      <c r="H26" s="233">
        <v>262.89999999999998</v>
      </c>
      <c r="I26" s="233">
        <v>67.900000000000006</v>
      </c>
      <c r="J26" s="233">
        <v>41.7</v>
      </c>
      <c r="K26" s="233">
        <v>19.100000000000001</v>
      </c>
      <c r="L26" s="233">
        <v>33.200000000000003</v>
      </c>
      <c r="M26" s="233">
        <v>55.8</v>
      </c>
      <c r="N26" s="233" t="s">
        <v>1</v>
      </c>
      <c r="O26" s="233">
        <v>24.1</v>
      </c>
      <c r="P26" s="233">
        <v>13.6</v>
      </c>
      <c r="Q26" s="22">
        <f t="shared" si="3"/>
        <v>16</v>
      </c>
    </row>
    <row r="27" spans="1:17" ht="11.25" x14ac:dyDescent="0.2">
      <c r="A27" s="29"/>
      <c r="B27" s="198">
        <f t="shared" si="2"/>
        <v>17</v>
      </c>
      <c r="C27" s="199" t="s">
        <v>462</v>
      </c>
      <c r="D27" s="233">
        <v>1117.7</v>
      </c>
      <c r="E27" s="233">
        <v>17.399999999999999</v>
      </c>
      <c r="F27" s="233">
        <v>280.89999999999998</v>
      </c>
      <c r="G27" s="233">
        <v>40</v>
      </c>
      <c r="H27" s="233">
        <v>286</v>
      </c>
      <c r="I27" s="233">
        <v>109.8</v>
      </c>
      <c r="J27" s="233">
        <v>50.4</v>
      </c>
      <c r="K27" s="233">
        <v>31.6</v>
      </c>
      <c r="L27" s="233">
        <v>74.3</v>
      </c>
      <c r="M27" s="233">
        <v>70.400000000000006</v>
      </c>
      <c r="N27" s="233" t="s">
        <v>1</v>
      </c>
      <c r="O27" s="233">
        <v>23.2</v>
      </c>
      <c r="P27" s="233">
        <v>18.7</v>
      </c>
      <c r="Q27" s="22">
        <f t="shared" si="3"/>
        <v>17</v>
      </c>
    </row>
    <row r="28" spans="1:17" ht="11.25" x14ac:dyDescent="0.2">
      <c r="A28" s="29"/>
      <c r="B28" s="198">
        <f t="shared" si="2"/>
        <v>18</v>
      </c>
      <c r="C28" s="199" t="s">
        <v>463</v>
      </c>
      <c r="D28" s="233">
        <v>1221.0999999999999</v>
      </c>
      <c r="E28" s="233">
        <v>30.2</v>
      </c>
      <c r="F28" s="233">
        <v>303.39999999999998</v>
      </c>
      <c r="G28" s="233">
        <v>42.7</v>
      </c>
      <c r="H28" s="233">
        <v>353.7</v>
      </c>
      <c r="I28" s="233">
        <v>116.5</v>
      </c>
      <c r="J28" s="233">
        <v>47.8</v>
      </c>
      <c r="K28" s="233">
        <v>32.700000000000003</v>
      </c>
      <c r="L28" s="233">
        <v>76.3</v>
      </c>
      <c r="M28" s="233">
        <v>67</v>
      </c>
      <c r="N28" s="233">
        <v>4.2</v>
      </c>
      <c r="O28" s="233">
        <v>27.7</v>
      </c>
      <c r="P28" s="233">
        <v>9.1999999999999993</v>
      </c>
      <c r="Q28" s="22">
        <f t="shared" si="3"/>
        <v>18</v>
      </c>
    </row>
    <row r="29" spans="1:17" ht="11.25" x14ac:dyDescent="0.2">
      <c r="A29" s="29"/>
      <c r="B29" s="198">
        <f t="shared" si="2"/>
        <v>19</v>
      </c>
      <c r="C29" s="199" t="s">
        <v>464</v>
      </c>
      <c r="D29" s="233">
        <v>1262.5999999999999</v>
      </c>
      <c r="E29" s="233">
        <v>21.6</v>
      </c>
      <c r="F29" s="233">
        <v>344.1</v>
      </c>
      <c r="G29" s="233">
        <v>44</v>
      </c>
      <c r="H29" s="233">
        <v>357.8</v>
      </c>
      <c r="I29" s="233">
        <v>108.2</v>
      </c>
      <c r="J29" s="233">
        <v>39</v>
      </c>
      <c r="K29" s="233">
        <v>36.1</v>
      </c>
      <c r="L29" s="233">
        <v>49.1</v>
      </c>
      <c r="M29" s="233">
        <v>64.2</v>
      </c>
      <c r="N29" s="233" t="s">
        <v>1</v>
      </c>
      <c r="O29" s="233">
        <v>31.7</v>
      </c>
      <c r="P29" s="233">
        <v>9.4</v>
      </c>
      <c r="Q29" s="22">
        <f t="shared" si="3"/>
        <v>19</v>
      </c>
    </row>
    <row r="30" spans="1:17" ht="11.25" x14ac:dyDescent="0.2">
      <c r="A30" s="29"/>
      <c r="B30" s="198">
        <f t="shared" si="2"/>
        <v>20</v>
      </c>
      <c r="C30" s="199" t="s">
        <v>465</v>
      </c>
      <c r="D30" s="233">
        <v>1053</v>
      </c>
      <c r="E30" s="233">
        <v>18.899999999999999</v>
      </c>
      <c r="F30" s="233">
        <v>267.5</v>
      </c>
      <c r="G30" s="233">
        <v>34.700000000000003</v>
      </c>
      <c r="H30" s="233">
        <v>310.2</v>
      </c>
      <c r="I30" s="233">
        <v>99.9</v>
      </c>
      <c r="J30" s="233">
        <v>42</v>
      </c>
      <c r="K30" s="233">
        <v>23.8</v>
      </c>
      <c r="L30" s="233">
        <v>54.8</v>
      </c>
      <c r="M30" s="233">
        <v>64.599999999999994</v>
      </c>
      <c r="N30" s="233">
        <v>2.4</v>
      </c>
      <c r="O30" s="233">
        <v>22.5</v>
      </c>
      <c r="P30" s="233">
        <v>20.7</v>
      </c>
      <c r="Q30" s="22">
        <f t="shared" si="3"/>
        <v>20</v>
      </c>
    </row>
    <row r="31" spans="1:17" ht="11.25" x14ac:dyDescent="0.2">
      <c r="A31" s="29"/>
      <c r="B31" s="198">
        <f t="shared" si="2"/>
        <v>21</v>
      </c>
      <c r="C31" s="199" t="s">
        <v>466</v>
      </c>
      <c r="D31" s="233">
        <v>1024</v>
      </c>
      <c r="E31" s="233">
        <v>19.7</v>
      </c>
      <c r="F31" s="233">
        <v>288.10000000000002</v>
      </c>
      <c r="G31" s="233">
        <v>30.9</v>
      </c>
      <c r="H31" s="233">
        <v>268.3</v>
      </c>
      <c r="I31" s="233">
        <v>98.6</v>
      </c>
      <c r="J31" s="233">
        <v>48.7</v>
      </c>
      <c r="K31" s="233">
        <v>25</v>
      </c>
      <c r="L31" s="233">
        <v>62.5</v>
      </c>
      <c r="M31" s="233">
        <v>49.3</v>
      </c>
      <c r="N31" s="233">
        <v>2</v>
      </c>
      <c r="O31" s="233">
        <v>15.8</v>
      </c>
      <c r="P31" s="233">
        <v>11.8</v>
      </c>
      <c r="Q31" s="22">
        <f t="shared" si="3"/>
        <v>21</v>
      </c>
    </row>
    <row r="32" spans="1:17" ht="11.25" x14ac:dyDescent="0.2">
      <c r="A32" s="29"/>
      <c r="B32" s="198">
        <f t="shared" si="2"/>
        <v>22</v>
      </c>
      <c r="C32" s="199" t="s">
        <v>467</v>
      </c>
      <c r="D32" s="233">
        <v>1177.8</v>
      </c>
      <c r="E32" s="233">
        <v>22.7</v>
      </c>
      <c r="F32" s="233">
        <v>290.7</v>
      </c>
      <c r="G32" s="233">
        <v>44.1</v>
      </c>
      <c r="H32" s="233">
        <v>341.2</v>
      </c>
      <c r="I32" s="233">
        <v>93.1</v>
      </c>
      <c r="J32" s="233">
        <v>53.3</v>
      </c>
      <c r="K32" s="233">
        <v>22</v>
      </c>
      <c r="L32" s="233">
        <v>46.9</v>
      </c>
      <c r="M32" s="233">
        <v>96.7</v>
      </c>
      <c r="N32" s="233" t="s">
        <v>1</v>
      </c>
      <c r="O32" s="233">
        <v>41.9</v>
      </c>
      <c r="P32" s="233">
        <v>25.6</v>
      </c>
      <c r="Q32" s="22">
        <f t="shared" si="3"/>
        <v>22</v>
      </c>
    </row>
    <row r="33" spans="1:17" ht="11.25" x14ac:dyDescent="0.2">
      <c r="A33" s="29"/>
      <c r="B33" s="198">
        <f t="shared" si="2"/>
        <v>23</v>
      </c>
      <c r="C33" s="199" t="s">
        <v>468</v>
      </c>
      <c r="D33" s="233">
        <v>1215.9000000000001</v>
      </c>
      <c r="E33" s="233">
        <v>9.4</v>
      </c>
      <c r="F33" s="233">
        <v>332</v>
      </c>
      <c r="G33" s="233">
        <v>52.1</v>
      </c>
      <c r="H33" s="233">
        <v>324</v>
      </c>
      <c r="I33" s="233">
        <v>107</v>
      </c>
      <c r="J33" s="233">
        <v>75.900000000000006</v>
      </c>
      <c r="K33" s="233">
        <v>26.8</v>
      </c>
      <c r="L33" s="233">
        <v>59.3</v>
      </c>
      <c r="M33" s="233">
        <v>74.5</v>
      </c>
      <c r="N33" s="233" t="s">
        <v>1</v>
      </c>
      <c r="O33" s="233">
        <v>31.8</v>
      </c>
      <c r="P33" s="233">
        <v>14.5</v>
      </c>
      <c r="Q33" s="22">
        <f t="shared" si="3"/>
        <v>23</v>
      </c>
    </row>
    <row r="34" spans="1:17" ht="11.25" x14ac:dyDescent="0.2">
      <c r="A34" s="29"/>
      <c r="B34" s="198">
        <f t="shared" si="2"/>
        <v>24</v>
      </c>
      <c r="C34" s="199" t="s">
        <v>469</v>
      </c>
      <c r="D34" s="233">
        <v>1096.7</v>
      </c>
      <c r="E34" s="233">
        <v>16.2</v>
      </c>
      <c r="F34" s="233">
        <v>289.2</v>
      </c>
      <c r="G34" s="233">
        <v>43.1</v>
      </c>
      <c r="H34" s="233">
        <v>295.2</v>
      </c>
      <c r="I34" s="233">
        <v>95</v>
      </c>
      <c r="J34" s="233">
        <v>53.2</v>
      </c>
      <c r="K34" s="233">
        <v>17.5</v>
      </c>
      <c r="L34" s="233">
        <v>64.7</v>
      </c>
      <c r="M34" s="233">
        <v>77.5</v>
      </c>
      <c r="N34" s="233" t="s">
        <v>1</v>
      </c>
      <c r="O34" s="233">
        <v>35.700000000000003</v>
      </c>
      <c r="P34" s="233">
        <v>16.2</v>
      </c>
      <c r="Q34" s="22">
        <f t="shared" si="3"/>
        <v>24</v>
      </c>
    </row>
    <row r="35" spans="1:17" ht="11.25" x14ac:dyDescent="0.2">
      <c r="A35" s="29"/>
      <c r="B35" s="198">
        <f t="shared" si="2"/>
        <v>25</v>
      </c>
      <c r="C35" s="199" t="s">
        <v>470</v>
      </c>
      <c r="D35" s="233">
        <v>1265</v>
      </c>
      <c r="E35" s="233">
        <v>13.5</v>
      </c>
      <c r="F35" s="233">
        <v>310.7</v>
      </c>
      <c r="G35" s="233">
        <v>49.9</v>
      </c>
      <c r="H35" s="233">
        <v>378.9</v>
      </c>
      <c r="I35" s="233">
        <v>109.4</v>
      </c>
      <c r="J35" s="233">
        <v>49.9</v>
      </c>
      <c r="K35" s="233">
        <v>32.5</v>
      </c>
      <c r="L35" s="233">
        <v>57.9</v>
      </c>
      <c r="M35" s="233">
        <v>71.3</v>
      </c>
      <c r="N35" s="233" t="s">
        <v>1</v>
      </c>
      <c r="O35" s="233">
        <v>28.5</v>
      </c>
      <c r="P35" s="233">
        <v>17.399999999999999</v>
      </c>
      <c r="Q35" s="22">
        <f t="shared" si="3"/>
        <v>25</v>
      </c>
    </row>
    <row r="36" spans="1:17" ht="11.25" x14ac:dyDescent="0.2">
      <c r="A36" s="29"/>
      <c r="B36" s="198">
        <f t="shared" si="2"/>
        <v>26</v>
      </c>
      <c r="C36" s="32" t="s">
        <v>471</v>
      </c>
      <c r="D36" s="232">
        <v>1043.8</v>
      </c>
      <c r="E36" s="232">
        <v>17.7</v>
      </c>
      <c r="F36" s="232">
        <v>268.7</v>
      </c>
      <c r="G36" s="232">
        <v>37.9</v>
      </c>
      <c r="H36" s="232">
        <v>293.7</v>
      </c>
      <c r="I36" s="232">
        <v>91.2</v>
      </c>
      <c r="J36" s="232">
        <v>46.8</v>
      </c>
      <c r="K36" s="232">
        <v>23.7</v>
      </c>
      <c r="L36" s="232">
        <v>56.6</v>
      </c>
      <c r="M36" s="232">
        <v>65.5</v>
      </c>
      <c r="N36" s="232">
        <v>3.4</v>
      </c>
      <c r="O36" s="232">
        <v>25.8</v>
      </c>
      <c r="P36" s="232">
        <v>16.5</v>
      </c>
      <c r="Q36" s="22">
        <f t="shared" si="3"/>
        <v>26</v>
      </c>
    </row>
    <row r="37" spans="1:17" ht="11.25" x14ac:dyDescent="0.2">
      <c r="A37" s="29"/>
      <c r="B37" s="21" t="s">
        <v>28</v>
      </c>
      <c r="C37" s="21"/>
      <c r="D37" s="22"/>
      <c r="E37" s="21"/>
      <c r="F37" s="21"/>
      <c r="G37" s="21"/>
      <c r="H37" s="21"/>
      <c r="I37" s="21"/>
    </row>
    <row r="38" spans="1:17" ht="11.25" x14ac:dyDescent="0.2">
      <c r="A38" s="29"/>
      <c r="B38" s="205" t="s">
        <v>384</v>
      </c>
      <c r="C38" s="21"/>
      <c r="D38" s="22"/>
      <c r="E38" s="21"/>
      <c r="F38" s="21"/>
      <c r="G38" s="21"/>
      <c r="H38" s="21"/>
      <c r="I38" s="21"/>
    </row>
    <row r="39" spans="1:17" x14ac:dyDescent="0.15">
      <c r="A39" s="29"/>
    </row>
    <row r="40" spans="1:17" x14ac:dyDescent="0.15">
      <c r="A40" s="29"/>
    </row>
    <row r="41" spans="1:17" x14ac:dyDescent="0.15">
      <c r="A41" s="29"/>
    </row>
    <row r="42" spans="1:17" x14ac:dyDescent="0.15">
      <c r="A42" s="29"/>
    </row>
  </sheetData>
  <mergeCells count="28">
    <mergeCell ref="B1:I1"/>
    <mergeCell ref="J1:Q1"/>
    <mergeCell ref="B2:I2"/>
    <mergeCell ref="J2:Q2"/>
    <mergeCell ref="B3:I3"/>
    <mergeCell ref="J3:Q3"/>
    <mergeCell ref="Q4:Q6"/>
    <mergeCell ref="E5:E6"/>
    <mergeCell ref="F5:F6"/>
    <mergeCell ref="G5:G6"/>
    <mergeCell ref="H5:H6"/>
    <mergeCell ref="N5:P5"/>
    <mergeCell ref="B4:B6"/>
    <mergeCell ref="C4:C6"/>
    <mergeCell ref="D4:D6"/>
    <mergeCell ref="E4:I4"/>
    <mergeCell ref="J4:P4"/>
    <mergeCell ref="I5:I6"/>
    <mergeCell ref="J5:J6"/>
    <mergeCell ref="K5:K6"/>
    <mergeCell ref="L5:L6"/>
    <mergeCell ref="M5:M6"/>
    <mergeCell ref="B7:I7"/>
    <mergeCell ref="J7:Q7"/>
    <mergeCell ref="D8:I8"/>
    <mergeCell ref="J8:P8"/>
    <mergeCell ref="D23:I23"/>
    <mergeCell ref="J23:P23"/>
  </mergeCells>
  <hyperlinks>
    <hyperlink ref="B1:I1" location="Inhaltsverzeichnis!A1" display="3  Eheschließungen im Land Brandenburg 2007 nach Bezirken, Staatsangehörigkeit der Ehegatten und Monaten" xr:uid="{976D58C9-5BF4-4C81-8CFE-BBC886B955FE}"/>
    <hyperlink ref="B2:I2" location="Inhaltsverzeichnis!A1" display="2.1   Insgesamt" xr:uid="{3324B405-AE8B-4ED3-AD0B-F64B8E500C85}"/>
  </hyperlinks>
  <pageMargins left="0.7" right="0.7" top="0.78740157499999996" bottom="0.78740157499999996" header="0.3" footer="0.3"/>
  <pageSetup paperSize="9" scale="96" orientation="portrait" r:id="rId1"/>
  <headerFooter>
    <oddHeader>&amp;C&amp;"Arial,Standard"&amp;8– &amp;P –</oddHeader>
    <oddFooter>&amp;C&amp;"Arial,Standard"&amp;7&amp;K000000 Amt für Statistik Berlin-Brandenburg — SB A IV 10 - j / 24 –  Berlin  &amp;G</oddFooter>
  </headerFooter>
  <colBreaks count="1" manualBreakCount="1">
    <brk id="9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5"/>
  <sheetViews>
    <sheetView zoomScaleNormal="100" workbookViewId="0">
      <selection activeCell="B2" sqref="B2:L2"/>
    </sheetView>
  </sheetViews>
  <sheetFormatPr baseColWidth="10" defaultColWidth="11.5703125" defaultRowHeight="11.25" x14ac:dyDescent="0.2"/>
  <cols>
    <col min="1" max="1" width="5" style="195" customWidth="1"/>
    <col min="2" max="2" width="11.85546875" style="21" customWidth="1"/>
    <col min="3" max="3" width="15.5703125" style="22" customWidth="1"/>
    <col min="4" max="8" width="7.42578125" style="21" customWidth="1"/>
    <col min="9" max="9" width="7.42578125" style="22" customWidth="1"/>
    <col min="10" max="11" width="7.42578125" style="21" customWidth="1"/>
    <col min="12" max="12" width="7.42578125" style="20" customWidth="1"/>
    <col min="13" max="13" width="4.42578125" style="20" customWidth="1"/>
    <col min="14" max="16384" width="11.5703125" style="20"/>
  </cols>
  <sheetData>
    <row r="1" spans="1:12" ht="23.45" customHeight="1" x14ac:dyDescent="0.2">
      <c r="A1" s="195" t="s">
        <v>482</v>
      </c>
      <c r="B1" s="293" t="s">
        <v>498</v>
      </c>
      <c r="C1" s="293"/>
      <c r="D1" s="294"/>
      <c r="E1" s="294"/>
      <c r="F1" s="294"/>
      <c r="G1" s="294"/>
      <c r="H1" s="294"/>
      <c r="I1" s="294"/>
      <c r="J1" s="294"/>
      <c r="K1" s="294"/>
      <c r="L1" s="294"/>
    </row>
    <row r="2" spans="1:12" ht="12" customHeight="1" x14ac:dyDescent="0.2"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ht="12" customHeight="1" x14ac:dyDescent="0.2">
      <c r="B3" s="296" t="s">
        <v>281</v>
      </c>
      <c r="C3" s="298" t="s">
        <v>62</v>
      </c>
      <c r="D3" s="248">
        <v>2022</v>
      </c>
      <c r="E3" s="248"/>
      <c r="F3" s="259"/>
      <c r="G3" s="247">
        <v>2023</v>
      </c>
      <c r="H3" s="248"/>
      <c r="I3" s="259"/>
      <c r="J3" s="301">
        <v>2024</v>
      </c>
      <c r="K3" s="301"/>
      <c r="L3" s="247"/>
    </row>
    <row r="4" spans="1:12" ht="24" customHeight="1" x14ac:dyDescent="0.2">
      <c r="B4" s="297"/>
      <c r="C4" s="299"/>
      <c r="D4" s="70" t="s">
        <v>27</v>
      </c>
      <c r="E4" s="71" t="s">
        <v>31</v>
      </c>
      <c r="F4" s="71" t="s">
        <v>39</v>
      </c>
      <c r="G4" s="151" t="s">
        <v>27</v>
      </c>
      <c r="H4" s="71" t="s">
        <v>31</v>
      </c>
      <c r="I4" s="71" t="s">
        <v>39</v>
      </c>
      <c r="J4" s="151" t="s">
        <v>27</v>
      </c>
      <c r="K4" s="71" t="s">
        <v>31</v>
      </c>
      <c r="L4" s="72" t="s">
        <v>39</v>
      </c>
    </row>
    <row r="5" spans="1:12" ht="12" customHeight="1" x14ac:dyDescent="0.2">
      <c r="B5" s="257"/>
      <c r="C5" s="300"/>
      <c r="D5" s="273" t="s">
        <v>390</v>
      </c>
      <c r="E5" s="302"/>
      <c r="F5" s="302"/>
      <c r="G5" s="302"/>
      <c r="H5" s="302"/>
      <c r="I5" s="302"/>
      <c r="J5" s="302"/>
      <c r="K5" s="302"/>
      <c r="L5" s="302"/>
    </row>
    <row r="6" spans="1:12" ht="12" customHeight="1" x14ac:dyDescent="0.2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1:12" ht="24.95" customHeight="1" x14ac:dyDescent="0.2">
      <c r="B7" s="69" t="s">
        <v>437</v>
      </c>
      <c r="C7" s="33" t="s">
        <v>306</v>
      </c>
      <c r="D7" s="159">
        <v>78.2</v>
      </c>
      <c r="E7" s="159">
        <v>75.5</v>
      </c>
      <c r="F7" s="159">
        <v>80.900000000000006</v>
      </c>
      <c r="G7" s="159">
        <v>78.2</v>
      </c>
      <c r="H7" s="159">
        <v>75.5</v>
      </c>
      <c r="I7" s="159">
        <v>81</v>
      </c>
      <c r="J7" s="159">
        <v>78.3</v>
      </c>
      <c r="K7" s="159">
        <v>75.7</v>
      </c>
      <c r="L7" s="159">
        <v>81</v>
      </c>
    </row>
    <row r="8" spans="1:12" ht="45" customHeight="1" x14ac:dyDescent="0.2">
      <c r="B8" s="51" t="s">
        <v>321</v>
      </c>
      <c r="C8" s="34" t="s">
        <v>63</v>
      </c>
      <c r="D8" s="160">
        <v>79</v>
      </c>
      <c r="E8" s="160">
        <v>76.2</v>
      </c>
      <c r="F8" s="160">
        <v>82.1</v>
      </c>
      <c r="G8" s="160">
        <v>79.099999999999994</v>
      </c>
      <c r="H8" s="160">
        <v>75.900000000000006</v>
      </c>
      <c r="I8" s="160">
        <v>82</v>
      </c>
      <c r="J8" s="160">
        <v>79.8</v>
      </c>
      <c r="K8" s="160">
        <v>77.5</v>
      </c>
      <c r="L8" s="160">
        <v>81.900000000000006</v>
      </c>
    </row>
    <row r="9" spans="1:12" ht="18" customHeight="1" x14ac:dyDescent="0.2">
      <c r="B9" s="68" t="s">
        <v>64</v>
      </c>
      <c r="C9" s="34" t="s">
        <v>65</v>
      </c>
      <c r="D9" s="160">
        <v>74.3</v>
      </c>
      <c r="E9" s="160">
        <v>73.900000000000006</v>
      </c>
      <c r="F9" s="160">
        <v>74.8</v>
      </c>
      <c r="G9" s="160">
        <v>74.5</v>
      </c>
      <c r="H9" s="160">
        <v>74</v>
      </c>
      <c r="I9" s="160">
        <v>75.099999999999994</v>
      </c>
      <c r="J9" s="160">
        <v>74.599999999999994</v>
      </c>
      <c r="K9" s="160">
        <v>74.2</v>
      </c>
      <c r="L9" s="160">
        <v>75.2</v>
      </c>
    </row>
    <row r="10" spans="1:12" ht="45" customHeight="1" x14ac:dyDescent="0.2">
      <c r="A10" s="103"/>
      <c r="B10" s="51" t="s">
        <v>322</v>
      </c>
      <c r="C10" s="34" t="s">
        <v>66</v>
      </c>
      <c r="D10" s="160">
        <v>80.2</v>
      </c>
      <c r="E10" s="160">
        <v>77.5</v>
      </c>
      <c r="F10" s="160">
        <v>82.7</v>
      </c>
      <c r="G10" s="160">
        <v>80.7</v>
      </c>
      <c r="H10" s="160">
        <v>77.099999999999994</v>
      </c>
      <c r="I10" s="160">
        <v>84</v>
      </c>
      <c r="J10" s="160">
        <v>80.400000000000006</v>
      </c>
      <c r="K10" s="160">
        <v>76.8</v>
      </c>
      <c r="L10" s="160">
        <v>83.7</v>
      </c>
    </row>
    <row r="11" spans="1:12" ht="24.95" customHeight="1" x14ac:dyDescent="0.2">
      <c r="A11" s="103"/>
      <c r="B11" s="51" t="s">
        <v>323</v>
      </c>
      <c r="C11" s="34" t="s">
        <v>67</v>
      </c>
      <c r="D11" s="160">
        <v>77.900000000000006</v>
      </c>
      <c r="E11" s="160">
        <v>75.599999999999994</v>
      </c>
      <c r="F11" s="160">
        <v>80.5</v>
      </c>
      <c r="G11" s="160">
        <v>78.099999999999994</v>
      </c>
      <c r="H11" s="160">
        <v>76.5</v>
      </c>
      <c r="I11" s="160">
        <v>79.900000000000006</v>
      </c>
      <c r="J11" s="160">
        <v>78.400000000000006</v>
      </c>
      <c r="K11" s="160">
        <v>76.8</v>
      </c>
      <c r="L11" s="160">
        <v>80.099999999999994</v>
      </c>
    </row>
    <row r="12" spans="1:12" ht="24.95" customHeight="1" x14ac:dyDescent="0.2">
      <c r="A12" s="103"/>
      <c r="B12" s="51" t="s">
        <v>324</v>
      </c>
      <c r="C12" s="34" t="s">
        <v>68</v>
      </c>
      <c r="D12" s="160">
        <v>81.900000000000006</v>
      </c>
      <c r="E12" s="160">
        <v>78.400000000000006</v>
      </c>
      <c r="F12" s="160">
        <v>85.1</v>
      </c>
      <c r="G12" s="160">
        <v>82.1</v>
      </c>
      <c r="H12" s="160">
        <v>78.7</v>
      </c>
      <c r="I12" s="160">
        <v>85.2</v>
      </c>
      <c r="J12" s="160">
        <v>82.2</v>
      </c>
      <c r="K12" s="160">
        <v>78.8</v>
      </c>
      <c r="L12" s="160">
        <v>85.4</v>
      </c>
    </row>
    <row r="13" spans="1:12" ht="24.95" customHeight="1" x14ac:dyDescent="0.2">
      <c r="A13" s="103"/>
      <c r="B13" s="51" t="s">
        <v>325</v>
      </c>
      <c r="C13" s="34" t="s">
        <v>69</v>
      </c>
      <c r="D13" s="160">
        <v>78.3</v>
      </c>
      <c r="E13" s="160">
        <v>77</v>
      </c>
      <c r="F13" s="160">
        <v>79.8</v>
      </c>
      <c r="G13" s="160">
        <v>78.7</v>
      </c>
      <c r="H13" s="160">
        <v>77.400000000000006</v>
      </c>
      <c r="I13" s="160">
        <v>80.099999999999994</v>
      </c>
      <c r="J13" s="160">
        <v>79</v>
      </c>
      <c r="K13" s="160">
        <v>77.400000000000006</v>
      </c>
      <c r="L13" s="160">
        <v>80.7</v>
      </c>
    </row>
    <row r="14" spans="1:12" ht="24.95" customHeight="1" x14ac:dyDescent="0.2">
      <c r="B14" s="51" t="s">
        <v>326</v>
      </c>
      <c r="C14" s="34" t="s">
        <v>481</v>
      </c>
      <c r="D14" s="160">
        <v>73.599999999999994</v>
      </c>
      <c r="E14" s="160">
        <v>70.3</v>
      </c>
      <c r="F14" s="160">
        <v>77.5</v>
      </c>
      <c r="G14" s="160">
        <v>73.400000000000006</v>
      </c>
      <c r="H14" s="160">
        <v>70.2</v>
      </c>
      <c r="I14" s="160">
        <v>76.900000000000006</v>
      </c>
      <c r="J14" s="160">
        <v>74.400000000000006</v>
      </c>
      <c r="K14" s="160">
        <v>71.099999999999994</v>
      </c>
      <c r="L14" s="160">
        <v>77.7</v>
      </c>
    </row>
    <row r="15" spans="1:12" ht="24.95" customHeight="1" x14ac:dyDescent="0.2">
      <c r="B15" s="51" t="s">
        <v>327</v>
      </c>
      <c r="C15" s="34" t="s">
        <v>70</v>
      </c>
      <c r="D15" s="160">
        <v>83.9</v>
      </c>
      <c r="E15" s="160">
        <v>82.3</v>
      </c>
      <c r="F15" s="160">
        <v>85.3</v>
      </c>
      <c r="G15" s="160">
        <v>83.8</v>
      </c>
      <c r="H15" s="160">
        <v>81.599999999999994</v>
      </c>
      <c r="I15" s="160">
        <v>85.7</v>
      </c>
      <c r="J15" s="160">
        <v>84.2</v>
      </c>
      <c r="K15" s="160">
        <v>82.8</v>
      </c>
      <c r="L15" s="160">
        <v>85.5</v>
      </c>
    </row>
    <row r="16" spans="1:12" ht="54.95" customHeight="1" x14ac:dyDescent="0.2">
      <c r="B16" s="51" t="s">
        <v>328</v>
      </c>
      <c r="C16" s="34" t="s">
        <v>71</v>
      </c>
      <c r="D16" s="160">
        <v>33.1</v>
      </c>
      <c r="E16" s="160">
        <v>32.200000000000003</v>
      </c>
      <c r="F16" s="160">
        <v>34.200000000000003</v>
      </c>
      <c r="G16" s="160">
        <v>34.799999999999997</v>
      </c>
      <c r="H16" s="160">
        <v>29.5</v>
      </c>
      <c r="I16" s="160">
        <v>38.4</v>
      </c>
      <c r="J16" s="160">
        <v>36.700000000000003</v>
      </c>
      <c r="K16" s="160">
        <v>28.4</v>
      </c>
      <c r="L16" s="160">
        <v>42.7</v>
      </c>
    </row>
    <row r="17" spans="1:12" ht="54.95" customHeight="1" x14ac:dyDescent="0.2">
      <c r="B17" s="98" t="s">
        <v>329</v>
      </c>
      <c r="C17" s="35" t="s">
        <v>331</v>
      </c>
      <c r="D17" s="160">
        <v>71.599999999999994</v>
      </c>
      <c r="E17" s="160">
        <v>67.5</v>
      </c>
      <c r="F17" s="160">
        <v>77.099999999999994</v>
      </c>
      <c r="G17" s="160">
        <v>71.099999999999994</v>
      </c>
      <c r="H17" s="160">
        <v>66.599999999999994</v>
      </c>
      <c r="I17" s="160">
        <v>77</v>
      </c>
      <c r="J17" s="160">
        <v>73</v>
      </c>
      <c r="K17" s="160">
        <v>69.3</v>
      </c>
      <c r="L17" s="160">
        <v>77.5</v>
      </c>
    </row>
    <row r="18" spans="1:12" ht="12" customHeight="1" x14ac:dyDescent="0.2"/>
    <row r="19" spans="1:12" ht="12" customHeight="1" x14ac:dyDescent="0.2"/>
    <row r="20" spans="1:12" ht="12" customHeight="1" x14ac:dyDescent="0.2"/>
    <row r="21" spans="1:12" ht="12" customHeight="1" x14ac:dyDescent="0.2"/>
    <row r="22" spans="1:12" ht="12" customHeight="1" x14ac:dyDescent="0.2"/>
    <row r="23" spans="1:12" ht="12" customHeight="1" x14ac:dyDescent="0.2"/>
    <row r="24" spans="1:12" ht="12" customHeight="1" x14ac:dyDescent="0.2"/>
    <row r="25" spans="1:12" ht="12" customHeight="1" x14ac:dyDescent="0.2"/>
    <row r="26" spans="1:12" ht="12" customHeight="1" x14ac:dyDescent="0.2"/>
    <row r="27" spans="1:12" ht="12" customHeight="1" x14ac:dyDescent="0.2"/>
    <row r="28" spans="1:12" ht="12" customHeight="1" x14ac:dyDescent="0.2"/>
    <row r="29" spans="1:12" ht="12" customHeight="1" x14ac:dyDescent="0.2"/>
    <row r="30" spans="1:12" ht="12" customHeight="1" x14ac:dyDescent="0.2">
      <c r="A30" s="103"/>
    </row>
    <row r="31" spans="1:12" ht="12" customHeight="1" x14ac:dyDescent="0.2">
      <c r="A31" s="103"/>
    </row>
    <row r="32" spans="1:12" ht="12" customHeight="1" x14ac:dyDescent="0.2">
      <c r="A32" s="103"/>
    </row>
    <row r="33" spans="1:12" ht="12" customHeight="1" x14ac:dyDescent="0.2">
      <c r="A33" s="103"/>
    </row>
    <row r="34" spans="1:12" ht="12" customHeight="1" x14ac:dyDescent="0.2"/>
    <row r="35" spans="1:12" ht="12" customHeight="1" x14ac:dyDescent="0.2"/>
    <row r="36" spans="1:12" ht="12" customHeight="1" x14ac:dyDescent="0.2"/>
    <row r="37" spans="1:12" ht="12" customHeight="1" x14ac:dyDescent="0.2"/>
    <row r="38" spans="1:12" ht="12" customHeight="1" x14ac:dyDescent="0.2"/>
    <row r="39" spans="1:12" ht="12" customHeight="1" x14ac:dyDescent="0.2"/>
    <row r="40" spans="1:12" ht="12" customHeight="1" x14ac:dyDescent="0.2"/>
    <row r="41" spans="1:12" ht="12" customHeight="1" x14ac:dyDescent="0.2"/>
    <row r="42" spans="1:12" ht="12" customHeight="1" x14ac:dyDescent="0.2"/>
    <row r="43" spans="1:12" ht="12" customHeight="1" x14ac:dyDescent="0.2">
      <c r="L43" s="29"/>
    </row>
    <row r="44" spans="1:12" ht="12" customHeight="1" x14ac:dyDescent="0.2">
      <c r="L44" s="29"/>
    </row>
    <row r="45" spans="1:12" ht="12" customHeight="1" x14ac:dyDescent="0.2">
      <c r="L45" s="29"/>
    </row>
    <row r="46" spans="1:12" ht="12" customHeight="1" x14ac:dyDescent="0.2">
      <c r="L46" s="29"/>
    </row>
    <row r="47" spans="1:12" ht="12" customHeight="1" x14ac:dyDescent="0.2">
      <c r="L47" s="29"/>
    </row>
    <row r="48" spans="1:12" ht="12" customHeight="1" x14ac:dyDescent="0.2">
      <c r="L48" s="29"/>
    </row>
    <row r="49" spans="12:12" ht="12" customHeight="1" x14ac:dyDescent="0.2">
      <c r="L49" s="29"/>
    </row>
    <row r="50" spans="12:12" ht="12" customHeight="1" x14ac:dyDescent="0.2">
      <c r="L50" s="29"/>
    </row>
    <row r="51" spans="12:12" ht="12" customHeight="1" x14ac:dyDescent="0.2">
      <c r="L51" s="29"/>
    </row>
    <row r="52" spans="12:12" ht="12" customHeight="1" x14ac:dyDescent="0.2">
      <c r="L52" s="29"/>
    </row>
    <row r="53" spans="12:12" ht="12" customHeight="1" x14ac:dyDescent="0.2">
      <c r="L53" s="29"/>
    </row>
    <row r="54" spans="12:12" ht="12" customHeight="1" x14ac:dyDescent="0.2">
      <c r="L54" s="29"/>
    </row>
    <row r="55" spans="12:12" ht="12" customHeight="1" x14ac:dyDescent="0.2">
      <c r="L55" s="29"/>
    </row>
    <row r="56" spans="12:12" ht="12" customHeight="1" x14ac:dyDescent="0.2">
      <c r="L56" s="29"/>
    </row>
    <row r="57" spans="12:12" ht="12" customHeight="1" x14ac:dyDescent="0.2">
      <c r="L57" s="29"/>
    </row>
    <row r="58" spans="12:12" ht="12" customHeight="1" x14ac:dyDescent="0.2">
      <c r="L58" s="29"/>
    </row>
    <row r="59" spans="12:12" ht="12" customHeight="1" x14ac:dyDescent="0.2">
      <c r="L59" s="29"/>
    </row>
    <row r="60" spans="12:12" ht="12" customHeight="1" x14ac:dyDescent="0.2">
      <c r="L60" s="29"/>
    </row>
    <row r="61" spans="12:12" ht="12" customHeight="1" x14ac:dyDescent="0.2">
      <c r="L61" s="29"/>
    </row>
    <row r="62" spans="12:12" ht="12" customHeight="1" x14ac:dyDescent="0.2">
      <c r="L62" s="29"/>
    </row>
    <row r="63" spans="12:12" x14ac:dyDescent="0.2">
      <c r="L63" s="29"/>
    </row>
    <row r="64" spans="12:12" x14ac:dyDescent="0.2">
      <c r="L64" s="29"/>
    </row>
    <row r="65" spans="1:12" x14ac:dyDescent="0.2">
      <c r="L65" s="29"/>
    </row>
    <row r="66" spans="1:12" x14ac:dyDescent="0.2">
      <c r="A66" s="103"/>
      <c r="L66" s="29"/>
    </row>
    <row r="67" spans="1:12" x14ac:dyDescent="0.2">
      <c r="A67" s="103"/>
      <c r="L67" s="29"/>
    </row>
    <row r="68" spans="1:12" x14ac:dyDescent="0.2">
      <c r="A68" s="103"/>
      <c r="L68" s="29"/>
    </row>
    <row r="69" spans="1:12" x14ac:dyDescent="0.2">
      <c r="L69" s="29"/>
    </row>
    <row r="70" spans="1:12" x14ac:dyDescent="0.2">
      <c r="A70" s="103"/>
      <c r="L70" s="29"/>
    </row>
    <row r="71" spans="1:12" x14ac:dyDescent="0.2">
      <c r="A71" s="103"/>
      <c r="L71" s="29"/>
    </row>
    <row r="72" spans="1:12" x14ac:dyDescent="0.2">
      <c r="A72" s="103"/>
      <c r="L72" s="29"/>
    </row>
    <row r="73" spans="1:12" x14ac:dyDescent="0.2">
      <c r="A73" s="103"/>
      <c r="L73" s="29"/>
    </row>
    <row r="74" spans="1:12" x14ac:dyDescent="0.2">
      <c r="L74" s="29"/>
    </row>
    <row r="75" spans="1:12" x14ac:dyDescent="0.2">
      <c r="L75" s="29"/>
    </row>
    <row r="76" spans="1:12" x14ac:dyDescent="0.2">
      <c r="L76" s="29"/>
    </row>
    <row r="77" spans="1:12" x14ac:dyDescent="0.2">
      <c r="L77" s="29"/>
    </row>
    <row r="78" spans="1:12" x14ac:dyDescent="0.2">
      <c r="A78" s="103"/>
      <c r="L78" s="29"/>
    </row>
    <row r="79" spans="1:12" x14ac:dyDescent="0.2">
      <c r="A79" s="103"/>
      <c r="L79" s="29"/>
    </row>
    <row r="80" spans="1:12" x14ac:dyDescent="0.2">
      <c r="A80" s="103"/>
      <c r="L80" s="29"/>
    </row>
    <row r="81" spans="1:12" x14ac:dyDescent="0.2">
      <c r="A81" s="103"/>
      <c r="L81" s="29"/>
    </row>
    <row r="82" spans="1:12" x14ac:dyDescent="0.2">
      <c r="L82" s="29"/>
    </row>
    <row r="83" spans="1:12" x14ac:dyDescent="0.2">
      <c r="L83" s="29"/>
    </row>
    <row r="84" spans="1:12" x14ac:dyDescent="0.2">
      <c r="L84" s="29"/>
    </row>
    <row r="85" spans="1:12" x14ac:dyDescent="0.2">
      <c r="L85" s="29"/>
    </row>
    <row r="86" spans="1:12" x14ac:dyDescent="0.2">
      <c r="L86" s="29"/>
    </row>
    <row r="87" spans="1:12" x14ac:dyDescent="0.2">
      <c r="L87" s="29"/>
    </row>
    <row r="88" spans="1:12" x14ac:dyDescent="0.2">
      <c r="L88" s="29"/>
    </row>
    <row r="89" spans="1:12" x14ac:dyDescent="0.2">
      <c r="L89" s="29"/>
    </row>
    <row r="90" spans="1:12" x14ac:dyDescent="0.2">
      <c r="A90" s="103"/>
      <c r="L90" s="29"/>
    </row>
    <row r="91" spans="1:12" x14ac:dyDescent="0.2">
      <c r="A91" s="103"/>
      <c r="L91" s="29"/>
    </row>
    <row r="92" spans="1:12" x14ac:dyDescent="0.2">
      <c r="A92" s="103"/>
      <c r="L92" s="29"/>
    </row>
    <row r="93" spans="1:12" x14ac:dyDescent="0.2">
      <c r="L93" s="29"/>
    </row>
    <row r="94" spans="1:12" x14ac:dyDescent="0.2">
      <c r="A94" s="103"/>
      <c r="L94" s="29"/>
    </row>
    <row r="95" spans="1:12" x14ac:dyDescent="0.2">
      <c r="A95" s="103"/>
      <c r="L95" s="29"/>
    </row>
    <row r="96" spans="1:12" x14ac:dyDescent="0.2">
      <c r="A96" s="103"/>
      <c r="L96" s="29"/>
    </row>
    <row r="97" spans="1:12" x14ac:dyDescent="0.2">
      <c r="A97" s="103"/>
      <c r="L97" s="29"/>
    </row>
    <row r="98" spans="1:12" x14ac:dyDescent="0.2">
      <c r="L98" s="29"/>
    </row>
    <row r="99" spans="1:12" x14ac:dyDescent="0.2">
      <c r="L99" s="29"/>
    </row>
    <row r="100" spans="1:12" x14ac:dyDescent="0.2">
      <c r="L100" s="29"/>
    </row>
    <row r="101" spans="1:12" x14ac:dyDescent="0.2">
      <c r="L101" s="29"/>
    </row>
    <row r="102" spans="1:12" x14ac:dyDescent="0.2">
      <c r="L102" s="29"/>
    </row>
    <row r="103" spans="1:12" x14ac:dyDescent="0.2">
      <c r="L103" s="29"/>
    </row>
    <row r="104" spans="1:12" x14ac:dyDescent="0.2">
      <c r="L104" s="29"/>
    </row>
    <row r="105" spans="1:12" x14ac:dyDescent="0.2">
      <c r="L105" s="29"/>
    </row>
    <row r="106" spans="1:12" x14ac:dyDescent="0.2">
      <c r="L106" s="29"/>
    </row>
    <row r="107" spans="1:12" x14ac:dyDescent="0.2">
      <c r="L107" s="29"/>
    </row>
    <row r="108" spans="1:12" x14ac:dyDescent="0.2">
      <c r="L108" s="29"/>
    </row>
    <row r="109" spans="1:12" x14ac:dyDescent="0.2">
      <c r="L109" s="29"/>
    </row>
    <row r="110" spans="1:12" x14ac:dyDescent="0.2">
      <c r="L110" s="29"/>
    </row>
    <row r="111" spans="1:12" x14ac:dyDescent="0.2">
      <c r="L111" s="29"/>
    </row>
    <row r="112" spans="1:12" x14ac:dyDescent="0.2">
      <c r="L112" s="29"/>
    </row>
    <row r="113" spans="1:12" x14ac:dyDescent="0.2">
      <c r="L113" s="29"/>
    </row>
    <row r="114" spans="1:12" x14ac:dyDescent="0.2">
      <c r="L114" s="29"/>
    </row>
    <row r="115" spans="1:12" x14ac:dyDescent="0.2">
      <c r="L115" s="29"/>
    </row>
    <row r="116" spans="1:12" x14ac:dyDescent="0.2">
      <c r="L116" s="29"/>
    </row>
    <row r="117" spans="1:12" x14ac:dyDescent="0.2">
      <c r="L117" s="29"/>
    </row>
    <row r="118" spans="1:12" x14ac:dyDescent="0.2">
      <c r="L118" s="29"/>
    </row>
    <row r="119" spans="1:12" x14ac:dyDescent="0.2">
      <c r="L119" s="29"/>
    </row>
    <row r="120" spans="1:12" x14ac:dyDescent="0.2">
      <c r="L120" s="29"/>
    </row>
    <row r="121" spans="1:12" x14ac:dyDescent="0.2">
      <c r="L121" s="29"/>
    </row>
    <row r="122" spans="1:12" x14ac:dyDescent="0.2">
      <c r="L122" s="29"/>
    </row>
    <row r="123" spans="1:12" x14ac:dyDescent="0.2">
      <c r="L123" s="29"/>
    </row>
    <row r="124" spans="1:12" x14ac:dyDescent="0.2">
      <c r="L124" s="29"/>
    </row>
    <row r="125" spans="1:12" x14ac:dyDescent="0.2">
      <c r="L125" s="29"/>
    </row>
    <row r="126" spans="1:12" x14ac:dyDescent="0.2">
      <c r="A126" s="103"/>
      <c r="L126" s="29"/>
    </row>
    <row r="127" spans="1:12" x14ac:dyDescent="0.2">
      <c r="A127" s="103"/>
      <c r="L127" s="29"/>
    </row>
    <row r="128" spans="1:12" x14ac:dyDescent="0.2">
      <c r="A128" s="103"/>
      <c r="L128" s="29"/>
    </row>
    <row r="129" spans="1:12" x14ac:dyDescent="0.2">
      <c r="A129" s="103"/>
      <c r="L129" s="29"/>
    </row>
    <row r="130" spans="1:12" x14ac:dyDescent="0.2">
      <c r="L130" s="29"/>
    </row>
    <row r="131" spans="1:12" x14ac:dyDescent="0.2">
      <c r="L131" s="29"/>
    </row>
    <row r="132" spans="1:12" x14ac:dyDescent="0.2">
      <c r="L132" s="29"/>
    </row>
    <row r="133" spans="1:12" x14ac:dyDescent="0.2">
      <c r="L133" s="29"/>
    </row>
    <row r="134" spans="1:12" x14ac:dyDescent="0.2">
      <c r="L134" s="29"/>
    </row>
    <row r="135" spans="1:12" x14ac:dyDescent="0.2">
      <c r="L135" s="29"/>
    </row>
    <row r="136" spans="1:12" x14ac:dyDescent="0.2">
      <c r="L136" s="29"/>
    </row>
    <row r="137" spans="1:12" x14ac:dyDescent="0.2">
      <c r="L137" s="29"/>
    </row>
    <row r="138" spans="1:12" x14ac:dyDescent="0.2">
      <c r="L138" s="29"/>
    </row>
    <row r="139" spans="1:12" x14ac:dyDescent="0.2">
      <c r="L139" s="29"/>
    </row>
    <row r="140" spans="1:12" x14ac:dyDescent="0.2">
      <c r="L140" s="29"/>
    </row>
    <row r="141" spans="1:12" x14ac:dyDescent="0.2">
      <c r="L141" s="29"/>
    </row>
    <row r="142" spans="1:12" x14ac:dyDescent="0.2">
      <c r="L142" s="29"/>
    </row>
    <row r="143" spans="1:12" x14ac:dyDescent="0.2">
      <c r="L143" s="29"/>
    </row>
    <row r="144" spans="1:12" x14ac:dyDescent="0.2">
      <c r="L144" s="29"/>
    </row>
    <row r="145" spans="1:12" x14ac:dyDescent="0.2">
      <c r="L145" s="29"/>
    </row>
    <row r="146" spans="1:12" x14ac:dyDescent="0.2">
      <c r="L146" s="29"/>
    </row>
    <row r="147" spans="1:12" x14ac:dyDescent="0.2">
      <c r="L147" s="29"/>
    </row>
    <row r="148" spans="1:12" x14ac:dyDescent="0.2">
      <c r="L148" s="29"/>
    </row>
    <row r="149" spans="1:12" x14ac:dyDescent="0.2">
      <c r="L149" s="29"/>
    </row>
    <row r="150" spans="1:12" x14ac:dyDescent="0.2">
      <c r="L150" s="29"/>
    </row>
    <row r="151" spans="1:12" x14ac:dyDescent="0.2">
      <c r="L151" s="29"/>
    </row>
    <row r="152" spans="1:12" x14ac:dyDescent="0.2">
      <c r="L152" s="29"/>
    </row>
    <row r="153" spans="1:12" x14ac:dyDescent="0.2">
      <c r="L153" s="29"/>
    </row>
    <row r="154" spans="1:12" x14ac:dyDescent="0.2">
      <c r="A154" s="103"/>
    </row>
    <row r="155" spans="1:12" x14ac:dyDescent="0.2">
      <c r="A155" s="103"/>
    </row>
    <row r="156" spans="1:12" x14ac:dyDescent="0.2">
      <c r="A156" s="103"/>
    </row>
    <row r="157" spans="1:12" x14ac:dyDescent="0.2">
      <c r="A157" s="103"/>
    </row>
    <row r="162" spans="1:1" x14ac:dyDescent="0.2">
      <c r="A162" s="103"/>
    </row>
    <row r="163" spans="1:1" x14ac:dyDescent="0.2">
      <c r="A163" s="103"/>
    </row>
    <row r="164" spans="1:1" x14ac:dyDescent="0.2">
      <c r="A164" s="103"/>
    </row>
    <row r="166" spans="1:1" x14ac:dyDescent="0.2">
      <c r="A166" s="103"/>
    </row>
    <row r="168" spans="1:1" x14ac:dyDescent="0.2">
      <c r="A168" s="103"/>
    </row>
    <row r="169" spans="1:1" x14ac:dyDescent="0.2">
      <c r="A169" s="103"/>
    </row>
    <row r="170" spans="1:1" x14ac:dyDescent="0.2">
      <c r="A170" s="103"/>
    </row>
    <row r="172" spans="1:1" x14ac:dyDescent="0.2">
      <c r="A172" s="103"/>
    </row>
    <row r="173" spans="1:1" x14ac:dyDescent="0.2">
      <c r="A173" s="103"/>
    </row>
    <row r="174" spans="1:1" x14ac:dyDescent="0.2">
      <c r="A174" s="103"/>
    </row>
    <row r="176" spans="1:1" x14ac:dyDescent="0.2">
      <c r="A176" s="103"/>
    </row>
    <row r="177" spans="1:1" x14ac:dyDescent="0.2">
      <c r="A177" s="103"/>
    </row>
    <row r="178" spans="1:1" x14ac:dyDescent="0.2">
      <c r="A178" s="103"/>
    </row>
    <row r="179" spans="1:1" x14ac:dyDescent="0.2">
      <c r="A179" s="103"/>
    </row>
    <row r="192" spans="1:1" x14ac:dyDescent="0.2">
      <c r="A192" s="103"/>
    </row>
    <row r="193" spans="1:1" x14ac:dyDescent="0.2">
      <c r="A193" s="103"/>
    </row>
    <row r="194" spans="1:1" x14ac:dyDescent="0.2">
      <c r="A194" s="103"/>
    </row>
    <row r="195" spans="1:1" x14ac:dyDescent="0.2">
      <c r="A195" s="103"/>
    </row>
  </sheetData>
  <mergeCells count="9">
    <mergeCell ref="B6:L6"/>
    <mergeCell ref="B1:L1"/>
    <mergeCell ref="B2:L2"/>
    <mergeCell ref="B3:B5"/>
    <mergeCell ref="C3:C5"/>
    <mergeCell ref="D3:F3"/>
    <mergeCell ref="G3:I3"/>
    <mergeCell ref="J3:L3"/>
    <mergeCell ref="D5:L5"/>
  </mergeCells>
  <phoneticPr fontId="8" type="noConversion"/>
  <hyperlinks>
    <hyperlink ref="B1:L1" location="Inhaltsverzeichnis!A1" display="Inhaltsverzeichnis!A1" xr:uid="{00000000-0004-0000-0400-000001000000}"/>
  </hyperlinks>
  <pageMargins left="0.59055118110236227" right="0.39370078740157483" top="0.78740157480314965" bottom="0.59055118110236227" header="0.31496062992125984" footer="0.23622047244094491"/>
  <pageSetup paperSize="9" scale="90" firstPageNumber="5" orientation="portrait" r:id="rId1"/>
  <headerFooter alignWithMargins="0">
    <oddHeader>&amp;C&amp;"Arial,Standard"&amp;8– &amp;P –</oddHeader>
    <oddFooter>&amp;C&amp;"Arial,Standard"&amp;7&amp;K000000 Amt für Statistik Berlin-Brandenburg — SB A IV 10 -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6</vt:i4>
      </vt:variant>
    </vt:vector>
  </HeadingPairs>
  <TitlesOfParts>
    <vt:vector size="21" baseType="lpstr">
      <vt:lpstr>Titel</vt:lpstr>
      <vt:lpstr>Impressum</vt:lpstr>
      <vt:lpstr>Inhaltsverzeichnis</vt:lpstr>
      <vt:lpstr>Leerseite</vt:lpstr>
      <vt:lpstr>T1</vt:lpstr>
      <vt:lpstr>T2.1</vt:lpstr>
      <vt:lpstr>T2.2</vt:lpstr>
      <vt:lpstr>T2.3</vt:lpstr>
      <vt:lpstr>T3</vt:lpstr>
      <vt:lpstr>T4</vt:lpstr>
      <vt:lpstr>T5</vt:lpstr>
      <vt:lpstr>T6</vt:lpstr>
      <vt:lpstr>T7-8</vt:lpstr>
      <vt:lpstr>T9</vt:lpstr>
      <vt:lpstr>U4</vt:lpstr>
      <vt:lpstr>'T1'!Druckbereich</vt:lpstr>
      <vt:lpstr>'T3'!Druckbereich</vt:lpstr>
      <vt:lpstr>Titel!Druckbereich</vt:lpstr>
      <vt:lpstr>'T4'!Drucktitel</vt:lpstr>
      <vt:lpstr>'T5'!Drucktitel</vt:lpstr>
      <vt:lpstr>'T9'!Drucktitel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Gestorbene nach Todesursachen im Land Berlin 2024</dc:title>
  <dc:subject>Gestorbene nach Todesursachen</dc:subject>
  <dc:creator>Amt für Statistik Berlin-Brandenburg</dc:creator>
  <cp:keywords>Gestorbene nach Todesursachen, jährlich</cp:keywords>
  <dc:description>Gestorbene nach ausgewählten Todesursachen_x000d_
Durchschnittliches Sterbealter_x000d_
Gestorbene Säuglinge</dc:description>
  <cp:lastModifiedBy>Wilke, Gabriela</cp:lastModifiedBy>
  <cp:lastPrinted>2026-01-29T11:42:33Z</cp:lastPrinted>
  <dcterms:created xsi:type="dcterms:W3CDTF">2006-03-07T15:11:17Z</dcterms:created>
  <dcterms:modified xsi:type="dcterms:W3CDTF">2026-01-30T08:54:38Z</dcterms:modified>
  <cp:category>Statistischer Bericht A IV 10 – j/24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