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ke\Downloads\"/>
    </mc:Choice>
  </mc:AlternateContent>
  <xr:revisionPtr revIDLastSave="0" documentId="13_ncr:1_{F98D6E31-33B3-482E-85D3-AF6E35C10615}" xr6:coauthVersionLast="47" xr6:coauthVersionMax="47" xr10:uidLastSave="{00000000-0000-0000-0000-000000000000}"/>
  <bookViews>
    <workbookView xWindow="-120" yWindow="-120" windowWidth="29040" windowHeight="15720" tabRatio="513" xr2:uid="{00000000-000D-0000-FFFF-FFFF00000000}"/>
  </bookViews>
  <sheets>
    <sheet name="Inhalt" sheetId="8" r:id="rId1"/>
    <sheet name="1" sheetId="9" r:id="rId2"/>
    <sheet name="2" sheetId="10" r:id="rId3"/>
    <sheet name="3" sheetId="22" r:id="rId4"/>
    <sheet name="4" sheetId="12" r:id="rId5"/>
    <sheet name="5" sheetId="18" r:id="rId6"/>
    <sheet name="6" sheetId="19" r:id="rId7"/>
    <sheet name="7" sheetId="20" r:id="rId8"/>
    <sheet name="8" sheetId="21" r:id="rId9"/>
    <sheet name="Impressum" sheetId="13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a1" localSheetId="3">#REF!</definedName>
    <definedName name="_a1">#REF!</definedName>
    <definedName name="A_Start" localSheetId="3">#REF!</definedName>
    <definedName name="A_Start">#REF!</definedName>
    <definedName name="alt" localSheetId="3" hidden="1">{"'Prod 00j at (2)'!$A$5:$N$1224"}</definedName>
    <definedName name="alt" localSheetId="9" hidden="1">{"'Prod 00j at (2)'!$A$5:$N$1224"}</definedName>
    <definedName name="alt" hidden="1">{"'Prod 00j at (2)'!$A$5:$N$1224"}</definedName>
    <definedName name="alte" localSheetId="3" hidden="1">{"'Prod 00j at (2)'!$A$5:$N$1224"}</definedName>
    <definedName name="alte" localSheetId="9" hidden="1">{"'Prod 00j at (2)'!$A$5:$N$1224"}</definedName>
    <definedName name="alte" hidden="1">{"'Prod 00j at (2)'!$A$5:$N$1224"}</definedName>
    <definedName name="at">#REF!</definedName>
    <definedName name="b" localSheetId="3" hidden="1">{"'Prod 00j at (2)'!$A$5:$N$1224"}</definedName>
    <definedName name="b" localSheetId="9" hidden="1">{"'Prod 00j at (2)'!$A$5:$N$1224"}</definedName>
    <definedName name="b" hidden="1">{"'Prod 00j at (2)'!$A$5:$N$1224"}</definedName>
    <definedName name="B_Anfang">#REF!</definedName>
    <definedName name="B_Dateien">#REF!</definedName>
    <definedName name="B_Ende">#REF!</definedName>
    <definedName name="Bez">#REF!</definedName>
    <definedName name="D_Datenträger">#REF!</definedName>
    <definedName name="D_Ende">#REF!</definedName>
    <definedName name="D_Erläut">#REF!</definedName>
    <definedName name="D_I">#REF!</definedName>
    <definedName name="D_Liste">#REF!</definedName>
    <definedName name="D_Recht">#REF!</definedName>
    <definedName name="D_Vorbemerkung">#REF!</definedName>
    <definedName name="D_Wahlgebiet">#REF!</definedName>
    <definedName name="D_Wahlvor">#REF!</definedName>
    <definedName name="D_Zeichen">#REF!</definedName>
    <definedName name="_xlnm.Database" localSheetId="9">#REF!</definedName>
    <definedName name="_xlnm.Database">#REF!</definedName>
    <definedName name="DBEV_V">[1]Bev1Druck!#REF!</definedName>
    <definedName name="_xlnm.Print_Titles" localSheetId="1">'1'!$A:$B,'1'!$1:$4</definedName>
    <definedName name="_xlnm.Print_Titles" localSheetId="2">'2'!$A:$B,'2'!$1:$4</definedName>
    <definedName name="_xlnm.Print_Titles" localSheetId="3">'3'!$A:$C,'3'!$1:$4</definedName>
    <definedName name="_xlnm.Print_Titles" localSheetId="4">'4'!$A:$B,'4'!$1:$4</definedName>
    <definedName name="_xlnm.Print_Titles" localSheetId="5">'5'!$A:$B,'5'!$1:$4</definedName>
    <definedName name="_xlnm.Print_Titles" localSheetId="6">'6'!$A:$B,'6'!$1:$4</definedName>
    <definedName name="_xlnm.Print_Titles" localSheetId="7">'7'!$A:$B,'7'!$1:$4</definedName>
    <definedName name="_xlnm.Print_Titles" localSheetId="8">'8'!$A:$B,'8'!$1:$4</definedName>
    <definedName name="Erläuterungen" localSheetId="3" hidden="1">{"'Prod 00j at (2)'!$A$5:$N$1224"}</definedName>
    <definedName name="Erläuterungen" localSheetId="9" hidden="1">{"'Prod 00j at (2)'!$A$5:$N$1224"}</definedName>
    <definedName name="Erläuterungen" hidden="1">{"'Prod 00j at (2)'!$A$5:$N$1224"}</definedName>
    <definedName name="Haf">'[2]Tabelle 8.5 - 8.7'!$H$77</definedName>
    <definedName name="HTML_CodePage" hidden="1">1252</definedName>
    <definedName name="HTML_Control" localSheetId="3" hidden="1">{"'Prod 00j at (2)'!$A$5:$N$1224"}</definedName>
    <definedName name="HTML_Control" localSheetId="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j4st9">#REF!</definedName>
    <definedName name="KH_D_SORT">#REF!</definedName>
    <definedName name="l">#REF!</definedName>
    <definedName name="Listenfeld2_BeiÄnderung">[3]!Listenfeld2_BeiÄnderung</definedName>
    <definedName name="männlcih" localSheetId="3">#REF!</definedName>
    <definedName name="männlcih">#REF!</definedName>
    <definedName name="männlich" localSheetId="3">#REF!</definedName>
    <definedName name="männlich">#REF!</definedName>
    <definedName name="nepp" localSheetId="3" hidden="1">{"'Prod 00j at (2)'!$A$5:$N$1224"}</definedName>
    <definedName name="nepp" localSheetId="9" hidden="1">{"'Prod 00j at (2)'!$A$5:$N$1224"}</definedName>
    <definedName name="nepp" hidden="1">{"'Prod 00j at (2)'!$A$5:$N$1224"}</definedName>
    <definedName name="neu" localSheetId="3" hidden="1">{"'Prod 00j at (2)'!$A$5:$N$1224"}</definedName>
    <definedName name="neu" localSheetId="9" hidden="1">{"'Prod 00j at (2)'!$A$5:$N$1224"}</definedName>
    <definedName name="neu" hidden="1">{"'Prod 00j at (2)'!$A$5:$N$1224"}</definedName>
    <definedName name="neue" localSheetId="3" hidden="1">{"'Prod 00j at (2)'!$A$5:$N$1224"}</definedName>
    <definedName name="neue" localSheetId="9" hidden="1">{"'Prod 00j at (2)'!$A$5:$N$1224"}</definedName>
    <definedName name="neue" hidden="1">{"'Prod 00j at (2)'!$A$5:$N$1224"}</definedName>
    <definedName name="neuer" localSheetId="3" hidden="1">{"'Prod 00j at (2)'!$A$5:$N$1224"}</definedName>
    <definedName name="neuer" localSheetId="9" hidden="1">{"'Prod 00j at (2)'!$A$5:$N$1224"}</definedName>
    <definedName name="neuer" hidden="1">{"'Prod 00j at (2)'!$A$5:$N$1224"}</definedName>
    <definedName name="NeuerbeiKlick">[4]!Schaltfläche1_BeiKlick</definedName>
    <definedName name="neuerName">[4]!Listenfeld2_BeiÄnderung</definedName>
    <definedName name="neues" localSheetId="3" hidden="1">{"'Prod 00j at (2)'!$A$5:$N$1224"}</definedName>
    <definedName name="neues" localSheetId="9" hidden="1">{"'Prod 00j at (2)'!$A$5:$N$1224"}</definedName>
    <definedName name="neues" hidden="1">{"'Prod 00j at (2)'!$A$5:$N$1224"}</definedName>
    <definedName name="RefWZ08">#REF!</definedName>
    <definedName name="RH_D_SORT">#REF!</definedName>
    <definedName name="SatzMax" hidden="1">24</definedName>
    <definedName name="SatzPos" hidden="1">1</definedName>
    <definedName name="Schaltfläche1_BeiKlick">[3]!Schaltfläche1_BeiKlick</definedName>
    <definedName name="scv" localSheetId="3" hidden="1">{"'Prod 00j at (2)'!$A$5:$N$1224"}</definedName>
    <definedName name="scv" localSheetId="9" hidden="1">{"'Prod 00j at (2)'!$A$5:$N$1224"}</definedName>
    <definedName name="scv" hidden="1">{"'Prod 00j at (2)'!$A$5:$N$1224"}</definedName>
    <definedName name="t2calt">[5]!Listenfeld2_BeiÄnderung</definedName>
    <definedName name="tab_auswählen">[3]!tab_auswählen</definedName>
    <definedName name="TAB12NEU" localSheetId="3" hidden="1">{"'Prod 00j at (2)'!$A$5:$N$1224"}</definedName>
    <definedName name="TAB12NEU" localSheetId="9" hidden="1">{"'Prod 00j at (2)'!$A$5:$N$1224"}</definedName>
    <definedName name="TAB12NEU" hidden="1">{"'Prod 00j at (2)'!$A$5:$N$1224"}</definedName>
    <definedName name="Tabneu_auswählen">[4]!tab_auswählen</definedName>
    <definedName name="vö" localSheetId="3">#REF!</definedName>
    <definedName name="vö">#REF!</definedName>
    <definedName name="vor_neu" localSheetId="3" hidden="1">{"'Prod 00j at (2)'!$A$5:$N$1224"}</definedName>
    <definedName name="vor_neu" localSheetId="9" hidden="1">{"'Prod 00j at (2)'!$A$5:$N$1224"}</definedName>
    <definedName name="vor_neu" hidden="1">{"'Prod 00j at (2)'!$A$5:$N$1224"}</definedName>
    <definedName name="Wkrkarte">#REF!</definedName>
    <definedName name="wrn.Bestellformular." localSheetId="3" hidden="1">{#N/A,#N/A,FALSE,"Bestellformular"}</definedName>
    <definedName name="wrn.Bestellformular." localSheetId="9" hidden="1">{#N/A,#N/A,FALSE,"Bestellformular"}</definedName>
    <definedName name="wrn.Bestellformular." hidden="1">{#N/A,#N/A,FALSE,"Bestellformular"}</definedName>
    <definedName name="wrn.Statistische._.Information." localSheetId="3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localSheetId="9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yy" localSheetId="3" hidden="1">{"'Prod 00j at (2)'!$A$5:$N$1224"}</definedName>
    <definedName name="yy" localSheetId="9" hidden="1">{"'Prod 00j at (2)'!$A$5:$N$1224"}</definedName>
    <definedName name="yy" hidden="1">{"'Prod 00j at (2)'!$A$5:$N$1224"}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2" i="20" l="1"/>
  <c r="Y41" i="20"/>
  <c r="Y40" i="20"/>
  <c r="Y39" i="20"/>
  <c r="Y36" i="20"/>
  <c r="Y35" i="20"/>
  <c r="Y34" i="20"/>
  <c r="Y33" i="20"/>
  <c r="Y31" i="20"/>
  <c r="Y30" i="20"/>
  <c r="Y28" i="20"/>
  <c r="Y25" i="20"/>
  <c r="Y24" i="20"/>
  <c r="Y23" i="20"/>
  <c r="Y22" i="20"/>
  <c r="Y20" i="20"/>
  <c r="Y19" i="20"/>
  <c r="Y17" i="20"/>
  <c r="Y17" i="12" l="1"/>
  <c r="Y16" i="12"/>
  <c r="V82" i="10" l="1"/>
  <c r="V83" i="10"/>
  <c r="V84" i="10"/>
  <c r="V85" i="10"/>
  <c r="V86" i="10"/>
  <c r="V81" i="10"/>
  <c r="T81" i="10"/>
</calcChain>
</file>

<file path=xl/sharedStrings.xml><?xml version="1.0" encoding="utf-8"?>
<sst xmlns="http://schemas.openxmlformats.org/spreadsheetml/2006/main" count="2064" uniqueCount="211">
  <si>
    <t>Merkmal</t>
  </si>
  <si>
    <t>Ausländeranteil in %</t>
  </si>
  <si>
    <t xml:space="preserve"> </t>
  </si>
  <si>
    <t>Deutsche</t>
  </si>
  <si>
    <t>Ausländer</t>
  </si>
  <si>
    <t>2 ohne Zweiten Bildungsweg</t>
  </si>
  <si>
    <t>Bildungsgang</t>
  </si>
  <si>
    <t>BS</t>
  </si>
  <si>
    <t>Berufsgrundbildungsjahr</t>
  </si>
  <si>
    <t>berufliche Grundbildung</t>
  </si>
  <si>
    <t>BFS</t>
  </si>
  <si>
    <t>Krankenpflegevorschulen</t>
  </si>
  <si>
    <t>Ges</t>
  </si>
  <si>
    <t>Duale Berufsausbildung</t>
  </si>
  <si>
    <t>medizinische Pflegeberufe</t>
  </si>
  <si>
    <t>Schulische Berufsausbildung</t>
  </si>
  <si>
    <t>duale Berufe nach BBiG/HwO</t>
  </si>
  <si>
    <t>Fachschulen</t>
  </si>
  <si>
    <t>FS</t>
  </si>
  <si>
    <t>Erwerb Studienberechtigungen</t>
  </si>
  <si>
    <t>Fachoberschule</t>
  </si>
  <si>
    <t>FOS</t>
  </si>
  <si>
    <t>Berufsoberschule</t>
  </si>
  <si>
    <t>BOS</t>
  </si>
  <si>
    <t>berufliches Gymnasium</t>
  </si>
  <si>
    <t>bGym</t>
  </si>
  <si>
    <t>Berufsvorb. / berufl. Grundbildung</t>
  </si>
  <si>
    <t>Berufsvorber. / berufl Grundbildung</t>
  </si>
  <si>
    <t>Frauenanteil in %</t>
  </si>
  <si>
    <t>1 ohne Zweiten Bildungsweg</t>
  </si>
  <si>
    <t>_____</t>
  </si>
  <si>
    <r>
      <t xml:space="preserve">Tabellen </t>
    </r>
    <r>
      <rPr>
        <b/>
        <sz val="10"/>
        <rFont val="Arial"/>
        <family val="2"/>
      </rPr>
      <t>Berlin</t>
    </r>
  </si>
  <si>
    <t>übrige Gesundheitsberufe³</t>
  </si>
  <si>
    <t>darunter weiblich</t>
  </si>
  <si>
    <t xml:space="preserve">Struktur in % </t>
  </si>
  <si>
    <t>Schulen</t>
  </si>
  <si>
    <t>Anzahl</t>
  </si>
  <si>
    <t>Lehrkräfte</t>
  </si>
  <si>
    <t>weiblich</t>
  </si>
  <si>
    <t>davon an</t>
  </si>
  <si>
    <t>allgemeinbildenden Schulen</t>
  </si>
  <si>
    <t>beruflichen Schulen</t>
  </si>
  <si>
    <t>Veränderung gegenüber dem Vorjahr in %</t>
  </si>
  <si>
    <t>Insgesamt</t>
  </si>
  <si>
    <t>und zwar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</si>
  <si>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</si>
  <si>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</si>
  <si>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</si>
  <si>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</si>
  <si>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</si>
  <si>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</si>
  <si>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</si>
  <si>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</si>
  <si>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</si>
  <si>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</si>
  <si>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</si>
  <si>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</si>
  <si>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</si>
  <si>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</si>
  <si>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</si>
  <si>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</si>
  <si>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</si>
  <si>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</si>
  <si>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</si>
  <si>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</si>
  <si>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x</t>
  </si>
  <si>
    <t>Vollzeitbeschäftigte</t>
  </si>
  <si>
    <t>Teilzeitbeschäftigte</t>
  </si>
  <si>
    <t>Primarstufe (Jahrgang 1 - 6)</t>
  </si>
  <si>
    <t>Sekundarstufe I (Jahrgang 7 - 10)</t>
  </si>
  <si>
    <t>Sekundarstufe II (Jahrgang 11 - 13)</t>
  </si>
  <si>
    <t>Messzahl 1991/92 ≙ 100</t>
  </si>
  <si>
    <t>Messzahl 1992/93 ≙ 100</t>
  </si>
  <si>
    <r>
      <t xml:space="preserve">Messzahl 1991/92 </t>
    </r>
    <r>
      <rPr>
        <sz val="8"/>
        <color indexed="8"/>
        <rFont val="Arial Unicode MS"/>
        <family val="2"/>
      </rPr>
      <t>≙</t>
    </r>
    <r>
      <rPr>
        <sz val="8"/>
        <color indexed="8"/>
        <rFont val="Arial"/>
        <family val="2"/>
      </rPr>
      <t xml:space="preserve"> 100</t>
    </r>
  </si>
  <si>
    <t xml:space="preserve">Berufliche Schulen </t>
  </si>
  <si>
    <t>2011/12</t>
  </si>
  <si>
    <t>2012/13</t>
  </si>
  <si>
    <t>Ausländerinnen und Ausländer</t>
  </si>
  <si>
    <t>3 Doppelter Abiturjahrgang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</si>
  <si>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</si>
  <si>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</si>
  <si>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</si>
  <si>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</si>
  <si>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</si>
  <si>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</si>
  <si>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</si>
  <si>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</si>
  <si>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</si>
  <si>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</si>
  <si>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</si>
  <si>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</si>
  <si>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</si>
  <si>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</si>
  <si>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Tel. 0331 8173  - 1777</t>
  </si>
  <si>
    <t>/</t>
  </si>
  <si>
    <t>Zahlenwert nicht sicher genug</t>
  </si>
  <si>
    <t>Fax 030 9028  -  4091</t>
  </si>
  <si>
    <t>•</t>
  </si>
  <si>
    <t>Zahlenwert unbekannt oder</t>
  </si>
  <si>
    <t xml:space="preserve">geheim zu halten 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</si>
  <si>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</si>
  <si>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</si>
  <si>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</si>
  <si>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</si>
  <si>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</si>
  <si>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</si>
  <si>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</si>
  <si>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</si>
  <si>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</si>
  <si>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</si>
  <si>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2013/14</t>
  </si>
  <si>
    <t>Insgesamt ²</t>
  </si>
  <si>
    <t>Zusammen ²</t>
  </si>
  <si>
    <t>2011/12 ³</t>
  </si>
  <si>
    <t>1 ohne Vorklassen, Zweiten Bildungsweg und stundenweise 
beschäftigte Lehrkräfte</t>
  </si>
  <si>
    <r>
      <t xml:space="preserve">Tabellen </t>
    </r>
    <r>
      <rPr>
        <b/>
        <sz val="10"/>
        <rFont val="Arial"/>
        <family val="2"/>
      </rPr>
      <t>Brandenburg</t>
    </r>
  </si>
  <si>
    <t>1999/2000</t>
  </si>
  <si>
    <t>Zusammen</t>
  </si>
  <si>
    <t>Hochschulreife</t>
  </si>
  <si>
    <t>1 incl. der Absolventen des beruflichen 
Gymnasiums/ gOst am OSZ</t>
  </si>
  <si>
    <t>2 incl. Abschlüsse an Förderschulen</t>
  </si>
  <si>
    <t>Berufsschulen</t>
  </si>
  <si>
    <t>Berufsfachschulen</t>
  </si>
  <si>
    <t>Fachoberschulen</t>
  </si>
  <si>
    <t>Anteil an Schüler insgesamt</t>
  </si>
  <si>
    <t>Messzahl 1992/1993 ≙ 100</t>
  </si>
  <si>
    <t>1  ohne stundenweise Beschäftigte</t>
  </si>
  <si>
    <t>2014/15</t>
  </si>
  <si>
    <t>ohne Hauptschulabschluss/Berufsbildungsreife²</t>
  </si>
  <si>
    <t>Hauptschulabschluss/Berufsbildungsreife</t>
  </si>
  <si>
    <t>erweiterter Hauptschulabschluss/erweiterte Berufsbildungsreife</t>
  </si>
  <si>
    <t xml:space="preserve">Realschulabschluss/Fachoberschulreife </t>
  </si>
  <si>
    <t>2015/16</t>
  </si>
  <si>
    <t xml:space="preserve">Auszubildende </t>
  </si>
  <si>
    <t>Berufe außerhalb BBiG/HwO²</t>
  </si>
  <si>
    <t>BB10/BV10-Lehrgänge⁴</t>
  </si>
  <si>
    <t>Schulart¹</t>
  </si>
  <si>
    <t>2016/17</t>
  </si>
  <si>
    <t>– 0,1</t>
  </si>
  <si>
    <t>– 7,3</t>
  </si>
  <si>
    <t>– 17,2</t>
  </si>
  <si>
    <t>– 3,5</t>
  </si>
  <si>
    <t>– 12,5</t>
  </si>
  <si>
    <t>– 19,1</t>
  </si>
  <si>
    <t>– 7,8</t>
  </si>
  <si>
    <t>– 13,3</t>
  </si>
  <si>
    <t>– 12,0</t>
  </si>
  <si>
    <t>– 8,8</t>
  </si>
  <si>
    <t>Auszubildende</t>
  </si>
  <si>
    <t>ohne Hauptschulabschluss/Berufsbildungsreife</t>
  </si>
  <si>
    <t>Hauptschulabschluss/ Berufsbildungsreife</t>
  </si>
  <si>
    <t>Realschulabschluss/mittlerer Schulabschluss</t>
  </si>
  <si>
    <t>allgemeine Hochschulreife</t>
  </si>
  <si>
    <t>2017/18</t>
  </si>
  <si>
    <t>14480 Potsdam</t>
  </si>
  <si>
    <t>Steinstraße 104-106</t>
  </si>
  <si>
    <t>– 0,4</t>
  </si>
  <si>
    <t>– 1,2</t>
  </si>
  <si>
    <t>– 0,9</t>
  </si>
  <si>
    <t>– 5,0</t>
  </si>
  <si>
    <t>– 2,1</t>
  </si>
  <si>
    <t>– 18,4</t>
  </si>
  <si>
    <t>– 0,8</t>
  </si>
  <si>
    <t>2018/19</t>
  </si>
  <si>
    <t>2 einschl. Schülerinnen und Schüler an Förderschulen, 
die keiner Jahrgangsstufe zuzuordnen sind</t>
  </si>
  <si>
    <t xml:space="preserve">1 Übergänger am Ende der Jahrgangsstufe 10 in die gymnasiale Oberstufe werden nicht mitgezählt, wenn sie in der gleichen Schulart bleiben; bis zum Schuljahr 2006/07 einschließlich der Absolventen/Abgänger von BB10- und BV10-Lehrgängen </t>
  </si>
  <si>
    <t>1 folgende Abkürzungen wurden verwendet: 
BS - Berufsschule, BFS - Berufsfachschule, FOS - Fachoberschule, 
BOS - Berufsoberschule, bGym - berufliches Gymnasium, 
FS - Fachschule, Ges - Ausbildungsstätten des Gesundheitswesens</t>
  </si>
  <si>
    <t>2 überwiegend landesgesetzlich geregelte Berufe außerhalb 
des Berufsbildungsgesetzes bzw. der Handwerksordnung</t>
  </si>
  <si>
    <t>4 werden im Rahmen der allgemeinen Schulpflicht absolviert und als 
Absolventen/Abgänger an den allgemeinbildenden Schulen gezählt</t>
  </si>
  <si>
    <t>2019/20</t>
  </si>
  <si>
    <t>– 8,7</t>
  </si>
  <si>
    <t>– 2,0</t>
  </si>
  <si>
    <t>– 8,9</t>
  </si>
  <si>
    <t>– 1,6</t>
  </si>
  <si>
    <t>– 7,9</t>
  </si>
  <si>
    <t>– 6,5</t>
  </si>
  <si>
    <t xml:space="preserve">5 ab dem Schuljahr 2019/20 werden alle berufsvorbeitenden Lehrgänge
sowie die einjährige Berufsfachschule in einem Bildungsgang,
der Integrierten Berufsausbildungsvorbeitung, zusammengefasst </t>
  </si>
  <si>
    <t>2020/21</t>
  </si>
  <si>
    <t>2021/22</t>
  </si>
  <si>
    <t>2022/23</t>
  </si>
  <si>
    <t>2021/22⁴</t>
  </si>
  <si>
    <t>4 keine Daten mehr zu dem Merkmal Ausländer, da diese Daten nicht mehr erhoben werden</t>
  </si>
  <si>
    <t>2023/24</t>
  </si>
  <si>
    <t>2022/23⁴</t>
  </si>
  <si>
    <t>6 Messzahl 2004/05 ≙ 100</t>
  </si>
  <si>
    <r>
      <t>Berufsoberschule</t>
    </r>
    <r>
      <rPr>
        <vertAlign val="superscript"/>
        <sz val="8"/>
        <rFont val="Arial"/>
        <family val="2"/>
      </rPr>
      <t>6</t>
    </r>
  </si>
  <si>
    <t>3 medizinisch-technische, therapeutische und sonstige Medizinalfach- und 
Gesundheitsberufe, ab 2023 ebenfalls die OTA und ATA als medizinisch- technische Assistenzberufe</t>
  </si>
  <si>
    <r>
      <t>Berufsvorbereitungslehrgänge</t>
    </r>
    <r>
      <rPr>
        <vertAlign val="superscript"/>
        <sz val="8"/>
        <rFont val="Arial"/>
        <family val="2"/>
      </rPr>
      <t>5</t>
    </r>
  </si>
  <si>
    <t>Schülerinnen und Schüler an allgemeinbildenden Schulen in Berlin in den Schuljahren 1991/92 bis 2024/25 nach Bildungsbereichen</t>
  </si>
  <si>
    <t>Schülerinnen und Schüler 
an allgemeinbildenden Schulen ¹ in Berlin 
in den Schuljahren 1991/92 bis 2024/25
nach Bildungsbereichen</t>
  </si>
  <si>
    <t>Absolventen/Abgänger der allgemeinbildenden Schulen am Ende des Schuljahres von 1991/92 bis 2023/24 in Berlin nach Abschluss</t>
  </si>
  <si>
    <t>Absolventen/Abgänger 
der allgemeinbildenden Schulen ¹ ² 
am Ende des Schuljahres von 1991/92 bis 2023/24 
in Berlin nach Abschluss</t>
  </si>
  <si>
    <t>Lehrkräfte an allgemeinbildenden und beruflichen Schulen in Berlin in den Schuljahren 1992/93 bis 2024/25</t>
  </si>
  <si>
    <t>Lehrkräfte an allgemeinbildenden und 
beruflichen Schulen in Berlin 
in den Schuljahren 1992/93 bis 2024/25</t>
  </si>
  <si>
    <t>Schülerinnen und Schüler an beruflichen Schulen und Ausbildungsstätten des Gesundheitswesens in Berlin in den Schuljahren 1991/92 bis 2024/25</t>
  </si>
  <si>
    <t>Schülerinnen und Schüler 
an allgemeinbildenden Schulen 
im Land Brandenburg 
in den Schuljahren 1992/93 bis 2024/25
nach Bildungsbereichen</t>
  </si>
  <si>
    <t>Schülerinnen und Schüler an allgemeinbildenden Schulen im Land Brandenburg in den Schuljahren 1992/93 bis 2024/25
nach Bildungsbereichen</t>
  </si>
  <si>
    <t>Absolventen/Abgänger der allgemeinbildenden Schulen am Ende des Schuljahres von 1992/93 bis 2023/24
im Land Brandenburg nach Abschluss</t>
  </si>
  <si>
    <t>Absolventen/Abgänger 
der allgemeinbildenden Schulen ¹ 
am Ende des Schuljahres von 1992/93 bis 2023/24 
im Land Brandenburg nach Abschluss</t>
  </si>
  <si>
    <t>Schülerinnen und Schüler 
an beruflichen Schulen 
im Land Brandenburg 
in den Schuljahren 1992/93 bis 2024/25</t>
  </si>
  <si>
    <t>Schülerinnen und Schüler an beruflichen Schulen im Land Brandenburg in den Schuljahren 1992/93 bis 2024/25</t>
  </si>
  <si>
    <t>Lehrkräfte an allgemeinbildenden und beruflichen Schulen im Land Brandenburg in den Schuljahren 1992/93 bis 2024/25</t>
  </si>
  <si>
    <t>Lehrkräfte ¹ 
an allgemeinbildenden und beruflichen Schulen 
im Land Brandenburg 
in den Schuljahren 1992/93 bis 2024/25</t>
  </si>
  <si>
    <t>2024/25</t>
  </si>
  <si>
    <t>2023/24⁴</t>
  </si>
  <si>
    <t>Schülerinnen und Schüler an beruflichen Schulen und 
Ausbildungsstätten des Gesundheitswesens 
in Berlin 1991/92 bis 2024/25</t>
  </si>
  <si>
    <t>Potsdam, 2025</t>
  </si>
  <si>
    <t>7 Bildungsgang Altenpflege mit der Einführung der generalistischen Pflegeausbildung ausgelaufen</t>
  </si>
  <si>
    <r>
      <t>Altenpflege⁶</t>
    </r>
    <r>
      <rPr>
        <sz val="8"/>
        <color rgb="FFFF0000"/>
        <rFont val="Arial"/>
        <family val="2"/>
      </rPr>
      <t xml:space="preserve"> ⁷</t>
    </r>
  </si>
  <si>
    <r>
      <t xml:space="preserve">Altenpflege⁶ </t>
    </r>
    <r>
      <rPr>
        <sz val="8"/>
        <color rgb="FFFF0000"/>
        <rFont val="Arial"/>
        <family val="2"/>
      </rPr>
      <t>⁷</t>
    </r>
  </si>
  <si>
    <t>2024/25²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</si>
</sst>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_,_0"/>
    <numFmt numFmtId="165" formatCode="#,##0;\–\ #,##0"/>
    <numFmt numFmtId="166" formatCode="#,##0.0;\–\ #,##0.0"/>
    <numFmt numFmtId="167" formatCode="#,##0;\–\ #,##0;\–"/>
    <numFmt numFmtId="168" formatCode="#\ ##0;&quot;Neg&quot;;\–"/>
    <numFmt numFmtId="169" formatCode="0.0"/>
  </numFmts>
  <fonts count="4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 Unicode MS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 Unicode MS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sz val="7"/>
      <color indexed="8"/>
      <name val="Arial"/>
      <family val="2"/>
    </font>
    <font>
      <i/>
      <sz val="8"/>
      <name val="Arial"/>
      <family val="2"/>
    </font>
    <font>
      <i/>
      <sz val="8"/>
      <color indexed="8"/>
      <name val="Arial Unicode MS"/>
      <family val="2"/>
    </font>
    <font>
      <b/>
      <i/>
      <sz val="8"/>
      <name val="Arial"/>
      <family val="2"/>
    </font>
    <font>
      <i/>
      <sz val="7"/>
      <color indexed="8"/>
      <name val="Arial"/>
      <family val="2"/>
    </font>
    <font>
      <b/>
      <sz val="8"/>
      <color indexed="23"/>
      <name val="Arial"/>
      <family val="2"/>
    </font>
    <font>
      <i/>
      <sz val="9"/>
      <color indexed="12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b/>
      <sz val="9"/>
      <color rgb="FF0000FF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7"/>
      <color rgb="FFFF0000"/>
      <name val="Arial"/>
      <family val="2"/>
    </font>
    <font>
      <sz val="8"/>
      <color rgb="FFFF0000"/>
      <name val="Arial"/>
      <family val="2"/>
    </font>
    <font>
      <i/>
      <sz val="8"/>
      <color rgb="FFFF0000"/>
      <name val="Arial"/>
      <family val="2"/>
    </font>
    <font>
      <b/>
      <sz val="7"/>
      <name val="Arial"/>
      <family val="2"/>
    </font>
    <font>
      <sz val="8"/>
      <color rgb="FF0070C0"/>
      <name val="Arial"/>
      <family val="2"/>
    </font>
    <font>
      <b/>
      <sz val="8"/>
      <color rgb="FF0070C0"/>
      <name val="Arial"/>
      <family val="2"/>
    </font>
    <font>
      <vertAlign val="superscript"/>
      <sz val="8"/>
      <name val="Arial"/>
      <family val="2"/>
    </font>
    <font>
      <b/>
      <sz val="8"/>
      <color rgb="FFFF0000"/>
      <name val="Arial"/>
      <family val="2"/>
    </font>
    <font>
      <b/>
      <i/>
      <sz val="8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7" fillId="0" borderId="0" applyNumberFormat="0" applyFill="0" applyBorder="0" applyAlignment="0" applyProtection="0"/>
    <xf numFmtId="0" fontId="1" fillId="0" borderId="0"/>
  </cellStyleXfs>
  <cellXfs count="378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left"/>
    </xf>
    <xf numFmtId="0" fontId="6" fillId="0" borderId="0" xfId="0" applyFont="1" applyFill="1" applyAlignment="1"/>
    <xf numFmtId="0" fontId="7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8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inden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/>
    <xf numFmtId="0" fontId="0" fillId="0" borderId="0" xfId="0" applyFill="1"/>
    <xf numFmtId="0" fontId="1" fillId="0" borderId="0" xfId="0" applyFont="1" applyFill="1"/>
    <xf numFmtId="0" fontId="12" fillId="0" borderId="0" xfId="1" applyFont="1" applyFill="1" applyAlignment="1" applyProtection="1">
      <alignment vertical="top"/>
    </xf>
    <xf numFmtId="0" fontId="14" fillId="0" borderId="0" xfId="0" applyFont="1" applyFill="1"/>
    <xf numFmtId="0" fontId="12" fillId="0" borderId="0" xfId="1" applyFont="1" applyFill="1" applyAlignment="1" applyProtection="1">
      <alignment wrapText="1"/>
    </xf>
    <xf numFmtId="0" fontId="12" fillId="0" borderId="0" xfId="1" applyFill="1" applyAlignment="1" applyProtection="1">
      <alignment vertical="top"/>
    </xf>
    <xf numFmtId="0" fontId="12" fillId="0" borderId="0" xfId="1" applyFill="1" applyAlignment="1" applyProtection="1"/>
    <xf numFmtId="0" fontId="12" fillId="0" borderId="0" xfId="1" quotePrefix="1" applyFont="1" applyFill="1" applyAlignment="1" applyProtection="1">
      <alignment horizontal="left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/>
    <xf numFmtId="49" fontId="7" fillId="0" borderId="0" xfId="0" applyNumberFormat="1" applyFont="1" applyFill="1" applyBorder="1" applyAlignment="1">
      <alignment horizontal="left" indent="1"/>
    </xf>
    <xf numFmtId="49" fontId="7" fillId="0" borderId="0" xfId="0" applyNumberFormat="1" applyFont="1" applyFill="1" applyBorder="1" applyAlignment="1">
      <alignment horizontal="left" indent="2"/>
    </xf>
    <xf numFmtId="49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horizontal="left" indent="1"/>
    </xf>
    <xf numFmtId="49" fontId="2" fillId="0" borderId="0" xfId="0" quotePrefix="1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Border="1" applyAlignment="1"/>
    <xf numFmtId="0" fontId="20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/>
    <xf numFmtId="49" fontId="18" fillId="0" borderId="0" xfId="0" applyNumberFormat="1" applyFont="1" applyFill="1" applyBorder="1"/>
    <xf numFmtId="166" fontId="19" fillId="0" borderId="0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166" fontId="19" fillId="0" borderId="0" xfId="0" applyNumberFormat="1" applyFont="1" applyFill="1" applyAlignment="1">
      <alignment horizontal="right"/>
    </xf>
    <xf numFmtId="166" fontId="10" fillId="0" borderId="0" xfId="0" applyNumberFormat="1" applyFont="1" applyFill="1" applyAlignment="1">
      <alignment horizontal="right"/>
    </xf>
    <xf numFmtId="166" fontId="19" fillId="0" borderId="0" xfId="0" applyNumberFormat="1" applyFont="1" applyFill="1"/>
    <xf numFmtId="166" fontId="10" fillId="0" borderId="0" xfId="0" applyNumberFormat="1" applyFont="1" applyFill="1"/>
    <xf numFmtId="166" fontId="23" fillId="0" borderId="0" xfId="0" applyNumberFormat="1" applyFont="1" applyFill="1" applyBorder="1" applyAlignment="1">
      <alignment horizontal="right"/>
    </xf>
    <xf numFmtId="166" fontId="21" fillId="0" borderId="0" xfId="0" applyNumberFormat="1" applyFont="1" applyFill="1" applyBorder="1" applyAlignment="1">
      <alignment horizontal="right"/>
    </xf>
    <xf numFmtId="165" fontId="23" fillId="0" borderId="0" xfId="0" applyNumberFormat="1" applyFont="1" applyFill="1" applyBorder="1" applyAlignment="1">
      <alignment horizontal="right"/>
    </xf>
    <xf numFmtId="165" fontId="21" fillId="0" borderId="0" xfId="0" applyNumberFormat="1" applyFont="1" applyFill="1" applyBorder="1" applyAlignment="1">
      <alignment horizontal="right"/>
    </xf>
    <xf numFmtId="164" fontId="23" fillId="0" borderId="0" xfId="0" applyNumberFormat="1" applyFont="1" applyFill="1" applyBorder="1" applyAlignment="1">
      <alignment horizontal="right"/>
    </xf>
    <xf numFmtId="164" fontId="21" fillId="0" borderId="0" xfId="0" applyNumberFormat="1" applyFont="1" applyFill="1" applyBorder="1" applyAlignment="1">
      <alignment horizontal="right"/>
    </xf>
    <xf numFmtId="164" fontId="22" fillId="0" borderId="0" xfId="0" applyNumberFormat="1" applyFont="1" applyFill="1" applyBorder="1" applyAlignment="1">
      <alignment horizontal="center"/>
    </xf>
    <xf numFmtId="0" fontId="24" fillId="0" borderId="0" xfId="0" applyFont="1" applyFill="1"/>
    <xf numFmtId="0" fontId="0" fillId="0" borderId="0" xfId="0" applyProtection="1"/>
    <xf numFmtId="0" fontId="2" fillId="0" borderId="0" xfId="0" applyFont="1" applyProtection="1">
      <protection locked="0"/>
    </xf>
    <xf numFmtId="0" fontId="2" fillId="0" borderId="0" xfId="0" applyFont="1" applyProtection="1"/>
    <xf numFmtId="0" fontId="25" fillId="0" borderId="0" xfId="0" applyFont="1" applyProtection="1"/>
    <xf numFmtId="0" fontId="2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6" fillId="0" borderId="0" xfId="0" applyFont="1" applyProtection="1"/>
    <xf numFmtId="0" fontId="0" fillId="0" borderId="0" xfId="0" applyAlignment="1" applyProtection="1">
      <alignment wrapText="1"/>
    </xf>
    <xf numFmtId="0" fontId="12" fillId="0" borderId="0" xfId="1" applyFont="1" applyFill="1" applyAlignment="1" applyProtection="1">
      <alignment horizontal="left" wrapText="1"/>
    </xf>
    <xf numFmtId="0" fontId="13" fillId="0" borderId="0" xfId="1" applyFont="1" applyFill="1" applyAlignment="1" applyProtection="1">
      <alignment vertical="top"/>
    </xf>
    <xf numFmtId="0" fontId="4" fillId="0" borderId="0" xfId="0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13" fillId="0" borderId="0" xfId="1" applyFont="1" applyFill="1" applyAlignment="1" applyProtection="1">
      <alignment vertical="top" wrapText="1"/>
    </xf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/>
    <xf numFmtId="49" fontId="2" fillId="0" borderId="0" xfId="2" applyNumberFormat="1" applyFont="1" applyFill="1" applyBorder="1" applyAlignment="1">
      <alignment horizontal="left" wrapText="1" indent="1"/>
    </xf>
    <xf numFmtId="0" fontId="2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/>
    <xf numFmtId="0" fontId="13" fillId="0" borderId="0" xfId="1" quotePrefix="1" applyFont="1" applyFill="1" applyAlignment="1" applyProtection="1">
      <alignment vertical="top"/>
    </xf>
    <xf numFmtId="0" fontId="13" fillId="0" borderId="0" xfId="1" quotePrefix="1" applyFont="1" applyFill="1" applyAlignment="1" applyProtection="1">
      <alignment vertical="top" wrapText="1"/>
    </xf>
    <xf numFmtId="0" fontId="5" fillId="0" borderId="0" xfId="0" quotePrefix="1" applyFont="1" applyFill="1" applyAlignment="1">
      <alignment wrapText="1"/>
    </xf>
    <xf numFmtId="0" fontId="1" fillId="0" borderId="0" xfId="0" applyFont="1"/>
    <xf numFmtId="0" fontId="12" fillId="0" borderId="0" xfId="1" applyAlignment="1" applyProtection="1">
      <alignment vertical="top"/>
    </xf>
    <xf numFmtId="0" fontId="4" fillId="0" borderId="0" xfId="2" applyFont="1" applyFill="1" applyAlignment="1">
      <alignment horizontal="left" vertical="top"/>
    </xf>
    <xf numFmtId="0" fontId="4" fillId="0" borderId="0" xfId="2" applyFont="1" applyFill="1" applyAlignment="1">
      <alignment vertical="center"/>
    </xf>
    <xf numFmtId="0" fontId="4" fillId="0" borderId="1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49" fontId="4" fillId="0" borderId="0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49" fontId="18" fillId="0" borderId="0" xfId="2" applyNumberFormat="1" applyFont="1" applyFill="1" applyBorder="1"/>
    <xf numFmtId="49" fontId="2" fillId="0" borderId="0" xfId="2" applyNumberFormat="1" applyFont="1" applyFill="1" applyBorder="1" applyAlignment="1">
      <alignment horizontal="left" indent="1"/>
    </xf>
    <xf numFmtId="0" fontId="4" fillId="0" borderId="0" xfId="2" applyFont="1" applyFill="1" applyAlignment="1"/>
    <xf numFmtId="49" fontId="4" fillId="0" borderId="0" xfId="2" applyNumberFormat="1" applyFont="1" applyFill="1" applyBorder="1" applyAlignment="1">
      <alignment horizontal="left" indent="1"/>
    </xf>
    <xf numFmtId="0" fontId="2" fillId="0" borderId="0" xfId="2" applyFont="1" applyFill="1" applyBorder="1" applyAlignment="1">
      <alignment horizontal="right"/>
    </xf>
    <xf numFmtId="166" fontId="19" fillId="0" borderId="0" xfId="2" applyNumberFormat="1" applyFont="1" applyFill="1" applyBorder="1" applyAlignment="1">
      <alignment horizontal="right"/>
    </xf>
    <xf numFmtId="166" fontId="23" fillId="0" borderId="0" xfId="2" applyNumberFormat="1" applyFont="1" applyFill="1" applyBorder="1"/>
    <xf numFmtId="166" fontId="10" fillId="0" borderId="0" xfId="2" applyNumberFormat="1" applyFont="1" applyFill="1" applyBorder="1" applyAlignment="1">
      <alignment horizontal="right"/>
    </xf>
    <xf numFmtId="166" fontId="21" fillId="0" borderId="0" xfId="2" applyNumberFormat="1" applyFont="1" applyFill="1" applyBorder="1"/>
    <xf numFmtId="164" fontId="23" fillId="0" borderId="0" xfId="2" applyNumberFormat="1" applyFont="1" applyFill="1" applyBorder="1"/>
    <xf numFmtId="165" fontId="23" fillId="0" borderId="0" xfId="2" applyNumberFormat="1" applyFont="1" applyFill="1" applyBorder="1"/>
    <xf numFmtId="164" fontId="21" fillId="0" borderId="0" xfId="2" applyNumberFormat="1" applyFont="1" applyFill="1" applyBorder="1"/>
    <xf numFmtId="165" fontId="21" fillId="0" borderId="0" xfId="2" applyNumberFormat="1" applyFont="1" applyFill="1" applyBorder="1"/>
    <xf numFmtId="49" fontId="2" fillId="0" borderId="0" xfId="2" applyNumberFormat="1" applyFont="1" applyFill="1" applyBorder="1"/>
    <xf numFmtId="0" fontId="2" fillId="0" borderId="0" xfId="2" applyFont="1" applyFill="1" applyBorder="1" applyAlignment="1">
      <alignment vertical="center"/>
    </xf>
    <xf numFmtId="0" fontId="1" fillId="0" borderId="0" xfId="2" applyFill="1"/>
    <xf numFmtId="0" fontId="2" fillId="0" borderId="0" xfId="2" applyFont="1" applyFill="1" applyAlignment="1">
      <alignment vertical="center"/>
    </xf>
    <xf numFmtId="0" fontId="4" fillId="0" borderId="0" xfId="2" applyFont="1" applyFill="1"/>
    <xf numFmtId="0" fontId="5" fillId="0" borderId="0" xfId="2" applyFont="1" applyFill="1"/>
    <xf numFmtId="49" fontId="4" fillId="0" borderId="0" xfId="2" applyNumberFormat="1" applyFont="1" applyFill="1" applyBorder="1"/>
    <xf numFmtId="0" fontId="20" fillId="0" borderId="0" xfId="2" applyFont="1" applyFill="1"/>
    <xf numFmtId="0" fontId="4" fillId="0" borderId="0" xfId="2" applyFont="1" applyFill="1" applyBorder="1"/>
    <xf numFmtId="166" fontId="3" fillId="0" borderId="0" xfId="2" applyNumberFormat="1" applyFont="1" applyFill="1" applyBorder="1" applyAlignment="1">
      <alignment horizontal="right"/>
    </xf>
    <xf numFmtId="166" fontId="23" fillId="0" borderId="0" xfId="2" applyNumberFormat="1" applyFont="1" applyFill="1" applyBorder="1" applyAlignment="1">
      <alignment horizontal="right"/>
    </xf>
    <xf numFmtId="166" fontId="4" fillId="0" borderId="0" xfId="2" applyNumberFormat="1" applyFont="1" applyFill="1" applyBorder="1" applyAlignment="1">
      <alignment horizontal="right"/>
    </xf>
    <xf numFmtId="166" fontId="21" fillId="0" borderId="0" xfId="2" applyNumberFormat="1" applyFont="1" applyFill="1" applyBorder="1" applyAlignment="1">
      <alignment horizontal="right"/>
    </xf>
    <xf numFmtId="0" fontId="5" fillId="0" borderId="0" xfId="2" applyFont="1" applyFill="1" applyBorder="1" applyAlignment="1">
      <alignment wrapText="1"/>
    </xf>
    <xf numFmtId="0" fontId="5" fillId="0" borderId="0" xfId="2" applyFont="1" applyFill="1" applyAlignment="1"/>
    <xf numFmtId="0" fontId="8" fillId="0" borderId="0" xfId="2" applyFont="1" applyFill="1"/>
    <xf numFmtId="0" fontId="9" fillId="0" borderId="0" xfId="2" applyFont="1" applyFill="1" applyAlignment="1">
      <alignment horizontal="left" vertical="top"/>
    </xf>
    <xf numFmtId="0" fontId="4" fillId="0" borderId="5" xfId="2" applyFont="1" applyFill="1" applyBorder="1" applyAlignment="1">
      <alignment horizontal="center" vertical="center"/>
    </xf>
    <xf numFmtId="0" fontId="3" fillId="0" borderId="0" xfId="2" applyFont="1" applyFill="1"/>
    <xf numFmtId="0" fontId="18" fillId="0" borderId="0" xfId="2" applyFont="1" applyFill="1" applyBorder="1"/>
    <xf numFmtId="0" fontId="2" fillId="0" borderId="0" xfId="2" applyFont="1" applyFill="1" applyBorder="1" applyAlignment="1">
      <alignment horizontal="left" indent="1"/>
    </xf>
    <xf numFmtId="166" fontId="18" fillId="0" borderId="0" xfId="2" applyNumberFormat="1" applyFont="1" applyFill="1" applyBorder="1" applyAlignment="1">
      <alignment horizontal="right"/>
    </xf>
    <xf numFmtId="166" fontId="2" fillId="0" borderId="0" xfId="2" applyNumberFormat="1" applyFont="1" applyFill="1" applyBorder="1" applyAlignment="1">
      <alignment horizontal="right"/>
    </xf>
    <xf numFmtId="0" fontId="18" fillId="0" borderId="0" xfId="2" applyFont="1" applyFill="1" applyBorder="1" applyAlignment="1">
      <alignment horizontal="left"/>
    </xf>
    <xf numFmtId="165" fontId="4" fillId="0" borderId="0" xfId="2" applyNumberFormat="1" applyFont="1" applyFill="1"/>
    <xf numFmtId="164" fontId="21" fillId="0" borderId="0" xfId="2" applyNumberFormat="1" applyFont="1" applyFill="1" applyBorder="1" applyAlignment="1">
      <alignment horizontal="right"/>
    </xf>
    <xf numFmtId="0" fontId="10" fillId="0" borderId="0" xfId="2" applyFont="1" applyFill="1" applyBorder="1"/>
    <xf numFmtId="0" fontId="2" fillId="0" borderId="0" xfId="2" applyFont="1" applyFill="1" applyBorder="1"/>
    <xf numFmtId="0" fontId="4" fillId="0" borderId="0" xfId="2" applyFont="1" applyFill="1" applyBorder="1" applyAlignment="1">
      <alignment horizontal="left"/>
    </xf>
    <xf numFmtId="0" fontId="2" fillId="0" borderId="0" xfId="2" applyFont="1" applyFill="1" applyBorder="1" applyAlignment="1">
      <alignment horizontal="left" indent="2"/>
    </xf>
    <xf numFmtId="167" fontId="2" fillId="0" borderId="0" xfId="2" applyNumberFormat="1" applyFont="1" applyFill="1" applyBorder="1" applyAlignment="1">
      <alignment horizontal="right"/>
    </xf>
    <xf numFmtId="166" fontId="4" fillId="0" borderId="0" xfId="2" applyNumberFormat="1" applyFont="1" applyFill="1" applyBorder="1" applyAlignment="1">
      <alignment horizontal="right" vertical="center"/>
    </xf>
    <xf numFmtId="0" fontId="11" fillId="0" borderId="0" xfId="2" applyFont="1" applyFill="1" applyBorder="1" applyAlignment="1">
      <alignment horizontal="center"/>
    </xf>
    <xf numFmtId="164" fontId="23" fillId="0" borderId="0" xfId="2" applyNumberFormat="1" applyFont="1" applyFill="1" applyBorder="1" applyAlignment="1">
      <alignment horizontal="right"/>
    </xf>
    <xf numFmtId="165" fontId="19" fillId="0" borderId="0" xfId="2" applyNumberFormat="1" applyFont="1" applyFill="1" applyBorder="1"/>
    <xf numFmtId="165" fontId="10" fillId="0" borderId="0" xfId="2" applyNumberFormat="1" applyFont="1" applyFill="1" applyBorder="1"/>
    <xf numFmtId="164" fontId="11" fillId="0" borderId="0" xfId="2" applyNumberFormat="1" applyFont="1" applyFill="1" applyBorder="1" applyAlignment="1">
      <alignment horizontal="center"/>
    </xf>
    <xf numFmtId="165" fontId="11" fillId="0" borderId="0" xfId="2" applyNumberFormat="1" applyFont="1" applyFill="1" applyBorder="1" applyAlignment="1">
      <alignment horizontal="center"/>
    </xf>
    <xf numFmtId="165" fontId="21" fillId="0" borderId="0" xfId="2" applyNumberFormat="1" applyFont="1" applyFill="1" applyBorder="1" applyAlignment="1">
      <alignment horizontal="right"/>
    </xf>
    <xf numFmtId="0" fontId="2" fillId="0" borderId="0" xfId="2" applyFont="1" applyFill="1"/>
    <xf numFmtId="0" fontId="12" fillId="0" borderId="0" xfId="1" applyAlignment="1" applyProtection="1">
      <alignment wrapText="1"/>
    </xf>
    <xf numFmtId="0" fontId="12" fillId="0" borderId="0" xfId="1" applyAlignment="1" applyProtection="1"/>
    <xf numFmtId="166" fontId="23" fillId="0" borderId="0" xfId="0" applyNumberFormat="1" applyFont="1" applyFill="1" applyBorder="1"/>
    <xf numFmtId="166" fontId="21" fillId="0" borderId="0" xfId="0" applyNumberFormat="1" applyFont="1" applyFill="1" applyBorder="1"/>
    <xf numFmtId="165" fontId="23" fillId="0" borderId="0" xfId="0" applyNumberFormat="1" applyFont="1" applyFill="1" applyBorder="1"/>
    <xf numFmtId="165" fontId="21" fillId="0" borderId="0" xfId="0" applyNumberFormat="1" applyFont="1" applyFill="1" applyBorder="1"/>
    <xf numFmtId="0" fontId="9" fillId="0" borderId="0" xfId="0" applyFont="1" applyFill="1" applyAlignment="1"/>
    <xf numFmtId="0" fontId="13" fillId="0" borderId="0" xfId="1" applyFont="1" applyFill="1" applyAlignment="1" applyProtection="1">
      <alignment vertical="top" wrapText="1"/>
    </xf>
    <xf numFmtId="0" fontId="13" fillId="0" borderId="0" xfId="1" applyFont="1" applyFill="1" applyAlignment="1" applyProtection="1">
      <alignment vertical="top"/>
    </xf>
    <xf numFmtId="165" fontId="2" fillId="0" borderId="0" xfId="0" applyNumberFormat="1" applyFont="1" applyFill="1"/>
    <xf numFmtId="0" fontId="4" fillId="0" borderId="4" xfId="0" applyFont="1" applyFill="1" applyBorder="1" applyAlignment="1">
      <alignment vertical="center"/>
    </xf>
    <xf numFmtId="0" fontId="5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/>
    </xf>
    <xf numFmtId="166" fontId="23" fillId="0" borderId="0" xfId="0" applyNumberFormat="1" applyFont="1" applyFill="1" applyAlignment="1">
      <alignment horizontal="right"/>
    </xf>
    <xf numFmtId="166" fontId="21" fillId="0" borderId="0" xfId="0" applyNumberFormat="1" applyFont="1" applyFill="1" applyAlignment="1">
      <alignment horizontal="right"/>
    </xf>
    <xf numFmtId="0" fontId="4" fillId="0" borderId="4" xfId="2" applyFont="1" applyFill="1" applyBorder="1" applyAlignment="1"/>
    <xf numFmtId="0" fontId="5" fillId="0" borderId="4" xfId="2" applyFont="1" applyFill="1" applyBorder="1" applyAlignment="1"/>
    <xf numFmtId="0" fontId="13" fillId="0" borderId="0" xfId="1" applyFont="1" applyFill="1" applyAlignment="1" applyProtection="1">
      <alignment horizontal="left" vertical="top" wrapText="1"/>
    </xf>
    <xf numFmtId="0" fontId="13" fillId="0" borderId="0" xfId="1" applyFont="1" applyFill="1" applyAlignment="1" applyProtection="1">
      <alignment horizontal="left" vertical="top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Fill="1" applyBorder="1"/>
    <xf numFmtId="0" fontId="4" fillId="0" borderId="2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49" fontId="4" fillId="0" borderId="0" xfId="2" applyNumberFormat="1" applyFont="1" applyFill="1"/>
    <xf numFmtId="0" fontId="3" fillId="0" borderId="0" xfId="2" applyFont="1" applyFill="1" applyAlignment="1">
      <alignment horizontal="center"/>
    </xf>
    <xf numFmtId="0" fontId="4" fillId="0" borderId="0" xfId="2" applyFont="1" applyFill="1" applyAlignment="1">
      <alignment horizontal="center"/>
    </xf>
    <xf numFmtId="49" fontId="17" fillId="0" borderId="0" xfId="2" applyNumberFormat="1" applyFont="1" applyFill="1" applyAlignment="1">
      <alignment horizontal="left" indent="1"/>
    </xf>
    <xf numFmtId="166" fontId="10" fillId="0" borderId="0" xfId="2" applyNumberFormat="1" applyFont="1" applyFill="1" applyAlignment="1">
      <alignment horizontal="right"/>
    </xf>
    <xf numFmtId="164" fontId="19" fillId="0" borderId="0" xfId="2" applyNumberFormat="1" applyFont="1" applyFill="1" applyBorder="1" applyAlignment="1">
      <alignment horizontal="right"/>
    </xf>
    <xf numFmtId="165" fontId="19" fillId="0" borderId="0" xfId="2" applyNumberFormat="1" applyFont="1" applyFill="1" applyBorder="1" applyAlignment="1">
      <alignment horizontal="right"/>
    </xf>
    <xf numFmtId="164" fontId="10" fillId="0" borderId="0" xfId="2" applyNumberFormat="1" applyFont="1" applyFill="1" applyAlignment="1">
      <alignment horizontal="right"/>
    </xf>
    <xf numFmtId="165" fontId="10" fillId="0" borderId="0" xfId="2" applyNumberFormat="1" applyFont="1" applyFill="1" applyAlignment="1">
      <alignment horizontal="right"/>
    </xf>
    <xf numFmtId="0" fontId="10" fillId="0" borderId="0" xfId="2" applyFont="1" applyFill="1"/>
    <xf numFmtId="164" fontId="19" fillId="0" borderId="0" xfId="2" applyNumberFormat="1" applyFont="1" applyFill="1"/>
    <xf numFmtId="0" fontId="10" fillId="0" borderId="0" xfId="2" applyFont="1" applyFill="1" applyAlignment="1"/>
    <xf numFmtId="166" fontId="19" fillId="0" borderId="0" xfId="2" applyNumberFormat="1" applyFont="1" applyFill="1" applyAlignment="1">
      <alignment horizontal="right"/>
    </xf>
    <xf numFmtId="0" fontId="6" fillId="0" borderId="0" xfId="2" applyFont="1" applyFill="1" applyAlignment="1">
      <alignment wrapText="1"/>
    </xf>
    <xf numFmtId="0" fontId="6" fillId="0" borderId="0" xfId="2" applyFont="1" applyFill="1" applyBorder="1"/>
    <xf numFmtId="0" fontId="6" fillId="0" borderId="0" xfId="2" applyFont="1" applyFill="1"/>
    <xf numFmtId="0" fontId="28" fillId="0" borderId="0" xfId="2" applyFont="1" applyFill="1" applyAlignment="1">
      <alignment horizontal="left" vertical="top"/>
    </xf>
    <xf numFmtId="0" fontId="28" fillId="0" borderId="0" xfId="0" applyFont="1" applyFill="1" applyAlignment="1"/>
    <xf numFmtId="0" fontId="6" fillId="0" borderId="0" xfId="0" applyFont="1" applyFill="1"/>
    <xf numFmtId="0" fontId="2" fillId="0" borderId="0" xfId="0" applyFont="1" applyFill="1"/>
    <xf numFmtId="0" fontId="2" fillId="0" borderId="0" xfId="2" applyFont="1" applyFill="1" applyAlignment="1">
      <alignment horizontal="left" vertical="top"/>
    </xf>
    <xf numFmtId="0" fontId="1" fillId="0" borderId="0" xfId="2" applyFont="1" applyFill="1"/>
    <xf numFmtId="166" fontId="21" fillId="0" borderId="0" xfId="0" applyNumberFormat="1" applyFont="1" applyFill="1" applyAlignment="1">
      <alignment vertical="center"/>
    </xf>
    <xf numFmtId="0" fontId="4" fillId="0" borderId="4" xfId="2" applyFont="1" applyFill="1" applyBorder="1" applyAlignment="1">
      <alignment vertical="center"/>
    </xf>
    <xf numFmtId="166" fontId="21" fillId="0" borderId="0" xfId="2" applyNumberFormat="1" applyFont="1" applyFill="1" applyAlignment="1">
      <alignment horizontal="right"/>
    </xf>
    <xf numFmtId="165" fontId="23" fillId="0" borderId="0" xfId="2" applyNumberFormat="1" applyFont="1" applyFill="1" applyBorder="1" applyAlignment="1">
      <alignment horizontal="right"/>
    </xf>
    <xf numFmtId="165" fontId="21" fillId="0" borderId="0" xfId="2" applyNumberFormat="1" applyFont="1" applyFill="1" applyAlignment="1">
      <alignment horizontal="right"/>
    </xf>
    <xf numFmtId="164" fontId="23" fillId="0" borderId="0" xfId="2" applyNumberFormat="1" applyFont="1" applyFill="1"/>
    <xf numFmtId="166" fontId="23" fillId="0" borderId="0" xfId="2" applyNumberFormat="1" applyFont="1" applyFill="1" applyAlignment="1">
      <alignment horizontal="right"/>
    </xf>
    <xf numFmtId="49" fontId="2" fillId="0" borderId="0" xfId="2" applyNumberFormat="1" applyFont="1" applyFill="1" applyAlignment="1">
      <alignment horizontal="left" indent="1"/>
    </xf>
    <xf numFmtId="49" fontId="2" fillId="0" borderId="0" xfId="0" applyNumberFormat="1" applyFont="1" applyFill="1" applyBorder="1"/>
    <xf numFmtId="0" fontId="29" fillId="0" borderId="0" xfId="0" applyFont="1" applyFill="1"/>
    <xf numFmtId="166" fontId="23" fillId="0" borderId="0" xfId="0" applyNumberFormat="1" applyFont="1" applyFill="1"/>
    <xf numFmtId="166" fontId="21" fillId="0" borderId="0" xfId="0" applyNumberFormat="1" applyFont="1" applyFill="1"/>
    <xf numFmtId="0" fontId="4" fillId="0" borderId="0" xfId="2" applyFont="1" applyFill="1" applyAlignment="1">
      <alignment horizontal="right"/>
    </xf>
    <xf numFmtId="0" fontId="5" fillId="0" borderId="0" xfId="2" applyFont="1" applyFill="1" applyAlignment="1">
      <alignment horizontal="right"/>
    </xf>
    <xf numFmtId="0" fontId="27" fillId="0" borderId="0" xfId="1" applyFont="1" applyFill="1" applyAlignment="1" applyProtection="1">
      <alignment horizontal="left"/>
    </xf>
    <xf numFmtId="0" fontId="30" fillId="0" borderId="0" xfId="1" applyFont="1" applyFill="1" applyAlignment="1" applyProtection="1">
      <alignment vertical="top" wrapText="1"/>
    </xf>
    <xf numFmtId="49" fontId="18" fillId="0" borderId="0" xfId="2" applyNumberFormat="1" applyFont="1" applyFill="1" applyAlignment="1">
      <alignment horizontal="left"/>
    </xf>
    <xf numFmtId="49" fontId="2" fillId="0" borderId="0" xfId="2" applyNumberFormat="1" applyFont="1" applyFill="1" applyAlignment="1">
      <alignment horizontal="left"/>
    </xf>
    <xf numFmtId="49" fontId="17" fillId="0" borderId="0" xfId="2" applyNumberFormat="1" applyFont="1" applyFill="1" applyAlignment="1">
      <alignment horizontal="left"/>
    </xf>
    <xf numFmtId="49" fontId="2" fillId="0" borderId="0" xfId="2" applyNumberFormat="1" applyFont="1" applyFill="1" applyAlignment="1">
      <alignment horizontal="left" indent="2"/>
    </xf>
    <xf numFmtId="49" fontId="17" fillId="0" borderId="0" xfId="2" applyNumberFormat="1" applyFont="1" applyFill="1" applyAlignment="1">
      <alignment horizontal="left" indent="2"/>
    </xf>
    <xf numFmtId="49" fontId="2" fillId="0" borderId="0" xfId="2" applyNumberFormat="1" applyFont="1" applyFill="1"/>
    <xf numFmtId="49" fontId="2" fillId="0" borderId="0" xfId="2" quotePrefix="1" applyNumberFormat="1" applyFont="1" applyFill="1" applyAlignment="1">
      <alignment horizontal="left" indent="1"/>
    </xf>
    <xf numFmtId="49" fontId="2" fillId="0" borderId="0" xfId="2" applyNumberFormat="1" applyFont="1" applyFill="1" applyBorder="1" applyAlignment="1"/>
    <xf numFmtId="49" fontId="2" fillId="0" borderId="0" xfId="2" applyNumberFormat="1" applyFont="1" applyFill="1" applyBorder="1" applyAlignment="1">
      <alignment horizontal="left"/>
    </xf>
    <xf numFmtId="0" fontId="2" fillId="0" borderId="0" xfId="2" applyFont="1" applyFill="1" applyAlignment="1"/>
    <xf numFmtId="166" fontId="21" fillId="0" borderId="0" xfId="2" applyNumberFormat="1" applyFont="1" applyFill="1" applyAlignment="1">
      <alignment vertical="center"/>
    </xf>
    <xf numFmtId="0" fontId="2" fillId="0" borderId="0" xfId="2" applyFont="1" applyFill="1" applyBorder="1" applyAlignment="1">
      <alignment horizontal="left"/>
    </xf>
    <xf numFmtId="0" fontId="31" fillId="0" borderId="0" xfId="0" applyFont="1" applyFill="1" applyAlignment="1"/>
    <xf numFmtId="0" fontId="32" fillId="0" borderId="0" xfId="0" applyFont="1" applyFill="1"/>
    <xf numFmtId="0" fontId="33" fillId="0" borderId="3" xfId="0" applyFont="1" applyFill="1" applyBorder="1" applyAlignment="1">
      <alignment horizontal="center" vertical="center"/>
    </xf>
    <xf numFmtId="0" fontId="33" fillId="0" borderId="0" xfId="0" applyFont="1" applyFill="1"/>
    <xf numFmtId="166" fontId="35" fillId="0" borderId="0" xfId="0" applyNumberFormat="1" applyFont="1" applyFill="1" applyBorder="1" applyAlignment="1">
      <alignment horizontal="right"/>
    </xf>
    <xf numFmtId="166" fontId="36" fillId="0" borderId="0" xfId="0" applyNumberFormat="1" applyFont="1" applyFill="1" applyBorder="1" applyAlignment="1">
      <alignment horizontal="right"/>
    </xf>
    <xf numFmtId="165" fontId="35" fillId="0" borderId="0" xfId="0" applyNumberFormat="1" applyFont="1" applyFill="1" applyBorder="1" applyAlignment="1">
      <alignment horizontal="right"/>
    </xf>
    <xf numFmtId="165" fontId="36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wrapText="1"/>
    </xf>
    <xf numFmtId="0" fontId="13" fillId="0" borderId="0" xfId="1" applyFont="1" applyFill="1" applyAlignment="1" applyProtection="1">
      <alignment horizontal="left" vertical="top"/>
    </xf>
    <xf numFmtId="0" fontId="4" fillId="0" borderId="0" xfId="2" applyFont="1" applyFill="1"/>
    <xf numFmtId="0" fontId="5" fillId="0" borderId="0" xfId="2" applyFont="1" applyFill="1"/>
    <xf numFmtId="0" fontId="6" fillId="0" borderId="0" xfId="2" applyFont="1" applyFill="1"/>
    <xf numFmtId="0" fontId="6" fillId="0" borderId="0" xfId="2" applyFont="1" applyFill="1" applyAlignment="1">
      <alignment wrapText="1"/>
    </xf>
    <xf numFmtId="0" fontId="6" fillId="0" borderId="0" xfId="2" applyFont="1" applyFill="1" applyBorder="1"/>
    <xf numFmtId="0" fontId="2" fillId="0" borderId="0" xfId="2" applyFont="1" applyFill="1"/>
    <xf numFmtId="166" fontId="39" fillId="0" borderId="0" xfId="0" applyNumberFormat="1" applyFont="1" applyFill="1" applyBorder="1" applyAlignment="1">
      <alignment horizontal="right"/>
    </xf>
    <xf numFmtId="165" fontId="38" fillId="0" borderId="0" xfId="0" applyNumberFormat="1" applyFont="1" applyFill="1"/>
    <xf numFmtId="0" fontId="38" fillId="0" borderId="0" xfId="0" applyFont="1" applyFill="1"/>
    <xf numFmtId="0" fontId="37" fillId="0" borderId="0" xfId="0" applyFont="1" applyFill="1"/>
    <xf numFmtId="168" fontId="18" fillId="0" borderId="0" xfId="4" applyNumberFormat="1" applyFont="1" applyFill="1" applyBorder="1" applyAlignment="1"/>
    <xf numFmtId="168" fontId="2" fillId="0" borderId="0" xfId="4" applyNumberFormat="1" applyFont="1" applyFill="1" applyBorder="1" applyAlignment="1"/>
    <xf numFmtId="0" fontId="3" fillId="0" borderId="0" xfId="0" applyFont="1" applyFill="1" applyAlignment="1"/>
    <xf numFmtId="0" fontId="40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38" fillId="0" borderId="0" xfId="2" applyFont="1" applyFill="1"/>
    <xf numFmtId="0" fontId="41" fillId="0" borderId="0" xfId="2" applyFont="1" applyFill="1" applyAlignment="1">
      <alignment horizontal="center"/>
    </xf>
    <xf numFmtId="0" fontId="42" fillId="0" borderId="0" xfId="2" applyFont="1" applyFill="1" applyAlignment="1">
      <alignment horizontal="center"/>
    </xf>
    <xf numFmtId="165" fontId="41" fillId="0" borderId="0" xfId="2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10" fillId="0" borderId="0" xfId="0" applyFont="1" applyFill="1" applyAlignment="1"/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6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13" fillId="0" borderId="0" xfId="1" applyFont="1" applyFill="1" applyAlignment="1" applyProtection="1">
      <alignment horizontal="left" vertical="top"/>
    </xf>
    <xf numFmtId="165" fontId="44" fillId="0" borderId="0" xfId="0" applyNumberFormat="1" applyFont="1" applyFill="1"/>
    <xf numFmtId="0" fontId="44" fillId="0" borderId="0" xfId="0" applyFont="1" applyFill="1" applyAlignment="1">
      <alignment horizontal="right"/>
    </xf>
    <xf numFmtId="0" fontId="38" fillId="0" borderId="0" xfId="0" applyFont="1" applyFill="1" applyAlignment="1">
      <alignment horizontal="right"/>
    </xf>
    <xf numFmtId="166" fontId="45" fillId="0" borderId="0" xfId="0" applyNumberFormat="1" applyFont="1" applyFill="1" applyBorder="1" applyAlignment="1">
      <alignment horizontal="right"/>
    </xf>
    <xf numFmtId="165" fontId="45" fillId="0" borderId="0" xfId="0" applyNumberFormat="1" applyFont="1" applyFill="1" applyBorder="1" applyAlignment="1">
      <alignment horizontal="right"/>
    </xf>
    <xf numFmtId="165" fontId="39" fillId="0" borderId="0" xfId="0" applyNumberFormat="1" applyFont="1" applyFill="1" applyBorder="1" applyAlignment="1">
      <alignment horizontal="right"/>
    </xf>
    <xf numFmtId="0" fontId="37" fillId="0" borderId="0" xfId="0" applyFont="1" applyFill="1" applyAlignment="1">
      <alignment horizontal="right"/>
    </xf>
    <xf numFmtId="169" fontId="3" fillId="0" borderId="0" xfId="2" applyNumberFormat="1" applyFont="1" applyFill="1" applyAlignment="1">
      <alignment vertical="center"/>
    </xf>
    <xf numFmtId="1" fontId="3" fillId="0" borderId="0" xfId="2" applyNumberFormat="1" applyFont="1" applyFill="1" applyAlignment="1">
      <alignment vertical="center"/>
    </xf>
    <xf numFmtId="169" fontId="4" fillId="0" borderId="0" xfId="2" applyNumberFormat="1" applyFont="1" applyFill="1" applyAlignment="1">
      <alignment vertical="center"/>
    </xf>
    <xf numFmtId="169" fontId="4" fillId="0" borderId="0" xfId="2" applyNumberFormat="1" applyFont="1" applyFill="1" applyAlignment="1"/>
    <xf numFmtId="16" fontId="4" fillId="0" borderId="0" xfId="2" applyNumberFormat="1" applyFont="1" applyFill="1"/>
    <xf numFmtId="169" fontId="20" fillId="0" borderId="0" xfId="2" applyNumberFormat="1" applyFont="1" applyFill="1"/>
    <xf numFmtId="1" fontId="20" fillId="0" borderId="0" xfId="2" applyNumberFormat="1" applyFont="1" applyFill="1"/>
    <xf numFmtId="169" fontId="3" fillId="0" borderId="0" xfId="2" applyNumberFormat="1" applyFont="1" applyFill="1"/>
    <xf numFmtId="1" fontId="3" fillId="0" borderId="0" xfId="2" applyNumberFormat="1" applyFont="1" applyFill="1"/>
    <xf numFmtId="169" fontId="4" fillId="0" borderId="0" xfId="2" applyNumberFormat="1" applyFont="1" applyFill="1"/>
    <xf numFmtId="0" fontId="0" fillId="0" borderId="0" xfId="0" applyAlignment="1">
      <alignment wrapText="1"/>
    </xf>
    <xf numFmtId="16" fontId="0" fillId="0" borderId="0" xfId="0" applyNumberFormat="1"/>
    <xf numFmtId="17" fontId="0" fillId="0" borderId="0" xfId="0" applyNumberFormat="1"/>
    <xf numFmtId="0" fontId="46" fillId="0" borderId="0" xfId="0" applyFont="1"/>
    <xf numFmtId="0" fontId="4" fillId="0" borderId="0" xfId="2" applyFont="1" applyFill="1" applyBorder="1" applyAlignment="1">
      <alignment horizontal="center"/>
    </xf>
    <xf numFmtId="169" fontId="2" fillId="0" borderId="0" xfId="2" applyNumberFormat="1" applyFont="1" applyFill="1" applyAlignment="1">
      <alignment vertical="center"/>
    </xf>
    <xf numFmtId="1" fontId="2" fillId="0" borderId="0" xfId="2" applyNumberFormat="1" applyFont="1" applyFill="1"/>
    <xf numFmtId="0" fontId="37" fillId="0" borderId="0" xfId="2" applyFont="1" applyFill="1"/>
    <xf numFmtId="168" fontId="3" fillId="0" borderId="0" xfId="0" applyNumberFormat="1" applyFont="1" applyFill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68" fontId="18" fillId="0" borderId="0" xfId="0" applyNumberFormat="1" applyFont="1" applyFill="1" applyAlignment="1">
      <alignment horizontal="right"/>
    </xf>
    <xf numFmtId="168" fontId="3" fillId="0" borderId="0" xfId="0" applyNumberFormat="1" applyFont="1" applyFill="1" applyAlignment="1"/>
    <xf numFmtId="168" fontId="4" fillId="0" borderId="0" xfId="0" applyNumberFormat="1" applyFont="1" applyFill="1" applyBorder="1" applyAlignment="1">
      <alignment horizontal="right"/>
    </xf>
    <xf numFmtId="168" fontId="4" fillId="0" borderId="0" xfId="0" applyNumberFormat="1" applyFont="1" applyFill="1" applyAlignment="1">
      <alignment horizontal="right"/>
    </xf>
    <xf numFmtId="168" fontId="7" fillId="0" borderId="0" xfId="0" applyNumberFormat="1" applyFont="1" applyFill="1" applyAlignment="1">
      <alignment horizontal="right"/>
    </xf>
    <xf numFmtId="168" fontId="2" fillId="0" borderId="0" xfId="0" applyNumberFormat="1" applyFont="1" applyFill="1" applyAlignment="1">
      <alignment horizontal="right"/>
    </xf>
    <xf numFmtId="168" fontId="4" fillId="0" borderId="0" xfId="0" applyNumberFormat="1" applyFont="1" applyFill="1" applyAlignment="1"/>
    <xf numFmtId="168" fontId="2" fillId="0" borderId="0" xfId="0" applyNumberFormat="1" applyFont="1" applyFill="1" applyAlignment="1">
      <alignment vertical="center"/>
    </xf>
    <xf numFmtId="168" fontId="2" fillId="0" borderId="0" xfId="0" applyNumberFormat="1" applyFont="1" applyFill="1" applyAlignment="1"/>
    <xf numFmtId="168" fontId="7" fillId="0" borderId="0" xfId="0" applyNumberFormat="1" applyFont="1" applyFill="1" applyBorder="1"/>
    <xf numFmtId="168" fontId="2" fillId="0" borderId="0" xfId="0" applyNumberFormat="1" applyFont="1" applyFill="1" applyBorder="1"/>
    <xf numFmtId="168" fontId="3" fillId="0" borderId="0" xfId="0" applyNumberFormat="1" applyFont="1" applyFill="1"/>
    <xf numFmtId="168" fontId="18" fillId="0" borderId="0" xfId="0" applyNumberFormat="1" applyFont="1" applyFill="1"/>
    <xf numFmtId="168" fontId="4" fillId="0" borderId="0" xfId="0" applyNumberFormat="1" applyFont="1" applyFill="1"/>
    <xf numFmtId="168" fontId="2" fillId="0" borderId="0" xfId="0" applyNumberFormat="1" applyFont="1" applyFill="1"/>
    <xf numFmtId="168" fontId="40" fillId="0" borderId="0" xfId="0" applyNumberFormat="1" applyFont="1" applyFill="1" applyAlignment="1">
      <alignment horizontal="right"/>
    </xf>
    <xf numFmtId="168" fontId="2" fillId="0" borderId="0" xfId="2" applyNumberFormat="1" applyFont="1" applyFill="1"/>
    <xf numFmtId="168" fontId="6" fillId="0" borderId="0" xfId="0" applyNumberFormat="1" applyFont="1" applyFill="1" applyAlignment="1">
      <alignment horizontal="right"/>
    </xf>
    <xf numFmtId="168" fontId="3" fillId="0" borderId="0" xfId="2" applyNumberFormat="1" applyFont="1" applyFill="1" applyAlignment="1">
      <alignment horizontal="right"/>
    </xf>
    <xf numFmtId="168" fontId="18" fillId="0" borderId="0" xfId="2" applyNumberFormat="1" applyFont="1" applyFill="1" applyAlignment="1">
      <alignment horizontal="right"/>
    </xf>
    <xf numFmtId="168" fontId="4" fillId="0" borderId="0" xfId="2" applyNumberFormat="1" applyFont="1" applyFill="1" applyAlignment="1">
      <alignment horizontal="right"/>
    </xf>
    <xf numFmtId="168" fontId="2" fillId="0" borderId="0" xfId="2" applyNumberFormat="1" applyFont="1" applyFill="1" applyAlignment="1">
      <alignment horizontal="right"/>
    </xf>
    <xf numFmtId="168" fontId="34" fillId="0" borderId="0" xfId="0" applyNumberFormat="1" applyFont="1" applyFill="1"/>
    <xf numFmtId="168" fontId="7" fillId="0" borderId="0" xfId="0" applyNumberFormat="1" applyFont="1" applyFill="1"/>
    <xf numFmtId="168" fontId="33" fillId="0" borderId="0" xfId="0" applyNumberFormat="1" applyFont="1" applyFill="1"/>
    <xf numFmtId="168" fontId="38" fillId="0" borderId="0" xfId="0" applyNumberFormat="1" applyFont="1" applyFill="1"/>
    <xf numFmtId="168" fontId="4" fillId="0" borderId="0" xfId="0" applyNumberFormat="1" applyFont="1" applyFill="1" applyBorder="1" applyAlignment="1">
      <alignment horizontal="center" vertical="center"/>
    </xf>
    <xf numFmtId="168" fontId="18" fillId="0" borderId="0" xfId="2" applyNumberFormat="1" applyFont="1" applyFill="1" applyBorder="1"/>
    <xf numFmtId="168" fontId="18" fillId="0" borderId="0" xfId="0" applyNumberFormat="1" applyFont="1" applyFill="1" applyBorder="1"/>
    <xf numFmtId="168" fontId="2" fillId="0" borderId="0" xfId="2" applyNumberFormat="1" applyFont="1" applyFill="1" applyBorder="1"/>
    <xf numFmtId="168" fontId="4" fillId="0" borderId="0" xfId="2" applyNumberFormat="1" applyFont="1" applyFill="1" applyAlignment="1">
      <alignment vertical="center"/>
    </xf>
    <xf numFmtId="168" fontId="33" fillId="0" borderId="0" xfId="2" applyNumberFormat="1" applyFont="1" applyFill="1" applyBorder="1"/>
    <xf numFmtId="168" fontId="23" fillId="0" borderId="0" xfId="2" applyNumberFormat="1" applyFont="1" applyFill="1" applyBorder="1"/>
    <xf numFmtId="168" fontId="18" fillId="0" borderId="0" xfId="2" applyNumberFormat="1" applyFont="1" applyFill="1" applyAlignment="1">
      <alignment vertical="center"/>
    </xf>
    <xf numFmtId="168" fontId="23" fillId="0" borderId="0" xfId="0" applyNumberFormat="1" applyFont="1" applyFill="1" applyBorder="1"/>
    <xf numFmtId="168" fontId="2" fillId="0" borderId="0" xfId="2" applyNumberFormat="1" applyFont="1" applyFill="1" applyAlignment="1">
      <alignment vertical="center"/>
    </xf>
    <xf numFmtId="168" fontId="21" fillId="0" borderId="0" xfId="2" applyNumberFormat="1" applyFont="1" applyFill="1" applyBorder="1"/>
    <xf numFmtId="168" fontId="21" fillId="0" borderId="0" xfId="0" applyNumberFormat="1" applyFont="1" applyFill="1" applyBorder="1"/>
    <xf numFmtId="168" fontId="2" fillId="0" borderId="0" xfId="2" applyNumberFormat="1" applyFont="1" applyFill="1" applyAlignment="1"/>
    <xf numFmtId="168" fontId="18" fillId="0" borderId="0" xfId="2" applyNumberFormat="1" applyFont="1" applyFill="1" applyBorder="1" applyAlignment="1">
      <alignment horizontal="right"/>
    </xf>
    <xf numFmtId="168" fontId="18" fillId="0" borderId="0" xfId="0" applyNumberFormat="1" applyFont="1" applyFill="1" applyBorder="1" applyAlignment="1">
      <alignment horizontal="right"/>
    </xf>
    <xf numFmtId="168" fontId="2" fillId="0" borderId="0" xfId="2" applyNumberFormat="1" applyFont="1" applyFill="1" applyBorder="1" applyAlignment="1">
      <alignment horizontal="right"/>
    </xf>
    <xf numFmtId="168" fontId="2" fillId="0" borderId="0" xfId="0" applyNumberFormat="1" applyFont="1" applyFill="1" applyBorder="1" applyAlignment="1">
      <alignment horizontal="right"/>
    </xf>
    <xf numFmtId="168" fontId="3" fillId="0" borderId="0" xfId="2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8" fontId="3" fillId="0" borderId="0" xfId="2" applyNumberFormat="1" applyFont="1" applyFill="1"/>
    <xf numFmtId="168" fontId="4" fillId="0" borderId="0" xfId="2" applyNumberFormat="1" applyFont="1" applyFill="1"/>
    <xf numFmtId="168" fontId="4" fillId="0" borderId="0" xfId="2" applyNumberFormat="1" applyFont="1" applyFill="1" applyBorder="1"/>
    <xf numFmtId="168" fontId="4" fillId="0" borderId="0" xfId="2" applyNumberFormat="1" applyFont="1" applyFill="1" applyBorder="1" applyAlignment="1">
      <alignment horizontal="center" vertical="center"/>
    </xf>
    <xf numFmtId="168" fontId="18" fillId="0" borderId="0" xfId="2" applyNumberFormat="1" applyFont="1" applyFill="1"/>
    <xf numFmtId="165" fontId="21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horizontal="right"/>
    </xf>
    <xf numFmtId="0" fontId="21" fillId="0" borderId="0" xfId="0" applyFont="1" applyFill="1" applyAlignment="1">
      <alignment horizontal="right"/>
    </xf>
    <xf numFmtId="0" fontId="29" fillId="0" borderId="0" xfId="0" applyFont="1" applyFill="1" applyAlignment="1">
      <alignment horizontal="right"/>
    </xf>
    <xf numFmtId="168" fontId="19" fillId="0" borderId="0" xfId="0" applyNumberFormat="1" applyFont="1" applyFill="1" applyBorder="1" applyAlignment="1">
      <alignment horizontal="right"/>
    </xf>
    <xf numFmtId="168" fontId="23" fillId="0" borderId="0" xfId="0" applyNumberFormat="1" applyFont="1" applyFill="1" applyBorder="1" applyAlignment="1">
      <alignment horizontal="right"/>
    </xf>
    <xf numFmtId="168" fontId="10" fillId="0" borderId="0" xfId="0" applyNumberFormat="1" applyFont="1" applyFill="1" applyBorder="1" applyAlignment="1">
      <alignment horizontal="right"/>
    </xf>
    <xf numFmtId="168" fontId="21" fillId="0" borderId="0" xfId="0" applyNumberFormat="1" applyFont="1" applyFill="1" applyBorder="1" applyAlignment="1">
      <alignment horizontal="right"/>
    </xf>
    <xf numFmtId="168" fontId="10" fillId="0" borderId="0" xfId="0" applyNumberFormat="1" applyFont="1" applyFill="1" applyAlignment="1"/>
    <xf numFmtId="168" fontId="19" fillId="0" borderId="0" xfId="0" applyNumberFormat="1" applyFont="1" applyFill="1"/>
    <xf numFmtId="168" fontId="23" fillId="0" borderId="0" xfId="0" applyNumberFormat="1" applyFont="1" applyFill="1"/>
    <xf numFmtId="168" fontId="10" fillId="0" borderId="0" xfId="0" applyNumberFormat="1" applyFont="1" applyFill="1"/>
    <xf numFmtId="168" fontId="21" fillId="0" borderId="0" xfId="0" applyNumberFormat="1" applyFont="1" applyFill="1"/>
    <xf numFmtId="0" fontId="16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6" fillId="0" borderId="0" xfId="2" quotePrefix="1" applyFont="1" applyFill="1" applyAlignment="1">
      <alignment horizontal="left" vertical="top" wrapText="1"/>
    </xf>
    <xf numFmtId="0" fontId="6" fillId="0" borderId="0" xfId="2" quotePrefix="1" applyFont="1" applyFill="1" applyAlignment="1">
      <alignment horizontal="left" vertical="top"/>
    </xf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/>
    </xf>
    <xf numFmtId="0" fontId="13" fillId="0" borderId="0" xfId="1" applyFont="1" applyFill="1" applyAlignment="1" applyProtection="1">
      <alignment horizontal="left" vertical="top" wrapText="1"/>
    </xf>
    <xf numFmtId="0" fontId="13" fillId="0" borderId="0" xfId="1" applyFont="1" applyFill="1" applyAlignment="1" applyProtection="1">
      <alignment horizontal="left" vertical="top"/>
    </xf>
    <xf numFmtId="0" fontId="4" fillId="0" borderId="0" xfId="2" quotePrefix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21" fillId="0" borderId="0" xfId="0" applyFont="1" applyAlignment="1" applyProtection="1">
      <alignment horizontal="left" wrapText="1"/>
    </xf>
  </cellXfs>
  <cellStyles count="5">
    <cellStyle name="Besuchter Hyperlink" xfId="3" builtinId="9" customBuiltin="1"/>
    <cellStyle name="Link" xfId="1" builtinId="8"/>
    <cellStyle name="Standard" xfId="0" builtinId="0"/>
    <cellStyle name="Standard 2" xfId="2" xr:uid="{00000000-0005-0000-0000-000003000000}"/>
    <cellStyle name="Standard_T5F (neu) 2" xfId="4" xr:uid="{00000000-0005-0000-0000-000004000000}"/>
  </cellStyles>
  <dxfs count="2">
    <dxf>
      <fill>
        <patternFill>
          <bgColor rgb="FFFF0000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693420</xdr:colOff>
      <xdr:row>6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1148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8</xdr:row>
      <xdr:rowOff>0</xdr:rowOff>
    </xdr:from>
    <xdr:to>
      <xdr:col>5</xdr:col>
      <xdr:colOff>45720</xdr:colOff>
      <xdr:row>9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98120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99060</xdr:colOff>
      <xdr:row>9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98120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1054699</xdr:colOff>
      <xdr:row>28</xdr:row>
      <xdr:rowOff>377985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ACA34E37-52F7-45C3-AC8D-05B24E394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4619625"/>
          <a:ext cx="1054699" cy="377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Ges/DIAGNOSE/Altersstandardisierung/AS-MORB-DAT_2005-DBev-mit-Std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GWViewer/CII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IB/1_ZBW/AZTAB97/AZUBI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IIB/1_ZBW/AZTAB98/AZUBI9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blage/IIb/1_ZBW/Aztab99/AZUBI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Inhalt"/>
      <sheetName val="Beschreib"/>
      <sheetName val="Bev1Druck"/>
      <sheetName val="Bev2Druck"/>
      <sheetName val="DiagListe"/>
      <sheetName val="DiagAuswahl1"/>
      <sheetName val="DiagAuswahl2"/>
      <sheetName val="DiagAbs1"/>
      <sheetName val="DiagAbs2"/>
      <sheetName val="RR1"/>
      <sheetName val="RR2"/>
      <sheetName val="SR1"/>
      <sheetName val="SR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sverzeichnis"/>
      <sheetName val="Vorbemerkungen"/>
      <sheetName val="Wetter"/>
      <sheetName val="Tabelle 1"/>
      <sheetName val="Tabelle 2"/>
      <sheetName val="Tabelle 3"/>
      <sheetName val="Tabelle 4 u. 5"/>
      <sheetName val="Tabelle 6"/>
      <sheetName val="Tabelle 7.1.1 u. 7.1.2"/>
      <sheetName val="Tabelle 7.2.1 u. 7.2.2"/>
      <sheetName val="Tabelle 7.3.1 u. 7.3.2"/>
      <sheetName val="Tabelle 7.4.1 u. 7.4.2"/>
      <sheetName val="Tabelle 7.5.1 u. 7.5.2"/>
      <sheetName val="Tabelle 7.6.1 u. 7.6.2"/>
      <sheetName val="Tabelle 7.7.1 "/>
      <sheetName val="Tabelle 7.7.2 u. 7.7.3"/>
      <sheetName val="Tabelle 7.7.4"/>
      <sheetName val="Tabelle 8.1 u. 8.2"/>
      <sheetName val="Tabelle 8.3"/>
      <sheetName val="Tabelle 8.4"/>
      <sheetName val="Tabelle 8.5 - 8.7"/>
      <sheetName val="Tabelle 8.8"/>
      <sheetName val="Tabelle 9.1"/>
      <sheetName val="Tabelle 9.2 - 9.3"/>
      <sheetName val="Tabelle 9.4"/>
      <sheetName val="Tabelle 9.5- 9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UBI97"/>
    </sheetNames>
    <definedNames>
      <definedName name="Listenfeld2_BeiÄnderung"/>
      <definedName name="Schaltfläche1_BeiKlick"/>
      <definedName name="tab_auswählen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UBI97"/>
    </sheetNames>
    <definedNames>
      <definedName name="Listenfeld2_BeiÄnderung"/>
      <definedName name="Schaltfläche1_BeiKlick"/>
      <definedName name="tab_auswählen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UBI97"/>
    </sheetNames>
    <definedNames>
      <definedName name="Listenfeld2_BeiÄnderung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creativecommons.org/licenses/by/3.0/d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sqref="A1:B1"/>
    </sheetView>
  </sheetViews>
  <sheetFormatPr baseColWidth="10" defaultColWidth="11.42578125" defaultRowHeight="12.75"/>
  <cols>
    <col min="1" max="1" width="8.7109375" style="25" customWidth="1"/>
    <col min="2" max="2" width="105.85546875" style="25" customWidth="1"/>
    <col min="3" max="16384" width="11.42578125" style="25"/>
  </cols>
  <sheetData>
    <row r="1" spans="1:3">
      <c r="A1" s="362" t="s">
        <v>35</v>
      </c>
      <c r="B1" s="362"/>
    </row>
    <row r="2" spans="1:3" ht="14.1" customHeight="1"/>
    <row r="3" spans="1:3" ht="14.1" customHeight="1">
      <c r="A3" s="26" t="s">
        <v>31</v>
      </c>
    </row>
    <row r="4" spans="1:3" ht="24">
      <c r="A4" s="27">
        <v>1</v>
      </c>
      <c r="B4" s="77" t="s">
        <v>188</v>
      </c>
      <c r="C4" s="28"/>
    </row>
    <row r="5" spans="1:3" ht="12" customHeight="1">
      <c r="A5" s="27">
        <v>2</v>
      </c>
      <c r="B5" s="221" t="s">
        <v>190</v>
      </c>
    </row>
    <row r="6" spans="1:3" ht="24">
      <c r="A6" s="30">
        <v>3</v>
      </c>
      <c r="B6" s="29" t="s">
        <v>194</v>
      </c>
    </row>
    <row r="7" spans="1:3" ht="12" customHeight="1">
      <c r="A7" s="31">
        <v>4</v>
      </c>
      <c r="B7" s="32" t="s">
        <v>192</v>
      </c>
    </row>
    <row r="9" spans="1:3">
      <c r="A9" s="90" t="s">
        <v>115</v>
      </c>
      <c r="B9"/>
    </row>
    <row r="10" spans="1:3" ht="24">
      <c r="A10" s="91">
        <v>5</v>
      </c>
      <c r="B10" s="154" t="s">
        <v>196</v>
      </c>
    </row>
    <row r="11" spans="1:3" ht="24">
      <c r="A11" s="91">
        <v>6</v>
      </c>
      <c r="B11" s="154" t="s">
        <v>197</v>
      </c>
    </row>
    <row r="12" spans="1:3">
      <c r="A12" s="91">
        <v>7</v>
      </c>
      <c r="B12" s="154" t="s">
        <v>200</v>
      </c>
    </row>
    <row r="13" spans="1:3">
      <c r="A13" s="155">
        <v>8</v>
      </c>
      <c r="B13" s="155" t="s">
        <v>201</v>
      </c>
    </row>
  </sheetData>
  <mergeCells count="1">
    <mergeCell ref="A1:B1"/>
  </mergeCells>
  <phoneticPr fontId="2" type="noConversion"/>
  <hyperlinks>
    <hyperlink ref="A4:B4" location="'1'!A1" display="'1'!A1" xr:uid="{00000000-0004-0000-0000-000000000000}"/>
    <hyperlink ref="A5:B5" location="'2'!A1" display="'2'!A1" xr:uid="{00000000-0004-0000-0000-000001000000}"/>
    <hyperlink ref="A6:B6" location="'3'!A1" display="'3'!A1" xr:uid="{00000000-0004-0000-0000-000002000000}"/>
    <hyperlink ref="A7:B7" location="'4'!A1" display="'4'!A1" xr:uid="{00000000-0004-0000-0000-000003000000}"/>
    <hyperlink ref="A10:B10" location="'5'!A1" display="'5'!A1" xr:uid="{00000000-0004-0000-0000-000004000000}"/>
    <hyperlink ref="A11:B11" location="'6'!A1" display="'6'!A1" xr:uid="{00000000-0004-0000-0000-000005000000}"/>
    <hyperlink ref="A12:B12" location="'7'!A1" display="'7'!A1" xr:uid="{00000000-0004-0000-0000-000006000000}"/>
    <hyperlink ref="A13:B13" location="'8'!A1" display="'8'!A1" xr:uid="{00000000-0004-0000-0000-000007000000}"/>
    <hyperlink ref="B13" location="'8'!A1" display="Lehrkräfte an allgemeinbildenden und beruflichen Schulen im Land Brandenburg in den Schuljahren 1992/93 bis 2023/24" xr:uid="{75B29017-696D-41F4-8556-8F4545DD3772}"/>
  </hyperlinks>
  <pageMargins left="0.59055118110236227" right="0.59055118110236227" top="0.78740157480314965" bottom="0.59055118110236227" header="0.31496062992125984" footer="0.23622047244094491"/>
  <pageSetup paperSize="9" fitToHeight="0" pageOrder="overThenDown" orientation="landscape" r:id="rId1"/>
  <headerFooter scaleWithDoc="0" alignWithMargins="0">
    <oddHeader>&amp;L&amp;8 1990 - 2019 Berlin und Brandenburg</oddHeader>
    <oddFooter>&amp;R&amp;7Amt für Statistik Berlin-Brandenburg  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3"/>
  <sheetViews>
    <sheetView workbookViewId="0"/>
  </sheetViews>
  <sheetFormatPr baseColWidth="10" defaultColWidth="11.42578125" defaultRowHeight="12.75"/>
  <cols>
    <col min="1" max="1" width="1.7109375" style="76" customWidth="1"/>
    <col min="2" max="2" width="25.7109375" style="63" customWidth="1"/>
    <col min="3" max="3" width="15.7109375" style="63" customWidth="1"/>
    <col min="4" max="4" width="1.7109375" style="63" customWidth="1"/>
    <col min="5" max="5" width="25.7109375" style="63" customWidth="1"/>
    <col min="6" max="16384" width="11.42578125" style="63"/>
  </cols>
  <sheetData>
    <row r="1" spans="1:5" ht="11.1" customHeight="1">
      <c r="A1" s="63"/>
      <c r="B1" s="64"/>
    </row>
    <row r="2" spans="1:5" ht="11.1" customHeight="1">
      <c r="A2" s="63"/>
      <c r="B2" s="64"/>
    </row>
    <row r="3" spans="1:5" ht="11.1" customHeight="1">
      <c r="A3" s="63"/>
      <c r="B3" s="65"/>
    </row>
    <row r="4" spans="1:5" ht="11.1" customHeight="1">
      <c r="A4" s="63"/>
      <c r="B4" s="66"/>
    </row>
    <row r="5" spans="1:5" ht="11.1" customHeight="1">
      <c r="A5" s="63"/>
      <c r="B5" s="65"/>
    </row>
    <row r="6" spans="1:5" ht="11.1" customHeight="1">
      <c r="A6" s="63"/>
      <c r="B6" s="65"/>
    </row>
    <row r="7" spans="1:5" ht="11.1" customHeight="1">
      <c r="A7" s="63"/>
      <c r="B7" s="64"/>
    </row>
    <row r="8" spans="1:5" ht="80.45" customHeight="1">
      <c r="A8" s="63"/>
    </row>
    <row r="9" spans="1:5" ht="10.9" customHeight="1">
      <c r="A9" s="67" t="s">
        <v>79</v>
      </c>
      <c r="B9" s="68"/>
      <c r="C9" s="68"/>
      <c r="D9" s="69" t="s">
        <v>80</v>
      </c>
      <c r="E9" s="70"/>
    </row>
    <row r="10" spans="1:5" ht="10.9" customHeight="1">
      <c r="A10" s="68"/>
      <c r="B10" s="68"/>
      <c r="C10" s="68"/>
      <c r="D10" s="70"/>
      <c r="E10" s="70"/>
    </row>
    <row r="11" spans="1:5" ht="10.9" customHeight="1">
      <c r="A11" s="68"/>
      <c r="B11" s="71" t="s">
        <v>81</v>
      </c>
      <c r="C11" s="68"/>
      <c r="D11" s="70">
        <v>0</v>
      </c>
      <c r="E11" s="70" t="s">
        <v>82</v>
      </c>
    </row>
    <row r="12" spans="1:5" ht="10.9" customHeight="1">
      <c r="A12" s="68"/>
      <c r="B12" s="68" t="s">
        <v>155</v>
      </c>
      <c r="C12" s="68"/>
      <c r="D12" s="68"/>
      <c r="E12" s="70" t="s">
        <v>83</v>
      </c>
    </row>
    <row r="13" spans="1:5" ht="10.9" customHeight="1">
      <c r="A13" s="68"/>
      <c r="B13" s="68" t="s">
        <v>154</v>
      </c>
      <c r="C13" s="68"/>
      <c r="D13" s="68"/>
      <c r="E13" s="70" t="s">
        <v>84</v>
      </c>
    </row>
    <row r="14" spans="1:5" ht="10.9" customHeight="1">
      <c r="A14" s="68"/>
      <c r="B14" s="68" t="s">
        <v>85</v>
      </c>
      <c r="C14" s="68"/>
      <c r="D14" s="70" t="s">
        <v>86</v>
      </c>
      <c r="E14" s="70" t="s">
        <v>87</v>
      </c>
    </row>
    <row r="15" spans="1:5" ht="10.9" customHeight="1">
      <c r="A15" s="68"/>
      <c r="B15" s="68" t="s">
        <v>88</v>
      </c>
      <c r="C15" s="68"/>
      <c r="D15" s="70" t="s">
        <v>89</v>
      </c>
      <c r="E15" s="70" t="s">
        <v>90</v>
      </c>
    </row>
    <row r="16" spans="1:5" ht="10.9" customHeight="1">
      <c r="A16" s="68"/>
      <c r="B16" s="71"/>
      <c r="C16" s="72"/>
      <c r="D16" s="70" t="s">
        <v>91</v>
      </c>
      <c r="E16" s="70" t="s">
        <v>92</v>
      </c>
    </row>
    <row r="17" spans="1:5" ht="10.9" customHeight="1">
      <c r="A17" s="68"/>
      <c r="B17" s="68" t="s">
        <v>93</v>
      </c>
      <c r="C17" s="72"/>
      <c r="D17" s="70" t="s">
        <v>94</v>
      </c>
      <c r="E17" s="70" t="s">
        <v>95</v>
      </c>
    </row>
    <row r="18" spans="1:5" ht="10.9" customHeight="1">
      <c r="A18" s="68"/>
      <c r="B18" s="68" t="s">
        <v>96</v>
      </c>
      <c r="C18" s="72"/>
      <c r="D18" s="70" t="s">
        <v>97</v>
      </c>
      <c r="E18" s="70" t="s">
        <v>98</v>
      </c>
    </row>
    <row r="19" spans="1:5" ht="10.9" customHeight="1">
      <c r="A19" s="72"/>
      <c r="B19" s="73"/>
      <c r="C19" s="72"/>
      <c r="D19" s="68"/>
      <c r="E19" s="70" t="s">
        <v>99</v>
      </c>
    </row>
    <row r="20" spans="1:5" ht="10.9" customHeight="1">
      <c r="A20" s="72"/>
      <c r="B20" s="73"/>
      <c r="C20" s="72"/>
      <c r="D20" s="70" t="s">
        <v>65</v>
      </c>
      <c r="E20" s="70" t="s">
        <v>100</v>
      </c>
    </row>
    <row r="21" spans="1:5" ht="10.9" customHeight="1">
      <c r="A21" s="72"/>
      <c r="B21" s="73"/>
      <c r="C21" s="72"/>
      <c r="D21" s="70" t="s">
        <v>101</v>
      </c>
      <c r="E21" s="70" t="s">
        <v>102</v>
      </c>
    </row>
    <row r="22" spans="1:5" ht="10.9" customHeight="1">
      <c r="A22" s="72"/>
      <c r="B22" s="73"/>
      <c r="C22" s="72"/>
      <c r="D22" s="70" t="s">
        <v>103</v>
      </c>
      <c r="E22" s="70" t="s">
        <v>104</v>
      </c>
    </row>
    <row r="23" spans="1:5" ht="10.9" customHeight="1">
      <c r="A23" s="72"/>
      <c r="B23" s="73"/>
      <c r="C23" s="72"/>
      <c r="D23" s="70" t="s">
        <v>105</v>
      </c>
      <c r="E23" s="70" t="s">
        <v>106</v>
      </c>
    </row>
    <row r="24" spans="1:5" ht="10.9" customHeight="1">
      <c r="A24" s="72"/>
      <c r="B24" s="73"/>
      <c r="C24" s="72"/>
      <c r="D24" s="68"/>
      <c r="E24" s="70"/>
    </row>
    <row r="25" spans="1:5" ht="10.9" customHeight="1">
      <c r="A25" s="72"/>
      <c r="B25" s="73"/>
      <c r="C25" s="72"/>
      <c r="D25" s="68"/>
      <c r="E25" s="70"/>
    </row>
    <row r="26" spans="1:5" ht="10.9" customHeight="1">
      <c r="A26" s="68"/>
      <c r="B26" s="71" t="s">
        <v>107</v>
      </c>
      <c r="C26" s="72"/>
    </row>
    <row r="27" spans="1:5" ht="10.9" customHeight="1">
      <c r="A27" s="68"/>
      <c r="B27" s="74" t="s">
        <v>206</v>
      </c>
      <c r="C27" s="72"/>
    </row>
    <row r="28" spans="1:5" ht="10.9" customHeight="1">
      <c r="A28" s="68"/>
      <c r="B28" s="74"/>
      <c r="C28" s="72"/>
    </row>
    <row r="29" spans="1:5" ht="30" customHeight="1">
      <c r="A29" s="68"/>
      <c r="B29" s="74"/>
      <c r="C29" s="72"/>
    </row>
    <row r="30" spans="1:5" ht="18" customHeight="1">
      <c r="A30" s="63"/>
      <c r="B30" s="377" t="s">
        <v>108</v>
      </c>
      <c r="C30" s="377"/>
      <c r="D30" s="377"/>
    </row>
    <row r="31" spans="1:5" ht="18" customHeight="1">
      <c r="A31" s="72"/>
      <c r="B31" s="377"/>
      <c r="C31" s="377"/>
      <c r="D31" s="377"/>
    </row>
    <row r="32" spans="1:5" ht="10.9" customHeight="1">
      <c r="A32" s="72"/>
      <c r="B32" s="75" t="s">
        <v>109</v>
      </c>
      <c r="C32" s="72"/>
    </row>
    <row r="33" spans="1:3" ht="10.9" customHeight="1">
      <c r="A33" s="72"/>
      <c r="C33" s="72"/>
    </row>
  </sheetData>
  <sheetProtection selectLockedCells="1"/>
  <mergeCells count="1">
    <mergeCell ref="B30:D31"/>
  </mergeCells>
  <hyperlinks>
    <hyperlink ref="B32" r:id="rId1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7"/>
  <sheetViews>
    <sheetView zoomScaleNormal="100" workbookViewId="0">
      <pane xSplit="2" ySplit="3" topLeftCell="C4" activePane="bottomRight" state="frozen"/>
      <selection pane="topRight"/>
      <selection pane="bottomLeft"/>
      <selection pane="bottomRight" activeCell="S66" sqref="S66"/>
    </sheetView>
  </sheetViews>
  <sheetFormatPr baseColWidth="10" defaultColWidth="11.5703125" defaultRowHeight="11.25"/>
  <cols>
    <col min="1" max="1" width="4.7109375" style="2" customWidth="1"/>
    <col min="2" max="2" width="40.7109375" style="2" customWidth="1"/>
    <col min="3" max="15" width="8.7109375" style="2" customWidth="1"/>
    <col min="16" max="22" width="8.7109375" style="6" customWidth="1"/>
    <col min="23" max="23" width="8.7109375" style="2" customWidth="1"/>
    <col min="24" max="33" width="8.7109375" style="170" customWidth="1"/>
    <col min="34" max="35" width="8.7109375" style="2" customWidth="1"/>
    <col min="36" max="36" width="8.85546875" style="2" customWidth="1"/>
    <col min="37" max="16384" width="11.5703125" style="2"/>
  </cols>
  <sheetData>
    <row r="1" spans="1:36" s="79" customFormat="1" ht="54" customHeight="1">
      <c r="A1" s="245">
        <v>1</v>
      </c>
      <c r="B1" s="81" t="s">
        <v>189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168"/>
      <c r="Y1" s="168"/>
      <c r="Z1" s="169"/>
      <c r="AA1" s="169"/>
      <c r="AB1" s="169"/>
      <c r="AC1" s="169"/>
      <c r="AD1" s="169"/>
      <c r="AE1" s="169"/>
      <c r="AF1" s="169"/>
      <c r="AG1" s="169"/>
    </row>
    <row r="2" spans="1:36" ht="12" customHeight="1">
      <c r="B2" s="164"/>
      <c r="C2" s="164"/>
      <c r="D2" s="164"/>
      <c r="E2" s="164"/>
      <c r="F2" s="164"/>
      <c r="G2" s="164"/>
      <c r="H2" s="164"/>
      <c r="I2" s="1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2"/>
    </row>
    <row r="3" spans="1:36" ht="20.100000000000001" customHeight="1">
      <c r="B3" s="18" t="s">
        <v>0</v>
      </c>
      <c r="C3" s="19" t="s">
        <v>45</v>
      </c>
      <c r="D3" s="19" t="s">
        <v>46</v>
      </c>
      <c r="E3" s="19" t="s">
        <v>47</v>
      </c>
      <c r="F3" s="19" t="s">
        <v>48</v>
      </c>
      <c r="G3" s="19" t="s">
        <v>49</v>
      </c>
      <c r="H3" s="19" t="s">
        <v>50</v>
      </c>
      <c r="I3" s="19" t="s">
        <v>51</v>
      </c>
      <c r="J3" s="19" t="s">
        <v>52</v>
      </c>
      <c r="K3" s="19" t="s">
        <v>53</v>
      </c>
      <c r="L3" s="19" t="s">
        <v>54</v>
      </c>
      <c r="M3" s="19" t="s">
        <v>55</v>
      </c>
      <c r="N3" s="19" t="s">
        <v>56</v>
      </c>
      <c r="O3" s="19" t="s">
        <v>57</v>
      </c>
      <c r="P3" s="22" t="s">
        <v>58</v>
      </c>
      <c r="Q3" s="22" t="s">
        <v>59</v>
      </c>
      <c r="R3" s="22" t="s">
        <v>60</v>
      </c>
      <c r="S3" s="22" t="s">
        <v>61</v>
      </c>
      <c r="T3" s="22" t="s">
        <v>62</v>
      </c>
      <c r="U3" s="23" t="s">
        <v>63</v>
      </c>
      <c r="V3" s="23" t="s">
        <v>64</v>
      </c>
      <c r="W3" s="20" t="s">
        <v>75</v>
      </c>
      <c r="X3" s="85" t="s">
        <v>76</v>
      </c>
      <c r="Y3" s="85" t="s">
        <v>110</v>
      </c>
      <c r="Z3" s="85" t="s">
        <v>127</v>
      </c>
      <c r="AA3" s="85" t="s">
        <v>132</v>
      </c>
      <c r="AB3" s="85" t="s">
        <v>137</v>
      </c>
      <c r="AC3" s="85" t="s">
        <v>153</v>
      </c>
      <c r="AD3" s="85" t="s">
        <v>163</v>
      </c>
      <c r="AE3" s="85" t="s">
        <v>169</v>
      </c>
      <c r="AF3" s="85" t="s">
        <v>177</v>
      </c>
      <c r="AG3" s="85" t="s">
        <v>178</v>
      </c>
      <c r="AH3" s="19" t="s">
        <v>179</v>
      </c>
      <c r="AI3" s="265" t="s">
        <v>182</v>
      </c>
      <c r="AJ3" s="265" t="s">
        <v>203</v>
      </c>
    </row>
    <row r="4" spans="1:36" ht="12" customHeigh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21"/>
      <c r="Q4" s="21"/>
      <c r="R4" s="21"/>
      <c r="S4" s="21"/>
      <c r="T4" s="21"/>
      <c r="U4" s="21"/>
      <c r="V4" s="21"/>
      <c r="AH4" s="1"/>
      <c r="AI4" s="170"/>
    </row>
    <row r="5" spans="1:36" ht="12" customHeight="1">
      <c r="B5" s="38"/>
      <c r="C5" s="363" t="s">
        <v>36</v>
      </c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3"/>
      <c r="AC5" s="363"/>
      <c r="AD5" s="363"/>
      <c r="AE5" s="363"/>
      <c r="AF5" s="2"/>
      <c r="AG5" s="2"/>
      <c r="AH5" s="1"/>
      <c r="AI5" s="170"/>
    </row>
    <row r="6" spans="1:36" s="41" customFormat="1" ht="12" customHeight="1">
      <c r="B6" s="42" t="s">
        <v>111</v>
      </c>
      <c r="C6" s="297">
        <v>374610</v>
      </c>
      <c r="D6" s="297">
        <v>385923</v>
      </c>
      <c r="E6" s="297">
        <v>400056</v>
      </c>
      <c r="F6" s="297">
        <v>409065</v>
      </c>
      <c r="G6" s="297">
        <v>413369</v>
      </c>
      <c r="H6" s="297">
        <v>416105</v>
      </c>
      <c r="I6" s="297">
        <v>410820</v>
      </c>
      <c r="J6" s="298">
        <v>399326</v>
      </c>
      <c r="K6" s="298">
        <v>388888</v>
      </c>
      <c r="L6" s="298">
        <v>377382</v>
      </c>
      <c r="M6" s="298">
        <v>365613</v>
      </c>
      <c r="N6" s="298">
        <v>356115</v>
      </c>
      <c r="O6" s="298">
        <v>348148</v>
      </c>
      <c r="P6" s="299">
        <v>340658</v>
      </c>
      <c r="Q6" s="299">
        <v>341628</v>
      </c>
      <c r="R6" s="299">
        <v>334879</v>
      </c>
      <c r="S6" s="299">
        <v>328380</v>
      </c>
      <c r="T6" s="299">
        <v>323220</v>
      </c>
      <c r="U6" s="299">
        <v>320870</v>
      </c>
      <c r="V6" s="299">
        <v>320058</v>
      </c>
      <c r="W6" s="299">
        <v>321590</v>
      </c>
      <c r="X6" s="299">
        <v>319287</v>
      </c>
      <c r="Y6" s="299">
        <v>324025</v>
      </c>
      <c r="Z6" s="299">
        <v>330232</v>
      </c>
      <c r="AA6" s="299">
        <v>335926</v>
      </c>
      <c r="AB6" s="299">
        <v>346218</v>
      </c>
      <c r="AC6" s="299">
        <v>351249</v>
      </c>
      <c r="AD6" s="299">
        <v>356963</v>
      </c>
      <c r="AE6" s="299">
        <v>363155</v>
      </c>
      <c r="AF6" s="256">
        <v>369841</v>
      </c>
      <c r="AG6" s="256">
        <v>376478</v>
      </c>
      <c r="AH6" s="300">
        <v>388627</v>
      </c>
      <c r="AI6" s="256">
        <v>397307</v>
      </c>
      <c r="AJ6" s="256">
        <v>404019</v>
      </c>
    </row>
    <row r="7" spans="1:36" ht="12" customHeight="1">
      <c r="B7" s="39" t="s">
        <v>44</v>
      </c>
      <c r="C7" s="301"/>
      <c r="D7" s="301"/>
      <c r="E7" s="301"/>
      <c r="F7" s="301"/>
      <c r="G7" s="301"/>
      <c r="H7" s="301"/>
      <c r="I7" s="301"/>
      <c r="J7" s="302"/>
      <c r="K7" s="302"/>
      <c r="L7" s="302"/>
      <c r="M7" s="302"/>
      <c r="N7" s="302"/>
      <c r="O7" s="302"/>
      <c r="P7" s="303"/>
      <c r="Q7" s="303"/>
      <c r="R7" s="303"/>
      <c r="S7" s="303"/>
      <c r="T7" s="303"/>
      <c r="U7" s="303"/>
      <c r="V7" s="303"/>
      <c r="W7" s="303"/>
      <c r="X7" s="304"/>
      <c r="Y7" s="304"/>
      <c r="Z7" s="304"/>
      <c r="AA7" s="304"/>
      <c r="AB7" s="304"/>
      <c r="AC7" s="304"/>
      <c r="AD7" s="299"/>
      <c r="AE7" s="299"/>
      <c r="AF7" s="299"/>
      <c r="AG7" s="299"/>
      <c r="AH7" s="305"/>
      <c r="AI7" s="306"/>
      <c r="AJ7" s="306"/>
    </row>
    <row r="8" spans="1:36" ht="12" customHeight="1">
      <c r="B8" s="39" t="s">
        <v>38</v>
      </c>
      <c r="C8" s="301">
        <v>183996</v>
      </c>
      <c r="D8" s="301">
        <v>189918</v>
      </c>
      <c r="E8" s="301">
        <v>197414</v>
      </c>
      <c r="F8" s="301">
        <v>201940</v>
      </c>
      <c r="G8" s="301">
        <v>204129</v>
      </c>
      <c r="H8" s="301">
        <v>205202</v>
      </c>
      <c r="I8" s="301">
        <v>202538</v>
      </c>
      <c r="J8" s="302">
        <v>197103</v>
      </c>
      <c r="K8" s="302">
        <v>192178</v>
      </c>
      <c r="L8" s="302">
        <v>186606</v>
      </c>
      <c r="M8" s="302">
        <v>180785</v>
      </c>
      <c r="N8" s="302">
        <v>176292</v>
      </c>
      <c r="O8" s="302">
        <v>172466</v>
      </c>
      <c r="P8" s="303">
        <v>168776</v>
      </c>
      <c r="Q8" s="303">
        <v>168694</v>
      </c>
      <c r="R8" s="303">
        <v>165440</v>
      </c>
      <c r="S8" s="303">
        <v>162328</v>
      </c>
      <c r="T8" s="303">
        <v>159635</v>
      </c>
      <c r="U8" s="303">
        <v>158212</v>
      </c>
      <c r="V8" s="303">
        <v>157961</v>
      </c>
      <c r="W8" s="303">
        <v>158683</v>
      </c>
      <c r="X8" s="304">
        <v>157214</v>
      </c>
      <c r="Y8" s="304">
        <v>159568</v>
      </c>
      <c r="Z8" s="304">
        <v>162389</v>
      </c>
      <c r="AA8" s="304">
        <v>165038</v>
      </c>
      <c r="AB8" s="304">
        <v>169456</v>
      </c>
      <c r="AC8" s="304">
        <v>171932</v>
      </c>
      <c r="AD8" s="304">
        <v>174829</v>
      </c>
      <c r="AE8" s="304">
        <v>177817</v>
      </c>
      <c r="AF8" s="257">
        <v>181377</v>
      </c>
      <c r="AG8" s="257">
        <v>184645</v>
      </c>
      <c r="AH8" s="305">
        <v>190651</v>
      </c>
      <c r="AI8" s="257">
        <v>194758</v>
      </c>
      <c r="AJ8" s="257">
        <v>198088</v>
      </c>
    </row>
    <row r="9" spans="1:36" ht="12" customHeight="1">
      <c r="B9" s="39" t="s">
        <v>77</v>
      </c>
      <c r="C9" s="301">
        <v>45950</v>
      </c>
      <c r="D9" s="301">
        <v>47179</v>
      </c>
      <c r="E9" s="301">
        <v>49614</v>
      </c>
      <c r="F9" s="301">
        <v>52375</v>
      </c>
      <c r="G9" s="301">
        <v>53658</v>
      </c>
      <c r="H9" s="301">
        <v>55645</v>
      </c>
      <c r="I9" s="301">
        <v>56121</v>
      </c>
      <c r="J9" s="302">
        <v>55362</v>
      </c>
      <c r="K9" s="302">
        <v>55757</v>
      </c>
      <c r="L9" s="302">
        <v>56129</v>
      </c>
      <c r="M9" s="302">
        <v>55980</v>
      </c>
      <c r="N9" s="302">
        <v>56273</v>
      </c>
      <c r="O9" s="302">
        <v>56071</v>
      </c>
      <c r="P9" s="303">
        <v>55717</v>
      </c>
      <c r="Q9" s="303">
        <v>56354</v>
      </c>
      <c r="R9" s="303">
        <v>54214</v>
      </c>
      <c r="S9" s="303">
        <v>51686</v>
      </c>
      <c r="T9" s="303">
        <v>49028</v>
      </c>
      <c r="U9" s="303">
        <v>46949</v>
      </c>
      <c r="V9" s="303">
        <v>44191</v>
      </c>
      <c r="W9" s="303">
        <v>42365</v>
      </c>
      <c r="X9" s="304">
        <v>41274</v>
      </c>
      <c r="Y9" s="304">
        <v>40618</v>
      </c>
      <c r="Z9" s="304">
        <v>42397</v>
      </c>
      <c r="AA9" s="304">
        <v>43955</v>
      </c>
      <c r="AB9" s="304">
        <v>51604</v>
      </c>
      <c r="AC9" s="304">
        <v>53871</v>
      </c>
      <c r="AD9" s="304">
        <v>56251</v>
      </c>
      <c r="AE9" s="304">
        <v>59699</v>
      </c>
      <c r="AF9" s="257">
        <v>62739</v>
      </c>
      <c r="AG9" s="257">
        <v>65184</v>
      </c>
      <c r="AH9" s="305">
        <v>74930</v>
      </c>
      <c r="AI9" s="257">
        <v>81437</v>
      </c>
      <c r="AJ9" s="257">
        <v>87453</v>
      </c>
    </row>
    <row r="10" spans="1:36" s="1" customFormat="1" ht="12" customHeight="1">
      <c r="B10" s="40" t="s">
        <v>68</v>
      </c>
      <c r="C10" s="301">
        <v>221749</v>
      </c>
      <c r="D10" s="301">
        <v>223556</v>
      </c>
      <c r="E10" s="301">
        <v>224864</v>
      </c>
      <c r="F10" s="301">
        <v>227101</v>
      </c>
      <c r="G10" s="301">
        <v>226859</v>
      </c>
      <c r="H10" s="301">
        <v>226621</v>
      </c>
      <c r="I10" s="301">
        <v>220492</v>
      </c>
      <c r="J10" s="302">
        <v>209313</v>
      </c>
      <c r="K10" s="302">
        <v>199676</v>
      </c>
      <c r="L10" s="302">
        <v>188051</v>
      </c>
      <c r="M10" s="302">
        <v>177060</v>
      </c>
      <c r="N10" s="302">
        <v>167772</v>
      </c>
      <c r="O10" s="302">
        <v>162818</v>
      </c>
      <c r="P10" s="303">
        <v>162212</v>
      </c>
      <c r="Q10" s="303">
        <v>171472</v>
      </c>
      <c r="R10" s="303">
        <v>172767</v>
      </c>
      <c r="S10" s="303">
        <v>172906</v>
      </c>
      <c r="T10" s="303">
        <v>172372</v>
      </c>
      <c r="U10" s="303">
        <v>171508</v>
      </c>
      <c r="V10" s="303">
        <v>170551</v>
      </c>
      <c r="W10" s="303">
        <v>165512</v>
      </c>
      <c r="X10" s="304">
        <v>167314</v>
      </c>
      <c r="Y10" s="304">
        <v>171978</v>
      </c>
      <c r="Z10" s="304">
        <v>177250</v>
      </c>
      <c r="AA10" s="304">
        <v>183381</v>
      </c>
      <c r="AB10" s="304">
        <v>190425</v>
      </c>
      <c r="AC10" s="304">
        <v>194810</v>
      </c>
      <c r="AD10" s="304">
        <v>198687</v>
      </c>
      <c r="AE10" s="304">
        <v>201953</v>
      </c>
      <c r="AF10" s="257">
        <v>202164</v>
      </c>
      <c r="AG10" s="257">
        <v>205053</v>
      </c>
      <c r="AH10" s="305">
        <v>212644</v>
      </c>
      <c r="AI10" s="257">
        <v>218322</v>
      </c>
      <c r="AJ10" s="257">
        <v>224614</v>
      </c>
    </row>
    <row r="11" spans="1:36" s="1" customFormat="1" ht="12" customHeight="1">
      <c r="B11" s="39" t="s">
        <v>44</v>
      </c>
      <c r="C11" s="301"/>
      <c r="D11" s="301"/>
      <c r="E11" s="301"/>
      <c r="F11" s="301"/>
      <c r="G11" s="301"/>
      <c r="H11" s="301"/>
      <c r="I11" s="301"/>
      <c r="J11" s="302"/>
      <c r="K11" s="302"/>
      <c r="L11" s="302"/>
      <c r="M11" s="302"/>
      <c r="N11" s="302"/>
      <c r="O11" s="302"/>
      <c r="P11" s="303"/>
      <c r="Q11" s="303"/>
      <c r="R11" s="303"/>
      <c r="S11" s="303"/>
      <c r="T11" s="303"/>
      <c r="U11" s="303"/>
      <c r="V11" s="303"/>
      <c r="W11" s="303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5"/>
      <c r="AI11" s="307"/>
      <c r="AJ11" s="307"/>
    </row>
    <row r="12" spans="1:36" s="1" customFormat="1" ht="12" customHeight="1">
      <c r="B12" s="39" t="s">
        <v>38</v>
      </c>
      <c r="C12" s="301">
        <v>107646</v>
      </c>
      <c r="D12" s="308">
        <v>108550</v>
      </c>
      <c r="E12" s="308">
        <v>109331</v>
      </c>
      <c r="F12" s="308">
        <v>110632</v>
      </c>
      <c r="G12" s="308">
        <v>110575</v>
      </c>
      <c r="H12" s="308">
        <v>110419</v>
      </c>
      <c r="I12" s="308">
        <v>107247</v>
      </c>
      <c r="J12" s="308">
        <v>101594</v>
      </c>
      <c r="K12" s="308">
        <v>96741</v>
      </c>
      <c r="L12" s="308">
        <v>90970</v>
      </c>
      <c r="M12" s="308">
        <v>85548</v>
      </c>
      <c r="N12" s="308">
        <v>81320</v>
      </c>
      <c r="O12" s="308">
        <v>79056</v>
      </c>
      <c r="P12" s="308">
        <v>78950</v>
      </c>
      <c r="Q12" s="308">
        <v>83356</v>
      </c>
      <c r="R12" s="308">
        <v>84212</v>
      </c>
      <c r="S12" s="308">
        <v>84489</v>
      </c>
      <c r="T12" s="308">
        <v>84031</v>
      </c>
      <c r="U12" s="308">
        <v>83559</v>
      </c>
      <c r="V12" s="308">
        <v>83082</v>
      </c>
      <c r="W12" s="308">
        <v>80683</v>
      </c>
      <c r="X12" s="309">
        <v>81658</v>
      </c>
      <c r="Y12" s="309">
        <v>83903</v>
      </c>
      <c r="Z12" s="309">
        <v>86363</v>
      </c>
      <c r="AA12" s="309">
        <v>89269</v>
      </c>
      <c r="AB12" s="309">
        <v>92626</v>
      </c>
      <c r="AC12" s="309">
        <v>94755</v>
      </c>
      <c r="AD12" s="309">
        <v>96447</v>
      </c>
      <c r="AE12" s="309">
        <v>98057</v>
      </c>
      <c r="AF12" s="257">
        <v>98860</v>
      </c>
      <c r="AG12" s="257">
        <v>100339</v>
      </c>
      <c r="AH12" s="305">
        <v>108496</v>
      </c>
      <c r="AI12" s="257">
        <v>106969</v>
      </c>
      <c r="AJ12" s="257">
        <v>109665</v>
      </c>
    </row>
    <row r="13" spans="1:36" ht="12" customHeight="1">
      <c r="B13" s="39" t="s">
        <v>77</v>
      </c>
      <c r="C13" s="301">
        <v>26693</v>
      </c>
      <c r="D13" s="301">
        <v>27733</v>
      </c>
      <c r="E13" s="301">
        <v>29441</v>
      </c>
      <c r="F13" s="301">
        <v>31518</v>
      </c>
      <c r="G13" s="301">
        <v>32502</v>
      </c>
      <c r="H13" s="301">
        <v>34212</v>
      </c>
      <c r="I13" s="301">
        <v>34917</v>
      </c>
      <c r="J13" s="302">
        <v>34649</v>
      </c>
      <c r="K13" s="302">
        <v>35404</v>
      </c>
      <c r="L13" s="302">
        <v>35316</v>
      </c>
      <c r="M13" s="302">
        <v>34776</v>
      </c>
      <c r="N13" s="302">
        <v>34118</v>
      </c>
      <c r="O13" s="302">
        <v>33030</v>
      </c>
      <c r="P13" s="303">
        <v>32110</v>
      </c>
      <c r="Q13" s="303">
        <v>32561</v>
      </c>
      <c r="R13" s="303">
        <v>30321</v>
      </c>
      <c r="S13" s="303">
        <v>27871</v>
      </c>
      <c r="T13" s="303">
        <v>25519</v>
      </c>
      <c r="U13" s="303">
        <v>23707</v>
      </c>
      <c r="V13" s="303">
        <v>21504</v>
      </c>
      <c r="W13" s="303">
        <v>19354</v>
      </c>
      <c r="X13" s="304">
        <v>19632</v>
      </c>
      <c r="Y13" s="304">
        <v>20471</v>
      </c>
      <c r="Z13" s="304">
        <v>22860</v>
      </c>
      <c r="AA13" s="304">
        <v>25320</v>
      </c>
      <c r="AB13" s="304">
        <v>30776</v>
      </c>
      <c r="AC13" s="304">
        <v>33176</v>
      </c>
      <c r="AD13" s="304">
        <v>35395</v>
      </c>
      <c r="AE13" s="304">
        <v>37826</v>
      </c>
      <c r="AF13" s="257">
        <v>39113</v>
      </c>
      <c r="AG13" s="257">
        <v>39981</v>
      </c>
      <c r="AH13" s="305">
        <v>46271</v>
      </c>
      <c r="AI13" s="257">
        <v>49956</v>
      </c>
      <c r="AJ13" s="257">
        <v>53022</v>
      </c>
    </row>
    <row r="14" spans="1:36" s="1" customFormat="1" ht="12" customHeight="1">
      <c r="B14" s="40" t="s">
        <v>69</v>
      </c>
      <c r="C14" s="301">
        <v>126101</v>
      </c>
      <c r="D14" s="301">
        <v>131953</v>
      </c>
      <c r="E14" s="301">
        <v>138179</v>
      </c>
      <c r="F14" s="301">
        <v>142642</v>
      </c>
      <c r="G14" s="301">
        <v>146116</v>
      </c>
      <c r="H14" s="301">
        <v>148398</v>
      </c>
      <c r="I14" s="301">
        <v>148017</v>
      </c>
      <c r="J14" s="302">
        <v>146762</v>
      </c>
      <c r="K14" s="302">
        <v>145481</v>
      </c>
      <c r="L14" s="302">
        <v>145606</v>
      </c>
      <c r="M14" s="302">
        <v>145093</v>
      </c>
      <c r="N14" s="302">
        <v>144476</v>
      </c>
      <c r="O14" s="302">
        <v>140497</v>
      </c>
      <c r="P14" s="303">
        <v>132141</v>
      </c>
      <c r="Q14" s="303">
        <v>123578</v>
      </c>
      <c r="R14" s="303">
        <v>115862</v>
      </c>
      <c r="S14" s="303">
        <v>109779</v>
      </c>
      <c r="T14" s="303">
        <v>107222</v>
      </c>
      <c r="U14" s="303">
        <v>107526</v>
      </c>
      <c r="V14" s="303">
        <v>109263</v>
      </c>
      <c r="W14" s="303">
        <v>116297</v>
      </c>
      <c r="X14" s="304">
        <v>117148</v>
      </c>
      <c r="Y14" s="304">
        <v>116152</v>
      </c>
      <c r="Z14" s="304">
        <v>115030</v>
      </c>
      <c r="AA14" s="304">
        <v>111165</v>
      </c>
      <c r="AB14" s="304">
        <v>114224</v>
      </c>
      <c r="AC14" s="304">
        <v>116246</v>
      </c>
      <c r="AD14" s="304">
        <v>118210</v>
      </c>
      <c r="AE14" s="304">
        <v>121029</v>
      </c>
      <c r="AF14" s="257">
        <v>121060</v>
      </c>
      <c r="AG14" s="257">
        <v>123417</v>
      </c>
      <c r="AH14" s="305">
        <v>127408</v>
      </c>
      <c r="AI14" s="257">
        <v>129666</v>
      </c>
      <c r="AJ14" s="257">
        <v>134552</v>
      </c>
    </row>
    <row r="15" spans="1:36" s="1" customFormat="1" ht="12" customHeight="1">
      <c r="B15" s="39" t="s">
        <v>44</v>
      </c>
      <c r="C15" s="301"/>
      <c r="D15" s="301"/>
      <c r="E15" s="301"/>
      <c r="F15" s="301"/>
      <c r="G15" s="301"/>
      <c r="H15" s="301"/>
      <c r="I15" s="301"/>
      <c r="J15" s="302"/>
      <c r="K15" s="302"/>
      <c r="L15" s="302"/>
      <c r="M15" s="302"/>
      <c r="N15" s="302"/>
      <c r="O15" s="302"/>
      <c r="P15" s="303"/>
      <c r="Q15" s="303"/>
      <c r="R15" s="303"/>
      <c r="S15" s="303"/>
      <c r="T15" s="303"/>
      <c r="U15" s="303"/>
      <c r="V15" s="303"/>
      <c r="W15" s="303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5"/>
      <c r="AI15" s="307"/>
      <c r="AJ15" s="307"/>
    </row>
    <row r="16" spans="1:36" s="1" customFormat="1" ht="12" customHeight="1">
      <c r="B16" s="39" t="s">
        <v>38</v>
      </c>
      <c r="C16" s="301">
        <v>62430</v>
      </c>
      <c r="D16" s="301">
        <v>65284</v>
      </c>
      <c r="E16" s="301">
        <v>68334</v>
      </c>
      <c r="F16" s="301">
        <v>70159</v>
      </c>
      <c r="G16" s="301">
        <v>71750</v>
      </c>
      <c r="H16" s="301">
        <v>72494</v>
      </c>
      <c r="I16" s="301">
        <v>72376</v>
      </c>
      <c r="J16" s="302">
        <v>71964</v>
      </c>
      <c r="K16" s="302">
        <v>71592</v>
      </c>
      <c r="L16" s="302">
        <v>71693</v>
      </c>
      <c r="M16" s="302">
        <v>71356</v>
      </c>
      <c r="N16" s="302">
        <v>70713</v>
      </c>
      <c r="O16" s="302">
        <v>68618</v>
      </c>
      <c r="P16" s="303">
        <v>64369</v>
      </c>
      <c r="Q16" s="303">
        <v>59992</v>
      </c>
      <c r="R16" s="303">
        <v>56179</v>
      </c>
      <c r="S16" s="303">
        <v>53303</v>
      </c>
      <c r="T16" s="303">
        <v>52352</v>
      </c>
      <c r="U16" s="303">
        <v>52517</v>
      </c>
      <c r="V16" s="303">
        <v>53586</v>
      </c>
      <c r="W16" s="303">
        <v>57023</v>
      </c>
      <c r="X16" s="304">
        <v>57344</v>
      </c>
      <c r="Y16" s="304">
        <v>56724</v>
      </c>
      <c r="Z16" s="304">
        <v>56163</v>
      </c>
      <c r="AA16" s="304">
        <v>54299</v>
      </c>
      <c r="AB16" s="304">
        <v>55348</v>
      </c>
      <c r="AC16" s="304">
        <v>56368</v>
      </c>
      <c r="AD16" s="304">
        <v>57597</v>
      </c>
      <c r="AE16" s="304">
        <v>59031</v>
      </c>
      <c r="AF16" s="257">
        <v>59239</v>
      </c>
      <c r="AG16" s="257">
        <v>60467</v>
      </c>
      <c r="AH16" s="305">
        <v>64928</v>
      </c>
      <c r="AI16" s="257">
        <v>63383</v>
      </c>
      <c r="AJ16" s="257">
        <v>65450</v>
      </c>
    </row>
    <row r="17" spans="2:36" ht="12" customHeight="1">
      <c r="B17" s="39" t="s">
        <v>77</v>
      </c>
      <c r="C17" s="301">
        <v>16711</v>
      </c>
      <c r="D17" s="301">
        <v>16763</v>
      </c>
      <c r="E17" s="301">
        <v>17412</v>
      </c>
      <c r="F17" s="301">
        <v>18152</v>
      </c>
      <c r="G17" s="301">
        <v>18289</v>
      </c>
      <c r="H17" s="301">
        <v>18542</v>
      </c>
      <c r="I17" s="301">
        <v>18322</v>
      </c>
      <c r="J17" s="302">
        <v>17747</v>
      </c>
      <c r="K17" s="302">
        <v>17291</v>
      </c>
      <c r="L17" s="302">
        <v>17727</v>
      </c>
      <c r="M17" s="302">
        <v>18037</v>
      </c>
      <c r="N17" s="302">
        <v>18856</v>
      </c>
      <c r="O17" s="302">
        <v>19455</v>
      </c>
      <c r="P17" s="303">
        <v>19836</v>
      </c>
      <c r="Q17" s="303">
        <v>19917</v>
      </c>
      <c r="R17" s="303">
        <v>20157</v>
      </c>
      <c r="S17" s="303">
        <v>19871</v>
      </c>
      <c r="T17" s="303">
        <v>19151</v>
      </c>
      <c r="U17" s="303">
        <v>18518</v>
      </c>
      <c r="V17" s="303">
        <v>17706</v>
      </c>
      <c r="W17" s="303">
        <v>18194</v>
      </c>
      <c r="X17" s="304">
        <v>17275</v>
      </c>
      <c r="Y17" s="304">
        <v>15952</v>
      </c>
      <c r="Z17" s="304">
        <v>15106</v>
      </c>
      <c r="AA17" s="304">
        <v>13969</v>
      </c>
      <c r="AB17" s="304">
        <v>16402</v>
      </c>
      <c r="AC17" s="304">
        <v>16702</v>
      </c>
      <c r="AD17" s="304">
        <v>17013</v>
      </c>
      <c r="AE17" s="304">
        <v>17856</v>
      </c>
      <c r="AF17" s="257">
        <v>18553</v>
      </c>
      <c r="AG17" s="257">
        <v>19707</v>
      </c>
      <c r="AH17" s="305">
        <v>22870</v>
      </c>
      <c r="AI17" s="257">
        <v>25227</v>
      </c>
      <c r="AJ17" s="257">
        <v>28677</v>
      </c>
    </row>
    <row r="18" spans="2:36" s="1" customFormat="1" ht="12" customHeight="1">
      <c r="B18" s="40" t="s">
        <v>70</v>
      </c>
      <c r="C18" s="301">
        <v>25065</v>
      </c>
      <c r="D18" s="301">
        <v>28674</v>
      </c>
      <c r="E18" s="301">
        <v>35160</v>
      </c>
      <c r="F18" s="301">
        <v>37491</v>
      </c>
      <c r="G18" s="301">
        <v>38526</v>
      </c>
      <c r="H18" s="301">
        <v>39132</v>
      </c>
      <c r="I18" s="301">
        <v>40305</v>
      </c>
      <c r="J18" s="302">
        <v>41176</v>
      </c>
      <c r="K18" s="302">
        <v>41618</v>
      </c>
      <c r="L18" s="302">
        <v>41569</v>
      </c>
      <c r="M18" s="302">
        <v>41287</v>
      </c>
      <c r="N18" s="302">
        <v>41636</v>
      </c>
      <c r="O18" s="302">
        <v>42540</v>
      </c>
      <c r="P18" s="303">
        <v>44004</v>
      </c>
      <c r="Q18" s="303">
        <v>44253</v>
      </c>
      <c r="R18" s="303">
        <v>43885</v>
      </c>
      <c r="S18" s="303">
        <v>43312</v>
      </c>
      <c r="T18" s="303">
        <v>41204</v>
      </c>
      <c r="U18" s="303">
        <v>39399</v>
      </c>
      <c r="V18" s="303">
        <v>37799</v>
      </c>
      <c r="W18" s="303">
        <v>37296</v>
      </c>
      <c r="X18" s="304">
        <v>32305</v>
      </c>
      <c r="Y18" s="304">
        <v>33340</v>
      </c>
      <c r="Z18" s="304">
        <v>35364</v>
      </c>
      <c r="AA18" s="304">
        <v>38746</v>
      </c>
      <c r="AB18" s="304">
        <v>38772</v>
      </c>
      <c r="AC18" s="304">
        <v>37324</v>
      </c>
      <c r="AD18" s="304">
        <v>37100</v>
      </c>
      <c r="AE18" s="304">
        <v>37084</v>
      </c>
      <c r="AF18" s="257">
        <v>38272</v>
      </c>
      <c r="AG18" s="257">
        <v>39423</v>
      </c>
      <c r="AH18" s="305">
        <v>39925</v>
      </c>
      <c r="AI18" s="257">
        <v>40538</v>
      </c>
      <c r="AJ18" s="257">
        <v>41074</v>
      </c>
    </row>
    <row r="19" spans="2:36" s="1" customFormat="1" ht="12" customHeight="1">
      <c r="B19" s="39" t="s">
        <v>44</v>
      </c>
      <c r="C19" s="301"/>
      <c r="D19" s="301"/>
      <c r="E19" s="301"/>
      <c r="F19" s="301"/>
      <c r="G19" s="301"/>
      <c r="H19" s="301"/>
      <c r="I19" s="301"/>
      <c r="J19" s="302"/>
      <c r="K19" s="302"/>
      <c r="L19" s="302"/>
      <c r="M19" s="302"/>
      <c r="N19" s="302"/>
      <c r="O19" s="302"/>
      <c r="P19" s="303"/>
      <c r="Q19" s="303"/>
      <c r="R19" s="303"/>
      <c r="S19" s="303"/>
      <c r="T19" s="303"/>
      <c r="U19" s="303"/>
      <c r="V19" s="303"/>
      <c r="W19" s="303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5"/>
      <c r="AI19" s="307"/>
      <c r="AJ19" s="307"/>
    </row>
    <row r="20" spans="2:36" s="1" customFormat="1" ht="12" customHeight="1">
      <c r="B20" s="39" t="s">
        <v>38</v>
      </c>
      <c r="C20" s="301">
        <v>13166</v>
      </c>
      <c r="D20" s="301">
        <v>15322</v>
      </c>
      <c r="E20" s="301">
        <v>18969</v>
      </c>
      <c r="F20" s="301">
        <v>20392</v>
      </c>
      <c r="G20" s="301">
        <v>21041</v>
      </c>
      <c r="H20" s="301">
        <v>21491</v>
      </c>
      <c r="I20" s="301">
        <v>22083</v>
      </c>
      <c r="J20" s="302">
        <v>22698</v>
      </c>
      <c r="K20" s="302">
        <v>22973</v>
      </c>
      <c r="L20" s="302">
        <v>23076</v>
      </c>
      <c r="M20" s="302">
        <v>23007</v>
      </c>
      <c r="N20" s="302">
        <v>23343</v>
      </c>
      <c r="O20" s="302">
        <v>23872</v>
      </c>
      <c r="P20" s="303">
        <v>24531</v>
      </c>
      <c r="Q20" s="303">
        <v>24416</v>
      </c>
      <c r="R20" s="303">
        <v>24099</v>
      </c>
      <c r="S20" s="303">
        <v>23579</v>
      </c>
      <c r="T20" s="303">
        <v>22272</v>
      </c>
      <c r="U20" s="303">
        <v>21163</v>
      </c>
      <c r="V20" s="303">
        <v>20320</v>
      </c>
      <c r="W20" s="303">
        <v>20002</v>
      </c>
      <c r="X20" s="304">
        <v>17201</v>
      </c>
      <c r="Y20" s="304">
        <v>17883</v>
      </c>
      <c r="Z20" s="304">
        <v>18825</v>
      </c>
      <c r="AA20" s="304">
        <v>20439</v>
      </c>
      <c r="AB20" s="304">
        <v>20413</v>
      </c>
      <c r="AC20" s="304">
        <v>19769</v>
      </c>
      <c r="AD20" s="304">
        <v>19697</v>
      </c>
      <c r="AE20" s="304">
        <v>19622</v>
      </c>
      <c r="AF20" s="257">
        <v>20285</v>
      </c>
      <c r="AG20" s="257">
        <v>20788</v>
      </c>
      <c r="AH20" s="305">
        <v>19026</v>
      </c>
      <c r="AI20" s="257">
        <v>21201</v>
      </c>
      <c r="AJ20" s="257">
        <v>21624</v>
      </c>
    </row>
    <row r="21" spans="2:36" ht="12" customHeight="1">
      <c r="B21" s="39" t="s">
        <v>77</v>
      </c>
      <c r="C21" s="301">
        <v>2261</v>
      </c>
      <c r="D21" s="301">
        <v>2378</v>
      </c>
      <c r="E21" s="301">
        <v>2406</v>
      </c>
      <c r="F21" s="301">
        <v>2349</v>
      </c>
      <c r="G21" s="301">
        <v>2505</v>
      </c>
      <c r="H21" s="301">
        <v>2469</v>
      </c>
      <c r="I21" s="301">
        <v>2457</v>
      </c>
      <c r="J21" s="302">
        <v>2528</v>
      </c>
      <c r="K21" s="302">
        <v>2624</v>
      </c>
      <c r="L21" s="302">
        <v>2661</v>
      </c>
      <c r="M21" s="302">
        <v>2720</v>
      </c>
      <c r="N21" s="302">
        <v>2873</v>
      </c>
      <c r="O21" s="302">
        <v>3126</v>
      </c>
      <c r="P21" s="303">
        <v>3314</v>
      </c>
      <c r="Q21" s="303">
        <v>3392</v>
      </c>
      <c r="R21" s="303">
        <v>3228</v>
      </c>
      <c r="S21" s="303">
        <v>3470</v>
      </c>
      <c r="T21" s="303">
        <v>3865</v>
      </c>
      <c r="U21" s="303">
        <v>4224</v>
      </c>
      <c r="V21" s="303">
        <v>4487</v>
      </c>
      <c r="W21" s="303">
        <v>4351</v>
      </c>
      <c r="X21" s="304">
        <v>3923</v>
      </c>
      <c r="Y21" s="304">
        <v>3797</v>
      </c>
      <c r="Z21" s="304">
        <v>4002</v>
      </c>
      <c r="AA21" s="304">
        <v>4255</v>
      </c>
      <c r="AB21" s="304">
        <v>3945</v>
      </c>
      <c r="AC21" s="304">
        <v>3461</v>
      </c>
      <c r="AD21" s="304">
        <v>3278</v>
      </c>
      <c r="AE21" s="304">
        <v>3396</v>
      </c>
      <c r="AF21" s="257">
        <v>3572</v>
      </c>
      <c r="AG21" s="257">
        <v>3891</v>
      </c>
      <c r="AH21" s="305">
        <v>4079</v>
      </c>
      <c r="AI21" s="257">
        <v>4366</v>
      </c>
      <c r="AJ21" s="257">
        <v>4608</v>
      </c>
    </row>
    <row r="22" spans="2:36" ht="12" customHeight="1">
      <c r="B22" s="17"/>
      <c r="C22" s="15"/>
      <c r="D22" s="15"/>
      <c r="E22" s="15"/>
      <c r="F22" s="15"/>
      <c r="G22" s="15"/>
      <c r="H22" s="15"/>
      <c r="I22" s="15"/>
      <c r="J22" s="13"/>
      <c r="K22" s="13"/>
      <c r="L22" s="13"/>
      <c r="M22" s="13"/>
      <c r="N22" s="13"/>
      <c r="O22" s="13"/>
      <c r="P22" s="14"/>
      <c r="Q22" s="14"/>
      <c r="R22" s="14"/>
      <c r="S22" s="14"/>
      <c r="T22" s="14"/>
      <c r="U22" s="14"/>
      <c r="V22" s="14"/>
      <c r="AH22" s="1"/>
      <c r="AI22" s="170"/>
      <c r="AJ22" s="170"/>
    </row>
    <row r="23" spans="2:36" ht="12" customHeight="1">
      <c r="B23" s="38"/>
      <c r="C23" s="363" t="s">
        <v>42</v>
      </c>
      <c r="D23" s="363"/>
      <c r="E23" s="363"/>
      <c r="F23" s="363"/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63"/>
      <c r="R23" s="363"/>
      <c r="S23" s="363"/>
      <c r="T23" s="363"/>
      <c r="U23" s="363"/>
      <c r="V23" s="363"/>
      <c r="W23" s="363"/>
      <c r="X23" s="363"/>
      <c r="Y23" s="363"/>
      <c r="Z23" s="363"/>
      <c r="AA23" s="363"/>
      <c r="AB23" s="363"/>
      <c r="AC23" s="363"/>
      <c r="AD23" s="363"/>
      <c r="AE23" s="363"/>
      <c r="AH23" s="1"/>
      <c r="AI23" s="170"/>
      <c r="AJ23" s="170"/>
    </row>
    <row r="24" spans="2:36" s="41" customFormat="1" ht="12" customHeight="1">
      <c r="B24" s="42" t="s">
        <v>111</v>
      </c>
      <c r="C24" s="49" t="s">
        <v>65</v>
      </c>
      <c r="D24" s="49">
        <v>3</v>
      </c>
      <c r="E24" s="49">
        <v>4</v>
      </c>
      <c r="F24" s="49">
        <v>2</v>
      </c>
      <c r="G24" s="49">
        <v>1</v>
      </c>
      <c r="H24" s="49">
        <v>1</v>
      </c>
      <c r="I24" s="49">
        <v>-1.3</v>
      </c>
      <c r="J24" s="49">
        <v>-2.8</v>
      </c>
      <c r="K24" s="49">
        <v>-2.6</v>
      </c>
      <c r="L24" s="49">
        <v>-3</v>
      </c>
      <c r="M24" s="49">
        <v>-3.1</v>
      </c>
      <c r="N24" s="49">
        <v>-2.6</v>
      </c>
      <c r="O24" s="49">
        <v>-2.2000000000000002</v>
      </c>
      <c r="P24" s="49">
        <v>-2.2000000000000002</v>
      </c>
      <c r="Q24" s="49">
        <v>0</v>
      </c>
      <c r="R24" s="49">
        <v>-2</v>
      </c>
      <c r="S24" s="49">
        <v>-1.9</v>
      </c>
      <c r="T24" s="49">
        <v>-1.6</v>
      </c>
      <c r="U24" s="49">
        <v>-0.7</v>
      </c>
      <c r="V24" s="49">
        <v>-0.3</v>
      </c>
      <c r="W24" s="49">
        <v>1</v>
      </c>
      <c r="X24" s="55">
        <v>-0.7</v>
      </c>
      <c r="Y24" s="55">
        <v>2</v>
      </c>
      <c r="Z24" s="55">
        <v>2</v>
      </c>
      <c r="AA24" s="55">
        <v>2</v>
      </c>
      <c r="AB24" s="55">
        <v>3</v>
      </c>
      <c r="AC24" s="55">
        <v>2</v>
      </c>
      <c r="AD24" s="55">
        <v>2</v>
      </c>
      <c r="AE24" s="55">
        <v>2</v>
      </c>
      <c r="AF24" s="55">
        <v>2</v>
      </c>
      <c r="AG24" s="55">
        <v>2</v>
      </c>
      <c r="AH24" s="258">
        <v>3</v>
      </c>
      <c r="AI24" s="55">
        <v>2</v>
      </c>
      <c r="AJ24" s="55">
        <v>2</v>
      </c>
    </row>
    <row r="25" spans="2:36" ht="12" customHeight="1">
      <c r="B25" s="39" t="s">
        <v>44</v>
      </c>
      <c r="C25" s="50" t="s">
        <v>2</v>
      </c>
      <c r="D25" s="50" t="s">
        <v>2</v>
      </c>
      <c r="E25" s="50" t="s">
        <v>2</v>
      </c>
      <c r="F25" s="50" t="s">
        <v>2</v>
      </c>
      <c r="G25" s="50" t="s">
        <v>2</v>
      </c>
      <c r="H25" s="50" t="s">
        <v>2</v>
      </c>
      <c r="I25" s="50" t="s">
        <v>2</v>
      </c>
      <c r="J25" s="50" t="s">
        <v>2</v>
      </c>
      <c r="K25" s="50" t="s">
        <v>2</v>
      </c>
      <c r="L25" s="50" t="s">
        <v>2</v>
      </c>
      <c r="M25" s="50" t="s">
        <v>2</v>
      </c>
      <c r="N25" s="50" t="s">
        <v>2</v>
      </c>
      <c r="O25" s="50" t="s">
        <v>2</v>
      </c>
      <c r="P25" s="50" t="s">
        <v>2</v>
      </c>
      <c r="Q25" s="50" t="s">
        <v>2</v>
      </c>
      <c r="R25" s="50" t="s">
        <v>2</v>
      </c>
      <c r="S25" s="50" t="s">
        <v>2</v>
      </c>
      <c r="T25" s="50" t="s">
        <v>2</v>
      </c>
      <c r="U25" s="50" t="s">
        <v>2</v>
      </c>
      <c r="V25" s="50" t="s">
        <v>2</v>
      </c>
      <c r="W25" s="50" t="s">
        <v>2</v>
      </c>
      <c r="X25" s="56" t="s">
        <v>2</v>
      </c>
      <c r="Y25" s="56" t="s">
        <v>2</v>
      </c>
      <c r="Z25" s="56" t="s">
        <v>2</v>
      </c>
      <c r="AA25" s="56"/>
      <c r="AB25" s="56"/>
      <c r="AC25" s="56"/>
      <c r="AD25" s="55"/>
      <c r="AE25" s="55"/>
      <c r="AF25" s="55"/>
      <c r="AG25" s="55"/>
      <c r="AH25" s="258"/>
      <c r="AI25" s="55"/>
      <c r="AJ25" s="55"/>
    </row>
    <row r="26" spans="2:36" ht="12" customHeight="1">
      <c r="B26" s="39" t="s">
        <v>38</v>
      </c>
      <c r="C26" s="50" t="s">
        <v>65</v>
      </c>
      <c r="D26" s="50">
        <v>3</v>
      </c>
      <c r="E26" s="50">
        <v>4</v>
      </c>
      <c r="F26" s="50">
        <v>2</v>
      </c>
      <c r="G26" s="50">
        <v>1</v>
      </c>
      <c r="H26" s="50">
        <v>1</v>
      </c>
      <c r="I26" s="50">
        <v>-1.3</v>
      </c>
      <c r="J26" s="50">
        <v>-2.7</v>
      </c>
      <c r="K26" s="50">
        <v>-2.5</v>
      </c>
      <c r="L26" s="50">
        <v>-2.9</v>
      </c>
      <c r="M26" s="50">
        <v>-3.1</v>
      </c>
      <c r="N26" s="50">
        <v>-2.5</v>
      </c>
      <c r="O26" s="50">
        <v>-2.2000000000000002</v>
      </c>
      <c r="P26" s="50">
        <v>-2.1</v>
      </c>
      <c r="Q26" s="50">
        <v>0</v>
      </c>
      <c r="R26" s="50">
        <v>-1.9</v>
      </c>
      <c r="S26" s="50">
        <v>-1.9</v>
      </c>
      <c r="T26" s="50">
        <v>-1.7</v>
      </c>
      <c r="U26" s="50">
        <v>-0.9</v>
      </c>
      <c r="V26" s="50">
        <v>-0.2</v>
      </c>
      <c r="W26" s="50">
        <v>1</v>
      </c>
      <c r="X26" s="56">
        <v>-0.9</v>
      </c>
      <c r="Y26" s="56">
        <v>2</v>
      </c>
      <c r="Z26" s="56">
        <v>2</v>
      </c>
      <c r="AA26" s="56">
        <v>2</v>
      </c>
      <c r="AB26" s="56">
        <v>3</v>
      </c>
      <c r="AC26" s="56">
        <v>2</v>
      </c>
      <c r="AD26" s="56">
        <v>2</v>
      </c>
      <c r="AE26" s="56">
        <v>2</v>
      </c>
      <c r="AF26" s="56">
        <v>2</v>
      </c>
      <c r="AG26" s="56">
        <v>2</v>
      </c>
      <c r="AH26" s="266">
        <v>3</v>
      </c>
      <c r="AI26" s="56">
        <v>2</v>
      </c>
      <c r="AJ26" s="56">
        <v>2</v>
      </c>
    </row>
    <row r="27" spans="2:36" ht="12" customHeight="1">
      <c r="B27" s="39" t="s">
        <v>77</v>
      </c>
      <c r="C27" s="50" t="s">
        <v>65</v>
      </c>
      <c r="D27" s="50">
        <v>3</v>
      </c>
      <c r="E27" s="50">
        <v>5</v>
      </c>
      <c r="F27" s="50">
        <v>6</v>
      </c>
      <c r="G27" s="50">
        <v>2</v>
      </c>
      <c r="H27" s="50">
        <v>4</v>
      </c>
      <c r="I27" s="50">
        <v>1</v>
      </c>
      <c r="J27" s="50">
        <v>-1.4</v>
      </c>
      <c r="K27" s="50">
        <v>1</v>
      </c>
      <c r="L27" s="50">
        <v>1</v>
      </c>
      <c r="M27" s="50">
        <v>-0.3</v>
      </c>
      <c r="N27" s="50">
        <v>1</v>
      </c>
      <c r="O27" s="50">
        <v>-0.4</v>
      </c>
      <c r="P27" s="50">
        <v>-0.6</v>
      </c>
      <c r="Q27" s="50">
        <v>1</v>
      </c>
      <c r="R27" s="50">
        <v>-3.8</v>
      </c>
      <c r="S27" s="50">
        <v>-4.7</v>
      </c>
      <c r="T27" s="50">
        <v>-5.0999999999999996</v>
      </c>
      <c r="U27" s="50">
        <v>-4.2</v>
      </c>
      <c r="V27" s="50">
        <v>-5.9</v>
      </c>
      <c r="W27" s="50">
        <v>-4.0999999999999996</v>
      </c>
      <c r="X27" s="56">
        <v>-2.6</v>
      </c>
      <c r="Y27" s="56">
        <v>-1.6</v>
      </c>
      <c r="Z27" s="56">
        <v>4</v>
      </c>
      <c r="AA27" s="56">
        <v>4</v>
      </c>
      <c r="AB27" s="56">
        <v>17</v>
      </c>
      <c r="AC27" s="56">
        <v>4</v>
      </c>
      <c r="AD27" s="56">
        <v>4</v>
      </c>
      <c r="AE27" s="56">
        <v>6</v>
      </c>
      <c r="AF27" s="56">
        <v>5</v>
      </c>
      <c r="AG27" s="56">
        <v>4</v>
      </c>
      <c r="AH27" s="266">
        <v>15</v>
      </c>
      <c r="AI27" s="56">
        <v>9</v>
      </c>
      <c r="AJ27" s="56">
        <v>7</v>
      </c>
    </row>
    <row r="28" spans="2:36" s="1" customFormat="1" ht="12" customHeight="1">
      <c r="B28" s="40" t="s">
        <v>68</v>
      </c>
      <c r="C28" s="50" t="s">
        <v>65</v>
      </c>
      <c r="D28" s="50">
        <v>1</v>
      </c>
      <c r="E28" s="50">
        <v>1</v>
      </c>
      <c r="F28" s="50">
        <v>1</v>
      </c>
      <c r="G28" s="50">
        <v>-0.1</v>
      </c>
      <c r="H28" s="50">
        <v>-0.1</v>
      </c>
      <c r="I28" s="50">
        <v>-2.7</v>
      </c>
      <c r="J28" s="50">
        <v>-5.0999999999999996</v>
      </c>
      <c r="K28" s="50">
        <v>-4.5999999999999996</v>
      </c>
      <c r="L28" s="50">
        <v>-5.8</v>
      </c>
      <c r="M28" s="50">
        <v>-5.8</v>
      </c>
      <c r="N28" s="50">
        <v>-5.2</v>
      </c>
      <c r="O28" s="50">
        <v>-3</v>
      </c>
      <c r="P28" s="50">
        <v>-0.4</v>
      </c>
      <c r="Q28" s="50">
        <v>6</v>
      </c>
      <c r="R28" s="50">
        <v>1</v>
      </c>
      <c r="S28" s="50">
        <v>0</v>
      </c>
      <c r="T28" s="50">
        <v>-0.3</v>
      </c>
      <c r="U28" s="50">
        <v>-0.5</v>
      </c>
      <c r="V28" s="50">
        <v>-0.6</v>
      </c>
      <c r="W28" s="50">
        <v>-3</v>
      </c>
      <c r="X28" s="56">
        <v>1</v>
      </c>
      <c r="Y28" s="56">
        <v>3</v>
      </c>
      <c r="Z28" s="56">
        <v>3</v>
      </c>
      <c r="AA28" s="56">
        <v>4</v>
      </c>
      <c r="AB28" s="56">
        <v>4</v>
      </c>
      <c r="AC28" s="56">
        <v>2</v>
      </c>
      <c r="AD28" s="56">
        <v>2</v>
      </c>
      <c r="AE28" s="56">
        <v>2</v>
      </c>
      <c r="AF28" s="56">
        <v>0</v>
      </c>
      <c r="AG28" s="56">
        <v>1</v>
      </c>
      <c r="AH28" s="266">
        <v>4</v>
      </c>
      <c r="AI28" s="56">
        <v>3</v>
      </c>
      <c r="AJ28" s="56">
        <v>3</v>
      </c>
    </row>
    <row r="29" spans="2:36" s="1" customFormat="1" ht="12" customHeight="1">
      <c r="B29" s="39" t="s">
        <v>44</v>
      </c>
      <c r="C29" s="50" t="s">
        <v>2</v>
      </c>
      <c r="D29" s="50" t="s">
        <v>2</v>
      </c>
      <c r="E29" s="50" t="s">
        <v>2</v>
      </c>
      <c r="F29" s="50" t="s">
        <v>2</v>
      </c>
      <c r="G29" s="50" t="s">
        <v>2</v>
      </c>
      <c r="H29" s="50" t="s">
        <v>2</v>
      </c>
      <c r="I29" s="50" t="s">
        <v>2</v>
      </c>
      <c r="J29" s="50" t="s">
        <v>2</v>
      </c>
      <c r="K29" s="50" t="s">
        <v>2</v>
      </c>
      <c r="L29" s="50" t="s">
        <v>2</v>
      </c>
      <c r="M29" s="50" t="s">
        <v>2</v>
      </c>
      <c r="N29" s="50" t="s">
        <v>2</v>
      </c>
      <c r="O29" s="50" t="s">
        <v>2</v>
      </c>
      <c r="P29" s="50" t="s">
        <v>2</v>
      </c>
      <c r="Q29" s="50" t="s">
        <v>2</v>
      </c>
      <c r="R29" s="50" t="s">
        <v>2</v>
      </c>
      <c r="S29" s="50" t="s">
        <v>2</v>
      </c>
      <c r="T29" s="50" t="s">
        <v>2</v>
      </c>
      <c r="U29" s="50" t="s">
        <v>2</v>
      </c>
      <c r="V29" s="50" t="s">
        <v>2</v>
      </c>
      <c r="W29" s="50" t="s">
        <v>2</v>
      </c>
      <c r="X29" s="56" t="s">
        <v>2</v>
      </c>
      <c r="Y29" s="56" t="s">
        <v>2</v>
      </c>
      <c r="Z29" s="56" t="s">
        <v>2</v>
      </c>
      <c r="AA29" s="56"/>
      <c r="AB29" s="56"/>
      <c r="AC29" s="56"/>
      <c r="AD29" s="56"/>
      <c r="AE29" s="56"/>
      <c r="AF29" s="56"/>
      <c r="AG29" s="56"/>
      <c r="AH29" s="266"/>
      <c r="AI29" s="56"/>
      <c r="AJ29" s="56"/>
    </row>
    <row r="30" spans="2:36" s="1" customFormat="1" ht="12" customHeight="1">
      <c r="B30" s="39" t="s">
        <v>38</v>
      </c>
      <c r="C30" s="50" t="s">
        <v>65</v>
      </c>
      <c r="D30" s="50">
        <v>1</v>
      </c>
      <c r="E30" s="50">
        <v>1</v>
      </c>
      <c r="F30" s="50">
        <v>1</v>
      </c>
      <c r="G30" s="50">
        <v>-0.1</v>
      </c>
      <c r="H30" s="50">
        <v>-0.1</v>
      </c>
      <c r="I30" s="50">
        <v>-2.9</v>
      </c>
      <c r="J30" s="50">
        <v>-5.3</v>
      </c>
      <c r="K30" s="50">
        <v>-4.8</v>
      </c>
      <c r="L30" s="50">
        <v>-6</v>
      </c>
      <c r="M30" s="50">
        <v>-6</v>
      </c>
      <c r="N30" s="50">
        <v>-4.9000000000000004</v>
      </c>
      <c r="O30" s="50">
        <v>-2.8</v>
      </c>
      <c r="P30" s="50">
        <v>-0.1</v>
      </c>
      <c r="Q30" s="50">
        <v>6</v>
      </c>
      <c r="R30" s="50">
        <v>1</v>
      </c>
      <c r="S30" s="50">
        <v>0</v>
      </c>
      <c r="T30" s="50">
        <v>-0.5</v>
      </c>
      <c r="U30" s="50">
        <v>-0.6</v>
      </c>
      <c r="V30" s="50">
        <v>-0.6</v>
      </c>
      <c r="W30" s="50">
        <v>-2.9</v>
      </c>
      <c r="X30" s="56">
        <v>1</v>
      </c>
      <c r="Y30" s="56">
        <v>3</v>
      </c>
      <c r="Z30" s="56">
        <v>3</v>
      </c>
      <c r="AA30" s="56">
        <v>3</v>
      </c>
      <c r="AB30" s="56">
        <v>4</v>
      </c>
      <c r="AC30" s="56">
        <v>2</v>
      </c>
      <c r="AD30" s="56">
        <v>2</v>
      </c>
      <c r="AE30" s="56">
        <v>2</v>
      </c>
      <c r="AF30" s="56">
        <v>1</v>
      </c>
      <c r="AG30" s="56">
        <v>2</v>
      </c>
      <c r="AH30" s="266">
        <v>8</v>
      </c>
      <c r="AI30" s="56">
        <v>-1.4</v>
      </c>
      <c r="AJ30" s="56">
        <v>3</v>
      </c>
    </row>
    <row r="31" spans="2:36" ht="12" customHeight="1">
      <c r="B31" s="39" t="s">
        <v>77</v>
      </c>
      <c r="C31" s="50" t="s">
        <v>65</v>
      </c>
      <c r="D31" s="50">
        <v>4</v>
      </c>
      <c r="E31" s="50">
        <v>6</v>
      </c>
      <c r="F31" s="50">
        <v>7</v>
      </c>
      <c r="G31" s="50">
        <v>3</v>
      </c>
      <c r="H31" s="50">
        <v>5</v>
      </c>
      <c r="I31" s="50">
        <v>2</v>
      </c>
      <c r="J31" s="50">
        <v>-0.8</v>
      </c>
      <c r="K31" s="50">
        <v>2</v>
      </c>
      <c r="L31" s="50">
        <v>-0.2</v>
      </c>
      <c r="M31" s="50">
        <v>-1.5</v>
      </c>
      <c r="N31" s="50">
        <v>-1.9</v>
      </c>
      <c r="O31" s="50">
        <v>-3.2</v>
      </c>
      <c r="P31" s="50">
        <v>-2.8</v>
      </c>
      <c r="Q31" s="50">
        <v>1</v>
      </c>
      <c r="R31" s="50">
        <v>-6.9</v>
      </c>
      <c r="S31" s="50">
        <v>-8.1</v>
      </c>
      <c r="T31" s="50">
        <v>-8.4</v>
      </c>
      <c r="U31" s="50">
        <v>-7.1</v>
      </c>
      <c r="V31" s="50">
        <v>-9.3000000000000007</v>
      </c>
      <c r="W31" s="50">
        <v>-10</v>
      </c>
      <c r="X31" s="56">
        <v>1</v>
      </c>
      <c r="Y31" s="56">
        <v>4</v>
      </c>
      <c r="Z31" s="56">
        <v>12</v>
      </c>
      <c r="AA31" s="56">
        <v>11</v>
      </c>
      <c r="AB31" s="56">
        <v>22</v>
      </c>
      <c r="AC31" s="56">
        <v>8</v>
      </c>
      <c r="AD31" s="56">
        <v>7</v>
      </c>
      <c r="AE31" s="56">
        <v>7</v>
      </c>
      <c r="AF31" s="56">
        <v>3</v>
      </c>
      <c r="AG31" s="56">
        <v>2</v>
      </c>
      <c r="AH31" s="266">
        <v>16</v>
      </c>
      <c r="AI31" s="56">
        <v>8</v>
      </c>
      <c r="AJ31" s="56">
        <v>6</v>
      </c>
    </row>
    <row r="32" spans="2:36" s="1" customFormat="1" ht="12" customHeight="1">
      <c r="B32" s="40" t="s">
        <v>69</v>
      </c>
      <c r="C32" s="50" t="s">
        <v>65</v>
      </c>
      <c r="D32" s="50">
        <v>5</v>
      </c>
      <c r="E32" s="50">
        <v>5</v>
      </c>
      <c r="F32" s="50">
        <v>3</v>
      </c>
      <c r="G32" s="50">
        <v>2</v>
      </c>
      <c r="H32" s="50">
        <v>2</v>
      </c>
      <c r="I32" s="50">
        <v>-0.3</v>
      </c>
      <c r="J32" s="50">
        <v>-0.8</v>
      </c>
      <c r="K32" s="50">
        <v>-0.9</v>
      </c>
      <c r="L32" s="50">
        <v>0</v>
      </c>
      <c r="M32" s="50">
        <v>-0.4</v>
      </c>
      <c r="N32" s="50">
        <v>-0.4</v>
      </c>
      <c r="O32" s="50">
        <v>-2.8</v>
      </c>
      <c r="P32" s="50">
        <v>-5.9</v>
      </c>
      <c r="Q32" s="50">
        <v>-6.5</v>
      </c>
      <c r="R32" s="50">
        <v>-6.2</v>
      </c>
      <c r="S32" s="50">
        <v>-5.3</v>
      </c>
      <c r="T32" s="50">
        <v>-2.2999999999999998</v>
      </c>
      <c r="U32" s="50">
        <v>0</v>
      </c>
      <c r="V32" s="50">
        <v>2</v>
      </c>
      <c r="W32" s="50">
        <v>6</v>
      </c>
      <c r="X32" s="56">
        <v>1</v>
      </c>
      <c r="Y32" s="56">
        <v>-0.9</v>
      </c>
      <c r="Z32" s="56">
        <v>-1</v>
      </c>
      <c r="AA32" s="56">
        <v>-3.4</v>
      </c>
      <c r="AB32" s="56">
        <v>3</v>
      </c>
      <c r="AC32" s="56">
        <v>2</v>
      </c>
      <c r="AD32" s="56">
        <v>2</v>
      </c>
      <c r="AE32" s="56">
        <v>2</v>
      </c>
      <c r="AF32" s="56">
        <v>0</v>
      </c>
      <c r="AG32" s="56">
        <v>2</v>
      </c>
      <c r="AH32" s="266">
        <v>3</v>
      </c>
      <c r="AI32" s="56">
        <v>2</v>
      </c>
      <c r="AJ32" s="56">
        <v>4</v>
      </c>
    </row>
    <row r="33" spans="2:36" s="1" customFormat="1" ht="12" customHeight="1">
      <c r="B33" s="39" t="s">
        <v>44</v>
      </c>
      <c r="C33" s="50" t="s">
        <v>2</v>
      </c>
      <c r="D33" s="50" t="s">
        <v>2</v>
      </c>
      <c r="E33" s="50" t="s">
        <v>2</v>
      </c>
      <c r="F33" s="50" t="s">
        <v>2</v>
      </c>
      <c r="G33" s="50" t="s">
        <v>2</v>
      </c>
      <c r="H33" s="50" t="s">
        <v>2</v>
      </c>
      <c r="I33" s="50" t="s">
        <v>2</v>
      </c>
      <c r="J33" s="50" t="s">
        <v>2</v>
      </c>
      <c r="K33" s="50" t="s">
        <v>2</v>
      </c>
      <c r="L33" s="50" t="s">
        <v>2</v>
      </c>
      <c r="M33" s="50" t="s">
        <v>2</v>
      </c>
      <c r="N33" s="50" t="s">
        <v>2</v>
      </c>
      <c r="O33" s="50" t="s">
        <v>2</v>
      </c>
      <c r="P33" s="50" t="s">
        <v>2</v>
      </c>
      <c r="Q33" s="50" t="s">
        <v>2</v>
      </c>
      <c r="R33" s="50" t="s">
        <v>2</v>
      </c>
      <c r="S33" s="50" t="s">
        <v>2</v>
      </c>
      <c r="T33" s="50" t="s">
        <v>2</v>
      </c>
      <c r="U33" s="50" t="s">
        <v>2</v>
      </c>
      <c r="V33" s="50" t="s">
        <v>2</v>
      </c>
      <c r="W33" s="50" t="s">
        <v>2</v>
      </c>
      <c r="X33" s="56" t="s">
        <v>2</v>
      </c>
      <c r="Y33" s="56" t="s">
        <v>2</v>
      </c>
      <c r="Z33" s="56" t="s">
        <v>2</v>
      </c>
      <c r="AA33" s="56"/>
      <c r="AB33" s="56"/>
      <c r="AC33" s="56"/>
      <c r="AD33" s="56"/>
      <c r="AE33" s="56"/>
      <c r="AF33" s="56"/>
      <c r="AG33" s="56"/>
      <c r="AH33" s="266"/>
      <c r="AI33" s="56"/>
      <c r="AJ33" s="56"/>
    </row>
    <row r="34" spans="2:36" s="1" customFormat="1" ht="12" customHeight="1">
      <c r="B34" s="39" t="s">
        <v>38</v>
      </c>
      <c r="C34" s="50" t="s">
        <v>65</v>
      </c>
      <c r="D34" s="50">
        <v>5</v>
      </c>
      <c r="E34" s="50">
        <v>5</v>
      </c>
      <c r="F34" s="50">
        <v>3</v>
      </c>
      <c r="G34" s="50">
        <v>2</v>
      </c>
      <c r="H34" s="50">
        <v>1</v>
      </c>
      <c r="I34" s="50">
        <v>-0.2</v>
      </c>
      <c r="J34" s="50">
        <v>-0.6</v>
      </c>
      <c r="K34" s="50">
        <v>-0.5</v>
      </c>
      <c r="L34" s="50">
        <v>0</v>
      </c>
      <c r="M34" s="50">
        <v>-0.5</v>
      </c>
      <c r="N34" s="50">
        <v>-0.9</v>
      </c>
      <c r="O34" s="50">
        <v>-3</v>
      </c>
      <c r="P34" s="50">
        <v>-6.2</v>
      </c>
      <c r="Q34" s="50">
        <v>-6.8</v>
      </c>
      <c r="R34" s="50">
        <v>-6.4</v>
      </c>
      <c r="S34" s="50">
        <v>-5.0999999999999996</v>
      </c>
      <c r="T34" s="50">
        <v>-1.8</v>
      </c>
      <c r="U34" s="50">
        <v>0</v>
      </c>
      <c r="V34" s="50">
        <v>2</v>
      </c>
      <c r="W34" s="50">
        <v>6</v>
      </c>
      <c r="X34" s="56">
        <v>1</v>
      </c>
      <c r="Y34" s="56">
        <v>-1.1000000000000001</v>
      </c>
      <c r="Z34" s="56">
        <v>-1</v>
      </c>
      <c r="AA34" s="56">
        <v>-3.3</v>
      </c>
      <c r="AB34" s="56">
        <v>2</v>
      </c>
      <c r="AC34" s="56">
        <v>2</v>
      </c>
      <c r="AD34" s="56">
        <v>2</v>
      </c>
      <c r="AE34" s="56">
        <v>3</v>
      </c>
      <c r="AF34" s="56">
        <v>0</v>
      </c>
      <c r="AG34" s="56">
        <v>2</v>
      </c>
      <c r="AH34" s="266">
        <v>7</v>
      </c>
      <c r="AI34" s="56">
        <v>-2.4</v>
      </c>
      <c r="AJ34" s="56">
        <v>3</v>
      </c>
    </row>
    <row r="35" spans="2:36" ht="12" customHeight="1">
      <c r="B35" s="39" t="s">
        <v>77</v>
      </c>
      <c r="C35" s="50" t="s">
        <v>65</v>
      </c>
      <c r="D35" s="50">
        <v>0</v>
      </c>
      <c r="E35" s="50">
        <v>4</v>
      </c>
      <c r="F35" s="50">
        <v>4</v>
      </c>
      <c r="G35" s="50">
        <v>1</v>
      </c>
      <c r="H35" s="50">
        <v>1</v>
      </c>
      <c r="I35" s="50">
        <v>-1.2</v>
      </c>
      <c r="J35" s="50">
        <v>-3.1</v>
      </c>
      <c r="K35" s="50">
        <v>-2.6</v>
      </c>
      <c r="L35" s="50">
        <v>3</v>
      </c>
      <c r="M35" s="50">
        <v>2</v>
      </c>
      <c r="N35" s="50">
        <v>5</v>
      </c>
      <c r="O35" s="50">
        <v>3</v>
      </c>
      <c r="P35" s="50">
        <v>2</v>
      </c>
      <c r="Q35" s="50">
        <v>0</v>
      </c>
      <c r="R35" s="50">
        <v>1</v>
      </c>
      <c r="S35" s="50">
        <v>-1.4</v>
      </c>
      <c r="T35" s="50">
        <v>-3.6</v>
      </c>
      <c r="U35" s="50">
        <v>-3.3</v>
      </c>
      <c r="V35" s="50">
        <v>-4.4000000000000004</v>
      </c>
      <c r="W35" s="50">
        <v>3</v>
      </c>
      <c r="X35" s="56">
        <v>-5.0999999999999996</v>
      </c>
      <c r="Y35" s="56">
        <v>-7.7</v>
      </c>
      <c r="Z35" s="56">
        <v>-5.3</v>
      </c>
      <c r="AA35" s="56">
        <v>-7.5</v>
      </c>
      <c r="AB35" s="56">
        <v>17</v>
      </c>
      <c r="AC35" s="56">
        <v>2</v>
      </c>
      <c r="AD35" s="56">
        <v>2</v>
      </c>
      <c r="AE35" s="56">
        <v>5</v>
      </c>
      <c r="AF35" s="56">
        <v>4</v>
      </c>
      <c r="AG35" s="56">
        <v>6</v>
      </c>
      <c r="AH35" s="266">
        <v>16</v>
      </c>
      <c r="AI35" s="56">
        <v>10</v>
      </c>
      <c r="AJ35" s="56">
        <v>14</v>
      </c>
    </row>
    <row r="36" spans="2:36" s="1" customFormat="1" ht="12" customHeight="1">
      <c r="B36" s="40" t="s">
        <v>70</v>
      </c>
      <c r="C36" s="50" t="s">
        <v>65</v>
      </c>
      <c r="D36" s="50">
        <v>14</v>
      </c>
      <c r="E36" s="50">
        <v>23</v>
      </c>
      <c r="F36" s="50">
        <v>7</v>
      </c>
      <c r="G36" s="50">
        <v>3</v>
      </c>
      <c r="H36" s="50">
        <v>2</v>
      </c>
      <c r="I36" s="50">
        <v>3</v>
      </c>
      <c r="J36" s="50">
        <v>2</v>
      </c>
      <c r="K36" s="50">
        <v>1</v>
      </c>
      <c r="L36" s="50">
        <v>-0.1</v>
      </c>
      <c r="M36" s="50">
        <v>-0.7</v>
      </c>
      <c r="N36" s="50">
        <v>1</v>
      </c>
      <c r="O36" s="50">
        <v>2</v>
      </c>
      <c r="P36" s="50">
        <v>3</v>
      </c>
      <c r="Q36" s="50">
        <v>1</v>
      </c>
      <c r="R36" s="50">
        <v>-0.8</v>
      </c>
      <c r="S36" s="50">
        <v>-1.3</v>
      </c>
      <c r="T36" s="50">
        <v>-4.9000000000000004</v>
      </c>
      <c r="U36" s="50">
        <v>-4.4000000000000004</v>
      </c>
      <c r="V36" s="50">
        <v>-4.0999999999999996</v>
      </c>
      <c r="W36" s="50">
        <v>-1.3</v>
      </c>
      <c r="X36" s="56">
        <v>-13.4</v>
      </c>
      <c r="Y36" s="56">
        <v>3</v>
      </c>
      <c r="Z36" s="56">
        <v>6</v>
      </c>
      <c r="AA36" s="56">
        <v>10</v>
      </c>
      <c r="AB36" s="56">
        <v>0</v>
      </c>
      <c r="AC36" s="56">
        <v>-3.7</v>
      </c>
      <c r="AD36" s="56">
        <v>-0.6</v>
      </c>
      <c r="AE36" s="56">
        <v>0</v>
      </c>
      <c r="AF36" s="56">
        <v>3</v>
      </c>
      <c r="AG36" s="56">
        <v>3</v>
      </c>
      <c r="AH36" s="266">
        <v>1</v>
      </c>
      <c r="AI36" s="56">
        <v>2</v>
      </c>
      <c r="AJ36" s="56">
        <v>1</v>
      </c>
    </row>
    <row r="37" spans="2:36" s="1" customFormat="1" ht="12" customHeight="1">
      <c r="B37" s="39" t="s">
        <v>44</v>
      </c>
      <c r="C37" s="50" t="s">
        <v>2</v>
      </c>
      <c r="D37" s="50" t="s">
        <v>2</v>
      </c>
      <c r="E37" s="50" t="s">
        <v>2</v>
      </c>
      <c r="F37" s="50" t="s">
        <v>2</v>
      </c>
      <c r="G37" s="50" t="s">
        <v>2</v>
      </c>
      <c r="H37" s="50" t="s">
        <v>2</v>
      </c>
      <c r="I37" s="50" t="s">
        <v>2</v>
      </c>
      <c r="J37" s="50" t="s">
        <v>2</v>
      </c>
      <c r="K37" s="50" t="s">
        <v>2</v>
      </c>
      <c r="L37" s="50" t="s">
        <v>2</v>
      </c>
      <c r="M37" s="50" t="s">
        <v>2</v>
      </c>
      <c r="N37" s="50" t="s">
        <v>2</v>
      </c>
      <c r="O37" s="50" t="s">
        <v>2</v>
      </c>
      <c r="P37" s="50" t="s">
        <v>2</v>
      </c>
      <c r="Q37" s="50" t="s">
        <v>2</v>
      </c>
      <c r="R37" s="50" t="s">
        <v>2</v>
      </c>
      <c r="S37" s="50" t="s">
        <v>2</v>
      </c>
      <c r="T37" s="50" t="s">
        <v>2</v>
      </c>
      <c r="U37" s="50" t="s">
        <v>2</v>
      </c>
      <c r="V37" s="50" t="s">
        <v>2</v>
      </c>
      <c r="W37" s="50" t="s">
        <v>2</v>
      </c>
      <c r="X37" s="56" t="s">
        <v>2</v>
      </c>
      <c r="Y37" s="56" t="s">
        <v>2</v>
      </c>
      <c r="Z37" s="56" t="s">
        <v>2</v>
      </c>
      <c r="AA37" s="56"/>
      <c r="AB37" s="56"/>
      <c r="AC37" s="56"/>
      <c r="AD37" s="56"/>
      <c r="AE37" s="56"/>
      <c r="AF37" s="56"/>
      <c r="AG37" s="56"/>
      <c r="AH37" s="266"/>
      <c r="AI37" s="56"/>
      <c r="AJ37" s="56"/>
    </row>
    <row r="38" spans="2:36" s="1" customFormat="1" ht="12" customHeight="1">
      <c r="B38" s="39" t="s">
        <v>38</v>
      </c>
      <c r="C38" s="50" t="s">
        <v>65</v>
      </c>
      <c r="D38" s="50">
        <v>16</v>
      </c>
      <c r="E38" s="50">
        <v>24</v>
      </c>
      <c r="F38" s="50">
        <v>8</v>
      </c>
      <c r="G38" s="50">
        <v>3</v>
      </c>
      <c r="H38" s="50">
        <v>2</v>
      </c>
      <c r="I38" s="50">
        <v>3</v>
      </c>
      <c r="J38" s="50">
        <v>3</v>
      </c>
      <c r="K38" s="50">
        <v>1</v>
      </c>
      <c r="L38" s="50">
        <v>0</v>
      </c>
      <c r="M38" s="50">
        <v>-0.3</v>
      </c>
      <c r="N38" s="50">
        <v>2</v>
      </c>
      <c r="O38" s="50">
        <v>2</v>
      </c>
      <c r="P38" s="50">
        <v>3</v>
      </c>
      <c r="Q38" s="50">
        <v>-0.5</v>
      </c>
      <c r="R38" s="50">
        <v>-1.3</v>
      </c>
      <c r="S38" s="50">
        <v>-2.2000000000000002</v>
      </c>
      <c r="T38" s="50">
        <v>-5.5</v>
      </c>
      <c r="U38" s="50">
        <v>-5</v>
      </c>
      <c r="V38" s="50">
        <v>-4</v>
      </c>
      <c r="W38" s="50">
        <v>-1.6</v>
      </c>
      <c r="X38" s="56">
        <v>-14</v>
      </c>
      <c r="Y38" s="56">
        <v>4</v>
      </c>
      <c r="Z38" s="56">
        <v>5</v>
      </c>
      <c r="AA38" s="56">
        <v>9</v>
      </c>
      <c r="AB38" s="56" t="s">
        <v>138</v>
      </c>
      <c r="AC38" s="56">
        <v>-3.2</v>
      </c>
      <c r="AD38" s="56">
        <v>-0.4</v>
      </c>
      <c r="AE38" s="56" t="s">
        <v>156</v>
      </c>
      <c r="AF38" s="56">
        <v>3</v>
      </c>
      <c r="AG38" s="56">
        <v>3</v>
      </c>
      <c r="AH38" s="266">
        <v>-8.5</v>
      </c>
      <c r="AI38" s="56">
        <v>11</v>
      </c>
      <c r="AJ38" s="56">
        <v>2</v>
      </c>
    </row>
    <row r="39" spans="2:36" ht="12" customHeight="1">
      <c r="B39" s="39" t="s">
        <v>77</v>
      </c>
      <c r="C39" s="50" t="s">
        <v>65</v>
      </c>
      <c r="D39" s="50">
        <v>5</v>
      </c>
      <c r="E39" s="50">
        <v>1</v>
      </c>
      <c r="F39" s="50">
        <v>-2.4</v>
      </c>
      <c r="G39" s="50">
        <v>7</v>
      </c>
      <c r="H39" s="50">
        <v>-1.4</v>
      </c>
      <c r="I39" s="50">
        <v>-0.5</v>
      </c>
      <c r="J39" s="50">
        <v>3</v>
      </c>
      <c r="K39" s="50">
        <v>4</v>
      </c>
      <c r="L39" s="50">
        <v>1</v>
      </c>
      <c r="M39" s="50">
        <v>2</v>
      </c>
      <c r="N39" s="50">
        <v>6</v>
      </c>
      <c r="O39" s="50">
        <v>9</v>
      </c>
      <c r="P39" s="50">
        <v>6</v>
      </c>
      <c r="Q39" s="50">
        <v>2</v>
      </c>
      <c r="R39" s="50">
        <v>-4.8</v>
      </c>
      <c r="S39" s="50">
        <v>8</v>
      </c>
      <c r="T39" s="50">
        <v>11</v>
      </c>
      <c r="U39" s="50">
        <v>9</v>
      </c>
      <c r="V39" s="50">
        <v>6</v>
      </c>
      <c r="W39" s="50">
        <v>-3</v>
      </c>
      <c r="X39" s="56">
        <v>-9.8000000000000007</v>
      </c>
      <c r="Y39" s="56">
        <v>-3.2</v>
      </c>
      <c r="Z39" s="56">
        <v>5</v>
      </c>
      <c r="AA39" s="56">
        <v>6</v>
      </c>
      <c r="AB39" s="56" t="s">
        <v>139</v>
      </c>
      <c r="AC39" s="56">
        <v>-12.3</v>
      </c>
      <c r="AD39" s="56">
        <v>-5.3</v>
      </c>
      <c r="AE39" s="56">
        <v>4</v>
      </c>
      <c r="AF39" s="56">
        <v>5</v>
      </c>
      <c r="AG39" s="56">
        <v>9</v>
      </c>
      <c r="AH39" s="266">
        <v>5</v>
      </c>
      <c r="AI39" s="56">
        <v>7</v>
      </c>
      <c r="AJ39" s="56">
        <v>6</v>
      </c>
    </row>
    <row r="40" spans="2:36" ht="12" customHeight="1">
      <c r="B40" s="38"/>
      <c r="C40" s="363"/>
      <c r="D40" s="363"/>
      <c r="E40" s="363"/>
      <c r="F40" s="363"/>
      <c r="G40" s="363"/>
      <c r="H40" s="363"/>
      <c r="I40" s="363"/>
      <c r="J40" s="363"/>
      <c r="K40" s="363"/>
      <c r="L40" s="363"/>
      <c r="M40" s="363"/>
      <c r="N40" s="363"/>
      <c r="O40" s="363"/>
      <c r="P40" s="363"/>
      <c r="Q40" s="363"/>
      <c r="R40" s="363"/>
      <c r="S40" s="363"/>
      <c r="T40" s="363"/>
      <c r="U40" s="363"/>
      <c r="V40" s="363"/>
      <c r="W40" s="363"/>
      <c r="X40" s="363"/>
      <c r="Y40" s="363"/>
      <c r="Z40" s="171"/>
      <c r="AA40" s="171"/>
      <c r="AB40" s="171"/>
      <c r="AC40" s="171"/>
      <c r="AD40" s="171"/>
      <c r="AE40" s="171"/>
      <c r="AF40" s="171"/>
      <c r="AG40" s="171"/>
      <c r="AH40" s="1"/>
      <c r="AI40" s="170"/>
      <c r="AJ40" s="170"/>
    </row>
    <row r="41" spans="2:36" ht="12" customHeight="1">
      <c r="B41" s="38"/>
      <c r="C41" s="363" t="s">
        <v>71</v>
      </c>
      <c r="D41" s="363"/>
      <c r="E41" s="363"/>
      <c r="F41" s="363"/>
      <c r="G41" s="363"/>
      <c r="H41" s="363"/>
      <c r="I41" s="363"/>
      <c r="J41" s="363"/>
      <c r="K41" s="363"/>
      <c r="L41" s="363"/>
      <c r="M41" s="363"/>
      <c r="N41" s="363"/>
      <c r="O41" s="363"/>
      <c r="P41" s="363"/>
      <c r="Q41" s="363"/>
      <c r="R41" s="363"/>
      <c r="S41" s="363"/>
      <c r="T41" s="363"/>
      <c r="U41" s="363"/>
      <c r="V41" s="363"/>
      <c r="W41" s="363"/>
      <c r="X41" s="363"/>
      <c r="Y41" s="363"/>
      <c r="Z41" s="363"/>
      <c r="AA41" s="363"/>
      <c r="AB41" s="363"/>
      <c r="AC41" s="363"/>
      <c r="AD41" s="363"/>
      <c r="AE41" s="363"/>
      <c r="AH41" s="1"/>
      <c r="AI41" s="170"/>
      <c r="AJ41" s="170"/>
    </row>
    <row r="42" spans="2:36" s="41" customFormat="1" ht="12" customHeight="1">
      <c r="B42" s="42" t="s">
        <v>111</v>
      </c>
      <c r="C42" s="353">
        <v>100</v>
      </c>
      <c r="D42" s="353">
        <v>103</v>
      </c>
      <c r="E42" s="353">
        <v>107</v>
      </c>
      <c r="F42" s="353">
        <v>109</v>
      </c>
      <c r="G42" s="353">
        <v>110</v>
      </c>
      <c r="H42" s="353">
        <v>111</v>
      </c>
      <c r="I42" s="353">
        <v>110</v>
      </c>
      <c r="J42" s="353">
        <v>107</v>
      </c>
      <c r="K42" s="353">
        <v>104</v>
      </c>
      <c r="L42" s="353">
        <v>101</v>
      </c>
      <c r="M42" s="353">
        <v>98</v>
      </c>
      <c r="N42" s="353">
        <v>95</v>
      </c>
      <c r="O42" s="353">
        <v>93</v>
      </c>
      <c r="P42" s="353">
        <v>91</v>
      </c>
      <c r="Q42" s="353">
        <v>91</v>
      </c>
      <c r="R42" s="353">
        <v>89</v>
      </c>
      <c r="S42" s="353">
        <v>88</v>
      </c>
      <c r="T42" s="353">
        <v>86</v>
      </c>
      <c r="U42" s="353">
        <v>86</v>
      </c>
      <c r="V42" s="353">
        <v>85</v>
      </c>
      <c r="W42" s="353">
        <v>86</v>
      </c>
      <c r="X42" s="354">
        <v>85</v>
      </c>
      <c r="Y42" s="354">
        <v>86</v>
      </c>
      <c r="Z42" s="354">
        <v>88</v>
      </c>
      <c r="AA42" s="354">
        <v>90</v>
      </c>
      <c r="AB42" s="354">
        <v>92</v>
      </c>
      <c r="AC42" s="354">
        <v>94</v>
      </c>
      <c r="AD42" s="354">
        <v>95</v>
      </c>
      <c r="AE42" s="354">
        <v>97</v>
      </c>
      <c r="AF42" s="354">
        <v>99</v>
      </c>
      <c r="AG42" s="354">
        <v>100</v>
      </c>
      <c r="AH42" s="300">
        <v>104</v>
      </c>
      <c r="AI42" s="354">
        <v>106</v>
      </c>
      <c r="AJ42" s="354">
        <v>108</v>
      </c>
    </row>
    <row r="43" spans="2:36" ht="12" customHeight="1">
      <c r="B43" s="39" t="s">
        <v>44</v>
      </c>
      <c r="C43" s="355" t="s">
        <v>2</v>
      </c>
      <c r="D43" s="355" t="s">
        <v>2</v>
      </c>
      <c r="E43" s="355" t="s">
        <v>2</v>
      </c>
      <c r="F43" s="355" t="s">
        <v>2</v>
      </c>
      <c r="G43" s="355" t="s">
        <v>2</v>
      </c>
      <c r="H43" s="355" t="s">
        <v>2</v>
      </c>
      <c r="I43" s="355" t="s">
        <v>2</v>
      </c>
      <c r="J43" s="355" t="s">
        <v>2</v>
      </c>
      <c r="K43" s="355" t="s">
        <v>2</v>
      </c>
      <c r="L43" s="355" t="s">
        <v>2</v>
      </c>
      <c r="M43" s="355" t="s">
        <v>2</v>
      </c>
      <c r="N43" s="355" t="s">
        <v>2</v>
      </c>
      <c r="O43" s="355" t="s">
        <v>2</v>
      </c>
      <c r="P43" s="355" t="s">
        <v>2</v>
      </c>
      <c r="Q43" s="355" t="s">
        <v>2</v>
      </c>
      <c r="R43" s="355" t="s">
        <v>2</v>
      </c>
      <c r="S43" s="355" t="s">
        <v>2</v>
      </c>
      <c r="T43" s="355" t="s">
        <v>2</v>
      </c>
      <c r="U43" s="355" t="s">
        <v>2</v>
      </c>
      <c r="V43" s="355" t="s">
        <v>2</v>
      </c>
      <c r="W43" s="355" t="s">
        <v>2</v>
      </c>
      <c r="X43" s="356" t="s">
        <v>2</v>
      </c>
      <c r="Y43" s="356" t="s">
        <v>2</v>
      </c>
      <c r="Z43" s="356" t="s">
        <v>2</v>
      </c>
      <c r="AA43" s="356"/>
      <c r="AB43" s="356"/>
      <c r="AC43" s="356"/>
      <c r="AD43" s="354"/>
      <c r="AE43" s="354"/>
      <c r="AF43" s="354"/>
      <c r="AG43" s="354"/>
      <c r="AH43" s="300"/>
      <c r="AI43" s="354"/>
      <c r="AJ43" s="354"/>
    </row>
    <row r="44" spans="2:36" ht="12" customHeight="1">
      <c r="B44" s="39" t="s">
        <v>38</v>
      </c>
      <c r="C44" s="355">
        <v>100</v>
      </c>
      <c r="D44" s="355">
        <v>103</v>
      </c>
      <c r="E44" s="355">
        <v>107</v>
      </c>
      <c r="F44" s="355">
        <v>110</v>
      </c>
      <c r="G44" s="355">
        <v>111</v>
      </c>
      <c r="H44" s="355">
        <v>112</v>
      </c>
      <c r="I44" s="355">
        <v>110</v>
      </c>
      <c r="J44" s="355">
        <v>107</v>
      </c>
      <c r="K44" s="355">
        <v>104</v>
      </c>
      <c r="L44" s="355">
        <v>101</v>
      </c>
      <c r="M44" s="355">
        <v>98</v>
      </c>
      <c r="N44" s="355">
        <v>96</v>
      </c>
      <c r="O44" s="355">
        <v>94</v>
      </c>
      <c r="P44" s="355">
        <v>92</v>
      </c>
      <c r="Q44" s="355">
        <v>92</v>
      </c>
      <c r="R44" s="355">
        <v>90</v>
      </c>
      <c r="S44" s="355">
        <v>88</v>
      </c>
      <c r="T44" s="355">
        <v>87</v>
      </c>
      <c r="U44" s="355">
        <v>86</v>
      </c>
      <c r="V44" s="355">
        <v>86</v>
      </c>
      <c r="W44" s="355">
        <v>86</v>
      </c>
      <c r="X44" s="356">
        <v>85</v>
      </c>
      <c r="Y44" s="356">
        <v>87</v>
      </c>
      <c r="Z44" s="356">
        <v>88</v>
      </c>
      <c r="AA44" s="356">
        <v>90</v>
      </c>
      <c r="AB44" s="356">
        <v>92</v>
      </c>
      <c r="AC44" s="356">
        <v>93</v>
      </c>
      <c r="AD44" s="356">
        <v>95</v>
      </c>
      <c r="AE44" s="356">
        <v>97</v>
      </c>
      <c r="AF44" s="356">
        <v>99</v>
      </c>
      <c r="AG44" s="356">
        <v>100</v>
      </c>
      <c r="AH44" s="357">
        <v>104</v>
      </c>
      <c r="AI44" s="356">
        <v>106</v>
      </c>
      <c r="AJ44" s="356">
        <v>108</v>
      </c>
    </row>
    <row r="45" spans="2:36" ht="12" customHeight="1">
      <c r="B45" s="39" t="s">
        <v>77</v>
      </c>
      <c r="C45" s="355">
        <v>100</v>
      </c>
      <c r="D45" s="355">
        <v>103</v>
      </c>
      <c r="E45" s="355">
        <v>108</v>
      </c>
      <c r="F45" s="355">
        <v>114</v>
      </c>
      <c r="G45" s="355">
        <v>117</v>
      </c>
      <c r="H45" s="355">
        <v>121</v>
      </c>
      <c r="I45" s="355">
        <v>122</v>
      </c>
      <c r="J45" s="355">
        <v>120</v>
      </c>
      <c r="K45" s="355">
        <v>121</v>
      </c>
      <c r="L45" s="355">
        <v>122</v>
      </c>
      <c r="M45" s="355">
        <v>122</v>
      </c>
      <c r="N45" s="355">
        <v>122</v>
      </c>
      <c r="O45" s="355">
        <v>122</v>
      </c>
      <c r="P45" s="355">
        <v>121</v>
      </c>
      <c r="Q45" s="355">
        <v>123</v>
      </c>
      <c r="R45" s="355">
        <v>118</v>
      </c>
      <c r="S45" s="355">
        <v>112</v>
      </c>
      <c r="T45" s="355">
        <v>107</v>
      </c>
      <c r="U45" s="355">
        <v>102</v>
      </c>
      <c r="V45" s="355">
        <v>96</v>
      </c>
      <c r="W45" s="355">
        <v>92</v>
      </c>
      <c r="X45" s="356">
        <v>90</v>
      </c>
      <c r="Y45" s="356">
        <v>88</v>
      </c>
      <c r="Z45" s="356">
        <v>92</v>
      </c>
      <c r="AA45" s="356">
        <v>96</v>
      </c>
      <c r="AB45" s="356">
        <v>112</v>
      </c>
      <c r="AC45" s="356">
        <v>117</v>
      </c>
      <c r="AD45" s="356">
        <v>122</v>
      </c>
      <c r="AE45" s="356">
        <v>130</v>
      </c>
      <c r="AF45" s="356">
        <v>137</v>
      </c>
      <c r="AG45" s="356">
        <v>142</v>
      </c>
      <c r="AH45" s="357">
        <v>163</v>
      </c>
      <c r="AI45" s="356">
        <v>177</v>
      </c>
      <c r="AJ45" s="356">
        <v>190</v>
      </c>
    </row>
    <row r="46" spans="2:36" s="1" customFormat="1" ht="12" customHeight="1">
      <c r="B46" s="40" t="s">
        <v>68</v>
      </c>
      <c r="C46" s="355">
        <v>100</v>
      </c>
      <c r="D46" s="355">
        <v>101</v>
      </c>
      <c r="E46" s="355">
        <v>101</v>
      </c>
      <c r="F46" s="355">
        <v>102</v>
      </c>
      <c r="G46" s="355">
        <v>102</v>
      </c>
      <c r="H46" s="355">
        <v>102</v>
      </c>
      <c r="I46" s="355">
        <v>99</v>
      </c>
      <c r="J46" s="355">
        <v>94</v>
      </c>
      <c r="K46" s="355">
        <v>90</v>
      </c>
      <c r="L46" s="355">
        <v>85</v>
      </c>
      <c r="M46" s="355">
        <v>80</v>
      </c>
      <c r="N46" s="355">
        <v>76</v>
      </c>
      <c r="O46" s="355">
        <v>73</v>
      </c>
      <c r="P46" s="355">
        <v>73</v>
      </c>
      <c r="Q46" s="355">
        <v>77</v>
      </c>
      <c r="R46" s="355">
        <v>78</v>
      </c>
      <c r="S46" s="355">
        <v>78</v>
      </c>
      <c r="T46" s="355">
        <v>78</v>
      </c>
      <c r="U46" s="355">
        <v>77</v>
      </c>
      <c r="V46" s="355">
        <v>77</v>
      </c>
      <c r="W46" s="355">
        <v>75</v>
      </c>
      <c r="X46" s="356">
        <v>75</v>
      </c>
      <c r="Y46" s="356">
        <v>78</v>
      </c>
      <c r="Z46" s="356">
        <v>80</v>
      </c>
      <c r="AA46" s="356">
        <v>83</v>
      </c>
      <c r="AB46" s="356">
        <v>86</v>
      </c>
      <c r="AC46" s="356">
        <v>88</v>
      </c>
      <c r="AD46" s="356">
        <v>90</v>
      </c>
      <c r="AE46" s="356">
        <v>91</v>
      </c>
      <c r="AF46" s="356">
        <v>91</v>
      </c>
      <c r="AG46" s="356">
        <v>92</v>
      </c>
      <c r="AH46" s="357">
        <v>96</v>
      </c>
      <c r="AI46" s="356">
        <v>98</v>
      </c>
      <c r="AJ46" s="356">
        <v>101</v>
      </c>
    </row>
    <row r="47" spans="2:36" s="1" customFormat="1" ht="12" customHeight="1">
      <c r="B47" s="39" t="s">
        <v>44</v>
      </c>
      <c r="C47" s="355" t="s">
        <v>2</v>
      </c>
      <c r="D47" s="355" t="s">
        <v>2</v>
      </c>
      <c r="E47" s="355" t="s">
        <v>2</v>
      </c>
      <c r="F47" s="355" t="s">
        <v>2</v>
      </c>
      <c r="G47" s="355" t="s">
        <v>2</v>
      </c>
      <c r="H47" s="355" t="s">
        <v>2</v>
      </c>
      <c r="I47" s="355" t="s">
        <v>2</v>
      </c>
      <c r="J47" s="355" t="s">
        <v>2</v>
      </c>
      <c r="K47" s="355" t="s">
        <v>2</v>
      </c>
      <c r="L47" s="355" t="s">
        <v>2</v>
      </c>
      <c r="M47" s="355" t="s">
        <v>2</v>
      </c>
      <c r="N47" s="355" t="s">
        <v>2</v>
      </c>
      <c r="O47" s="355" t="s">
        <v>2</v>
      </c>
      <c r="P47" s="355" t="s">
        <v>2</v>
      </c>
      <c r="Q47" s="355" t="s">
        <v>2</v>
      </c>
      <c r="R47" s="355" t="s">
        <v>2</v>
      </c>
      <c r="S47" s="355" t="s">
        <v>2</v>
      </c>
      <c r="T47" s="355" t="s">
        <v>2</v>
      </c>
      <c r="U47" s="355" t="s">
        <v>2</v>
      </c>
      <c r="V47" s="355" t="s">
        <v>2</v>
      </c>
      <c r="W47" s="355" t="s">
        <v>2</v>
      </c>
      <c r="X47" s="356" t="s">
        <v>2</v>
      </c>
      <c r="Y47" s="356" t="s">
        <v>2</v>
      </c>
      <c r="Z47" s="356"/>
      <c r="AA47" s="356"/>
      <c r="AB47" s="356"/>
      <c r="AC47" s="356"/>
      <c r="AD47" s="356"/>
      <c r="AE47" s="356"/>
      <c r="AF47" s="356"/>
      <c r="AG47" s="356"/>
      <c r="AH47" s="357"/>
      <c r="AI47" s="356"/>
      <c r="AJ47" s="356"/>
    </row>
    <row r="48" spans="2:36" s="1" customFormat="1" ht="12" customHeight="1">
      <c r="B48" s="39" t="s">
        <v>38</v>
      </c>
      <c r="C48" s="355">
        <v>100</v>
      </c>
      <c r="D48" s="355">
        <v>101</v>
      </c>
      <c r="E48" s="355">
        <v>102</v>
      </c>
      <c r="F48" s="355">
        <v>103</v>
      </c>
      <c r="G48" s="355">
        <v>103</v>
      </c>
      <c r="H48" s="355">
        <v>103</v>
      </c>
      <c r="I48" s="355">
        <v>100</v>
      </c>
      <c r="J48" s="355">
        <v>94</v>
      </c>
      <c r="K48" s="355">
        <v>90</v>
      </c>
      <c r="L48" s="355">
        <v>85</v>
      </c>
      <c r="M48" s="355">
        <v>79</v>
      </c>
      <c r="N48" s="355">
        <v>76</v>
      </c>
      <c r="O48" s="355">
        <v>73</v>
      </c>
      <c r="P48" s="355">
        <v>73</v>
      </c>
      <c r="Q48" s="355">
        <v>77</v>
      </c>
      <c r="R48" s="355">
        <v>78</v>
      </c>
      <c r="S48" s="355">
        <v>78</v>
      </c>
      <c r="T48" s="355">
        <v>78</v>
      </c>
      <c r="U48" s="355">
        <v>78</v>
      </c>
      <c r="V48" s="355">
        <v>77</v>
      </c>
      <c r="W48" s="355">
        <v>75</v>
      </c>
      <c r="X48" s="356">
        <v>76</v>
      </c>
      <c r="Y48" s="356">
        <v>78</v>
      </c>
      <c r="Z48" s="356">
        <v>80</v>
      </c>
      <c r="AA48" s="356">
        <v>83</v>
      </c>
      <c r="AB48" s="356">
        <v>86</v>
      </c>
      <c r="AC48" s="356">
        <v>88</v>
      </c>
      <c r="AD48" s="356">
        <v>90</v>
      </c>
      <c r="AE48" s="356">
        <v>91</v>
      </c>
      <c r="AF48" s="356">
        <v>92</v>
      </c>
      <c r="AG48" s="356">
        <v>93</v>
      </c>
      <c r="AH48" s="357">
        <v>101</v>
      </c>
      <c r="AI48" s="356">
        <v>99</v>
      </c>
      <c r="AJ48" s="356">
        <v>102</v>
      </c>
    </row>
    <row r="49" spans="2:36" ht="12" customHeight="1">
      <c r="B49" s="39" t="s">
        <v>77</v>
      </c>
      <c r="C49" s="355">
        <v>100</v>
      </c>
      <c r="D49" s="355">
        <v>104</v>
      </c>
      <c r="E49" s="355">
        <v>110</v>
      </c>
      <c r="F49" s="355">
        <v>118</v>
      </c>
      <c r="G49" s="355">
        <v>122</v>
      </c>
      <c r="H49" s="355">
        <v>128</v>
      </c>
      <c r="I49" s="355">
        <v>131</v>
      </c>
      <c r="J49" s="355">
        <v>130</v>
      </c>
      <c r="K49" s="355">
        <v>133</v>
      </c>
      <c r="L49" s="355">
        <v>132</v>
      </c>
      <c r="M49" s="355">
        <v>130</v>
      </c>
      <c r="N49" s="355">
        <v>128</v>
      </c>
      <c r="O49" s="355">
        <v>124</v>
      </c>
      <c r="P49" s="355">
        <v>120</v>
      </c>
      <c r="Q49" s="355">
        <v>122</v>
      </c>
      <c r="R49" s="355">
        <v>114</v>
      </c>
      <c r="S49" s="355">
        <v>104</v>
      </c>
      <c r="T49" s="355">
        <v>96</v>
      </c>
      <c r="U49" s="355">
        <v>89</v>
      </c>
      <c r="V49" s="355">
        <v>81</v>
      </c>
      <c r="W49" s="355">
        <v>73</v>
      </c>
      <c r="X49" s="356">
        <v>74</v>
      </c>
      <c r="Y49" s="356">
        <v>77</v>
      </c>
      <c r="Z49" s="356">
        <v>86</v>
      </c>
      <c r="AA49" s="356">
        <v>95</v>
      </c>
      <c r="AB49" s="356">
        <v>115</v>
      </c>
      <c r="AC49" s="356">
        <v>124</v>
      </c>
      <c r="AD49" s="356">
        <v>133</v>
      </c>
      <c r="AE49" s="356">
        <v>142</v>
      </c>
      <c r="AF49" s="356">
        <v>147</v>
      </c>
      <c r="AG49" s="356">
        <v>150</v>
      </c>
      <c r="AH49" s="357">
        <v>173</v>
      </c>
      <c r="AI49" s="356">
        <v>187</v>
      </c>
      <c r="AJ49" s="356">
        <v>199</v>
      </c>
    </row>
    <row r="50" spans="2:36" s="1" customFormat="1" ht="12" customHeight="1">
      <c r="B50" s="40" t="s">
        <v>69</v>
      </c>
      <c r="C50" s="355">
        <v>100</v>
      </c>
      <c r="D50" s="355">
        <v>105</v>
      </c>
      <c r="E50" s="355">
        <v>110</v>
      </c>
      <c r="F50" s="355">
        <v>113</v>
      </c>
      <c r="G50" s="355">
        <v>116</v>
      </c>
      <c r="H50" s="355">
        <v>118</v>
      </c>
      <c r="I50" s="355">
        <v>117</v>
      </c>
      <c r="J50" s="355">
        <v>116</v>
      </c>
      <c r="K50" s="355">
        <v>115</v>
      </c>
      <c r="L50" s="355">
        <v>115</v>
      </c>
      <c r="M50" s="355">
        <v>115</v>
      </c>
      <c r="N50" s="355">
        <v>115</v>
      </c>
      <c r="O50" s="355">
        <v>111</v>
      </c>
      <c r="P50" s="355">
        <v>105</v>
      </c>
      <c r="Q50" s="355">
        <v>98</v>
      </c>
      <c r="R50" s="355">
        <v>92</v>
      </c>
      <c r="S50" s="355">
        <v>87</v>
      </c>
      <c r="T50" s="355">
        <v>85</v>
      </c>
      <c r="U50" s="355">
        <v>85</v>
      </c>
      <c r="V50" s="355">
        <v>87</v>
      </c>
      <c r="W50" s="355">
        <v>92</v>
      </c>
      <c r="X50" s="356">
        <v>93</v>
      </c>
      <c r="Y50" s="356">
        <v>92</v>
      </c>
      <c r="Z50" s="356">
        <v>91</v>
      </c>
      <c r="AA50" s="356">
        <v>88</v>
      </c>
      <c r="AB50" s="356">
        <v>91</v>
      </c>
      <c r="AC50" s="356">
        <v>92</v>
      </c>
      <c r="AD50" s="356">
        <v>94</v>
      </c>
      <c r="AE50" s="356">
        <v>96</v>
      </c>
      <c r="AF50" s="356">
        <v>96</v>
      </c>
      <c r="AG50" s="356">
        <v>98</v>
      </c>
      <c r="AH50" s="357">
        <v>101</v>
      </c>
      <c r="AI50" s="356">
        <v>103</v>
      </c>
      <c r="AJ50" s="356">
        <v>107</v>
      </c>
    </row>
    <row r="51" spans="2:36" s="1" customFormat="1" ht="12" customHeight="1">
      <c r="B51" s="39" t="s">
        <v>44</v>
      </c>
      <c r="C51" s="355" t="s">
        <v>2</v>
      </c>
      <c r="D51" s="355" t="s">
        <v>2</v>
      </c>
      <c r="E51" s="355" t="s">
        <v>2</v>
      </c>
      <c r="F51" s="355" t="s">
        <v>2</v>
      </c>
      <c r="G51" s="355" t="s">
        <v>2</v>
      </c>
      <c r="H51" s="355" t="s">
        <v>2</v>
      </c>
      <c r="I51" s="355" t="s">
        <v>2</v>
      </c>
      <c r="J51" s="355" t="s">
        <v>2</v>
      </c>
      <c r="K51" s="355" t="s">
        <v>2</v>
      </c>
      <c r="L51" s="355" t="s">
        <v>2</v>
      </c>
      <c r="M51" s="355" t="s">
        <v>2</v>
      </c>
      <c r="N51" s="355" t="s">
        <v>2</v>
      </c>
      <c r="O51" s="355" t="s">
        <v>2</v>
      </c>
      <c r="P51" s="355" t="s">
        <v>2</v>
      </c>
      <c r="Q51" s="355" t="s">
        <v>2</v>
      </c>
      <c r="R51" s="355" t="s">
        <v>2</v>
      </c>
      <c r="S51" s="355" t="s">
        <v>2</v>
      </c>
      <c r="T51" s="355" t="s">
        <v>2</v>
      </c>
      <c r="U51" s="355" t="s">
        <v>2</v>
      </c>
      <c r="V51" s="355" t="s">
        <v>2</v>
      </c>
      <c r="W51" s="355" t="s">
        <v>2</v>
      </c>
      <c r="X51" s="356" t="s">
        <v>2</v>
      </c>
      <c r="Y51" s="356" t="s">
        <v>2</v>
      </c>
      <c r="Z51" s="356"/>
      <c r="AA51" s="356"/>
      <c r="AB51" s="356"/>
      <c r="AC51" s="356"/>
      <c r="AD51" s="356"/>
      <c r="AE51" s="356"/>
      <c r="AF51" s="356"/>
      <c r="AG51" s="356"/>
      <c r="AH51" s="357"/>
      <c r="AI51" s="356"/>
      <c r="AJ51" s="356"/>
    </row>
    <row r="52" spans="2:36" s="1" customFormat="1" ht="12" customHeight="1">
      <c r="B52" s="39" t="s">
        <v>38</v>
      </c>
      <c r="C52" s="355">
        <v>100</v>
      </c>
      <c r="D52" s="355">
        <v>105</v>
      </c>
      <c r="E52" s="355">
        <v>109</v>
      </c>
      <c r="F52" s="355">
        <v>112</v>
      </c>
      <c r="G52" s="355">
        <v>115</v>
      </c>
      <c r="H52" s="355">
        <v>116</v>
      </c>
      <c r="I52" s="355">
        <v>116</v>
      </c>
      <c r="J52" s="355">
        <v>115</v>
      </c>
      <c r="K52" s="355">
        <v>115</v>
      </c>
      <c r="L52" s="355">
        <v>115</v>
      </c>
      <c r="M52" s="355">
        <v>114</v>
      </c>
      <c r="N52" s="355">
        <v>113</v>
      </c>
      <c r="O52" s="355">
        <v>110</v>
      </c>
      <c r="P52" s="355">
        <v>103</v>
      </c>
      <c r="Q52" s="355">
        <v>96</v>
      </c>
      <c r="R52" s="355">
        <v>90</v>
      </c>
      <c r="S52" s="355">
        <v>85</v>
      </c>
      <c r="T52" s="355">
        <v>84</v>
      </c>
      <c r="U52" s="355">
        <v>84</v>
      </c>
      <c r="V52" s="355">
        <v>86</v>
      </c>
      <c r="W52" s="355">
        <v>91</v>
      </c>
      <c r="X52" s="356">
        <v>92</v>
      </c>
      <c r="Y52" s="356">
        <v>91</v>
      </c>
      <c r="Z52" s="356">
        <v>90</v>
      </c>
      <c r="AA52" s="356">
        <v>87</v>
      </c>
      <c r="AB52" s="356">
        <v>89</v>
      </c>
      <c r="AC52" s="356">
        <v>90</v>
      </c>
      <c r="AD52" s="356">
        <v>92</v>
      </c>
      <c r="AE52" s="356">
        <v>95</v>
      </c>
      <c r="AF52" s="356">
        <v>95</v>
      </c>
      <c r="AG52" s="356">
        <v>97</v>
      </c>
      <c r="AH52" s="357">
        <v>104</v>
      </c>
      <c r="AI52" s="356">
        <v>102</v>
      </c>
      <c r="AJ52" s="356">
        <v>105</v>
      </c>
    </row>
    <row r="53" spans="2:36" ht="12" customHeight="1">
      <c r="B53" s="39" t="s">
        <v>77</v>
      </c>
      <c r="C53" s="355">
        <v>100</v>
      </c>
      <c r="D53" s="355">
        <v>100</v>
      </c>
      <c r="E53" s="355">
        <v>104</v>
      </c>
      <c r="F53" s="355">
        <v>109</v>
      </c>
      <c r="G53" s="355">
        <v>109</v>
      </c>
      <c r="H53" s="355">
        <v>111</v>
      </c>
      <c r="I53" s="355">
        <v>110</v>
      </c>
      <c r="J53" s="355">
        <v>106</v>
      </c>
      <c r="K53" s="355">
        <v>103</v>
      </c>
      <c r="L53" s="355">
        <v>106</v>
      </c>
      <c r="M53" s="355">
        <v>108</v>
      </c>
      <c r="N53" s="355">
        <v>113</v>
      </c>
      <c r="O53" s="355">
        <v>116</v>
      </c>
      <c r="P53" s="355">
        <v>119</v>
      </c>
      <c r="Q53" s="355">
        <v>119</v>
      </c>
      <c r="R53" s="355">
        <v>121</v>
      </c>
      <c r="S53" s="355">
        <v>119</v>
      </c>
      <c r="T53" s="355">
        <v>115</v>
      </c>
      <c r="U53" s="355">
        <v>111</v>
      </c>
      <c r="V53" s="355">
        <v>106</v>
      </c>
      <c r="W53" s="355">
        <v>109</v>
      </c>
      <c r="X53" s="356">
        <v>103</v>
      </c>
      <c r="Y53" s="356">
        <v>95</v>
      </c>
      <c r="Z53" s="356">
        <v>90</v>
      </c>
      <c r="AA53" s="356">
        <v>84</v>
      </c>
      <c r="AB53" s="356">
        <v>98</v>
      </c>
      <c r="AC53" s="356">
        <v>100</v>
      </c>
      <c r="AD53" s="356">
        <v>102</v>
      </c>
      <c r="AE53" s="356">
        <v>107</v>
      </c>
      <c r="AF53" s="356">
        <v>111</v>
      </c>
      <c r="AG53" s="356">
        <v>118</v>
      </c>
      <c r="AH53" s="357">
        <v>137</v>
      </c>
      <c r="AI53" s="356">
        <v>151</v>
      </c>
      <c r="AJ53" s="356">
        <v>172</v>
      </c>
    </row>
    <row r="54" spans="2:36" s="1" customFormat="1" ht="12" customHeight="1">
      <c r="B54" s="40" t="s">
        <v>70</v>
      </c>
      <c r="C54" s="355">
        <v>100</v>
      </c>
      <c r="D54" s="355">
        <v>114</v>
      </c>
      <c r="E54" s="355">
        <v>140</v>
      </c>
      <c r="F54" s="355">
        <v>150</v>
      </c>
      <c r="G54" s="355">
        <v>154</v>
      </c>
      <c r="H54" s="355">
        <v>156</v>
      </c>
      <c r="I54" s="355">
        <v>161</v>
      </c>
      <c r="J54" s="355">
        <v>164</v>
      </c>
      <c r="K54" s="355">
        <v>166</v>
      </c>
      <c r="L54" s="355">
        <v>166</v>
      </c>
      <c r="M54" s="355">
        <v>165</v>
      </c>
      <c r="N54" s="355">
        <v>166</v>
      </c>
      <c r="O54" s="355">
        <v>170</v>
      </c>
      <c r="P54" s="355">
        <v>176</v>
      </c>
      <c r="Q54" s="355">
        <v>177</v>
      </c>
      <c r="R54" s="355">
        <v>175</v>
      </c>
      <c r="S54" s="355">
        <v>173</v>
      </c>
      <c r="T54" s="355">
        <v>164</v>
      </c>
      <c r="U54" s="355">
        <v>157</v>
      </c>
      <c r="V54" s="355">
        <v>151</v>
      </c>
      <c r="W54" s="355">
        <v>149</v>
      </c>
      <c r="X54" s="356">
        <v>129</v>
      </c>
      <c r="Y54" s="356">
        <v>133</v>
      </c>
      <c r="Z54" s="356">
        <v>141</v>
      </c>
      <c r="AA54" s="356">
        <v>155</v>
      </c>
      <c r="AB54" s="356">
        <v>155</v>
      </c>
      <c r="AC54" s="356">
        <v>149</v>
      </c>
      <c r="AD54" s="356">
        <v>148</v>
      </c>
      <c r="AE54" s="356">
        <v>148</v>
      </c>
      <c r="AF54" s="356">
        <v>153</v>
      </c>
      <c r="AG54" s="356">
        <v>157</v>
      </c>
      <c r="AH54" s="357">
        <v>159</v>
      </c>
      <c r="AI54" s="356">
        <v>162</v>
      </c>
      <c r="AJ54" s="356">
        <v>164</v>
      </c>
    </row>
    <row r="55" spans="2:36" s="1" customFormat="1" ht="12" customHeight="1">
      <c r="B55" s="39" t="s">
        <v>44</v>
      </c>
      <c r="C55" s="355" t="s">
        <v>2</v>
      </c>
      <c r="D55" s="355" t="s">
        <v>2</v>
      </c>
      <c r="E55" s="355" t="s">
        <v>2</v>
      </c>
      <c r="F55" s="355" t="s">
        <v>2</v>
      </c>
      <c r="G55" s="355" t="s">
        <v>2</v>
      </c>
      <c r="H55" s="355" t="s">
        <v>2</v>
      </c>
      <c r="I55" s="355" t="s">
        <v>2</v>
      </c>
      <c r="J55" s="355" t="s">
        <v>2</v>
      </c>
      <c r="K55" s="355" t="s">
        <v>2</v>
      </c>
      <c r="L55" s="355" t="s">
        <v>2</v>
      </c>
      <c r="M55" s="355" t="s">
        <v>2</v>
      </c>
      <c r="N55" s="355" t="s">
        <v>2</v>
      </c>
      <c r="O55" s="355" t="s">
        <v>2</v>
      </c>
      <c r="P55" s="355" t="s">
        <v>2</v>
      </c>
      <c r="Q55" s="355" t="s">
        <v>2</v>
      </c>
      <c r="R55" s="355" t="s">
        <v>2</v>
      </c>
      <c r="S55" s="355" t="s">
        <v>2</v>
      </c>
      <c r="T55" s="355" t="s">
        <v>2</v>
      </c>
      <c r="U55" s="355" t="s">
        <v>2</v>
      </c>
      <c r="V55" s="355" t="s">
        <v>2</v>
      </c>
      <c r="W55" s="355" t="s">
        <v>2</v>
      </c>
      <c r="X55" s="356" t="s">
        <v>2</v>
      </c>
      <c r="Y55" s="356" t="s">
        <v>2</v>
      </c>
      <c r="Z55" s="356"/>
      <c r="AA55" s="356"/>
      <c r="AB55" s="356"/>
      <c r="AC55" s="356"/>
      <c r="AD55" s="356"/>
      <c r="AE55" s="356"/>
      <c r="AF55" s="356"/>
      <c r="AG55" s="356"/>
      <c r="AH55" s="357"/>
      <c r="AI55" s="356"/>
      <c r="AJ55" s="356"/>
    </row>
    <row r="56" spans="2:36" s="1" customFormat="1" ht="12" customHeight="1">
      <c r="B56" s="39" t="s">
        <v>38</v>
      </c>
      <c r="C56" s="355">
        <v>100</v>
      </c>
      <c r="D56" s="355">
        <v>116</v>
      </c>
      <c r="E56" s="355">
        <v>144</v>
      </c>
      <c r="F56" s="355">
        <v>155</v>
      </c>
      <c r="G56" s="355">
        <v>160</v>
      </c>
      <c r="H56" s="355">
        <v>163</v>
      </c>
      <c r="I56" s="355">
        <v>168</v>
      </c>
      <c r="J56" s="355">
        <v>172</v>
      </c>
      <c r="K56" s="355">
        <v>174</v>
      </c>
      <c r="L56" s="355">
        <v>175</v>
      </c>
      <c r="M56" s="355">
        <v>175</v>
      </c>
      <c r="N56" s="355">
        <v>177</v>
      </c>
      <c r="O56" s="355">
        <v>181</v>
      </c>
      <c r="P56" s="355">
        <v>186</v>
      </c>
      <c r="Q56" s="355">
        <v>185</v>
      </c>
      <c r="R56" s="355">
        <v>183</v>
      </c>
      <c r="S56" s="355">
        <v>179</v>
      </c>
      <c r="T56" s="355">
        <v>169</v>
      </c>
      <c r="U56" s="355">
        <v>161</v>
      </c>
      <c r="V56" s="355">
        <v>154</v>
      </c>
      <c r="W56" s="355">
        <v>152</v>
      </c>
      <c r="X56" s="356">
        <v>131</v>
      </c>
      <c r="Y56" s="356">
        <v>136</v>
      </c>
      <c r="Z56" s="356">
        <v>143</v>
      </c>
      <c r="AA56" s="356">
        <v>155</v>
      </c>
      <c r="AB56" s="356">
        <v>155</v>
      </c>
      <c r="AC56" s="356">
        <v>150</v>
      </c>
      <c r="AD56" s="356">
        <v>150</v>
      </c>
      <c r="AE56" s="356">
        <v>149</v>
      </c>
      <c r="AF56" s="356">
        <v>154</v>
      </c>
      <c r="AG56" s="356">
        <v>158</v>
      </c>
      <c r="AH56" s="357">
        <v>145</v>
      </c>
      <c r="AI56" s="356">
        <v>161</v>
      </c>
      <c r="AJ56" s="356">
        <v>164</v>
      </c>
    </row>
    <row r="57" spans="2:36" ht="12" customHeight="1">
      <c r="B57" s="39" t="s">
        <v>77</v>
      </c>
      <c r="C57" s="355">
        <v>100</v>
      </c>
      <c r="D57" s="355">
        <v>105</v>
      </c>
      <c r="E57" s="355">
        <v>106</v>
      </c>
      <c r="F57" s="355">
        <v>104</v>
      </c>
      <c r="G57" s="355">
        <v>111</v>
      </c>
      <c r="H57" s="355">
        <v>109</v>
      </c>
      <c r="I57" s="355">
        <v>109</v>
      </c>
      <c r="J57" s="355">
        <v>112</v>
      </c>
      <c r="K57" s="355">
        <v>116</v>
      </c>
      <c r="L57" s="355">
        <v>118</v>
      </c>
      <c r="M57" s="355">
        <v>120</v>
      </c>
      <c r="N57" s="355">
        <v>127</v>
      </c>
      <c r="O57" s="355">
        <v>138</v>
      </c>
      <c r="P57" s="355">
        <v>147</v>
      </c>
      <c r="Q57" s="355">
        <v>150</v>
      </c>
      <c r="R57" s="355">
        <v>143</v>
      </c>
      <c r="S57" s="355">
        <v>153</v>
      </c>
      <c r="T57" s="355">
        <v>171</v>
      </c>
      <c r="U57" s="355">
        <v>187</v>
      </c>
      <c r="V57" s="355">
        <v>198</v>
      </c>
      <c r="W57" s="355">
        <v>192</v>
      </c>
      <c r="X57" s="356">
        <v>174</v>
      </c>
      <c r="Y57" s="356">
        <v>168</v>
      </c>
      <c r="Z57" s="356">
        <v>177</v>
      </c>
      <c r="AA57" s="356">
        <v>188</v>
      </c>
      <c r="AB57" s="356">
        <v>174</v>
      </c>
      <c r="AC57" s="356">
        <v>153</v>
      </c>
      <c r="AD57" s="356">
        <v>145</v>
      </c>
      <c r="AE57" s="356">
        <v>150</v>
      </c>
      <c r="AF57" s="356">
        <v>158</v>
      </c>
      <c r="AG57" s="356">
        <v>172</v>
      </c>
      <c r="AH57" s="357">
        <v>180</v>
      </c>
      <c r="AI57" s="356">
        <v>193</v>
      </c>
      <c r="AJ57" s="356">
        <v>204</v>
      </c>
    </row>
    <row r="58" spans="2:36" ht="12" customHeight="1">
      <c r="B58" s="17"/>
      <c r="C58" s="15"/>
      <c r="D58" s="15"/>
      <c r="E58" s="15"/>
      <c r="F58" s="15"/>
      <c r="G58" s="15"/>
      <c r="H58" s="15"/>
      <c r="I58" s="15"/>
      <c r="J58" s="13"/>
      <c r="K58" s="13"/>
      <c r="L58" s="13"/>
      <c r="M58" s="13"/>
      <c r="N58" s="13"/>
      <c r="O58" s="13"/>
      <c r="P58" s="14"/>
      <c r="Q58" s="14"/>
      <c r="R58" s="14"/>
      <c r="S58" s="14"/>
      <c r="T58" s="14"/>
      <c r="U58" s="14"/>
      <c r="V58" s="14"/>
      <c r="AH58" s="1"/>
      <c r="AI58" s="170"/>
      <c r="AJ58" s="170"/>
    </row>
    <row r="59" spans="2:36" ht="12" customHeight="1">
      <c r="B59" s="38"/>
      <c r="C59" s="363" t="s">
        <v>1</v>
      </c>
      <c r="D59" s="363"/>
      <c r="E59" s="363"/>
      <c r="F59" s="363"/>
      <c r="G59" s="363"/>
      <c r="H59" s="363"/>
      <c r="I59" s="363"/>
      <c r="J59" s="363"/>
      <c r="K59" s="363"/>
      <c r="L59" s="363"/>
      <c r="M59" s="363"/>
      <c r="N59" s="363"/>
      <c r="O59" s="363"/>
      <c r="P59" s="363"/>
      <c r="Q59" s="363"/>
      <c r="R59" s="363"/>
      <c r="S59" s="363"/>
      <c r="T59" s="363"/>
      <c r="U59" s="363"/>
      <c r="V59" s="363"/>
      <c r="W59" s="363"/>
      <c r="X59" s="363"/>
      <c r="Y59" s="363"/>
      <c r="Z59" s="363"/>
      <c r="AA59" s="363"/>
      <c r="AB59" s="363"/>
      <c r="AC59" s="363"/>
      <c r="AD59" s="363"/>
      <c r="AE59" s="363"/>
      <c r="AH59" s="1"/>
      <c r="AI59" s="170"/>
      <c r="AJ59" s="170"/>
    </row>
    <row r="60" spans="2:36" s="41" customFormat="1" ht="12" customHeight="1">
      <c r="B60" s="42" t="s">
        <v>112</v>
      </c>
      <c r="C60" s="49">
        <v>12.3</v>
      </c>
      <c r="D60" s="49">
        <v>12.2</v>
      </c>
      <c r="E60" s="49">
        <v>12.4</v>
      </c>
      <c r="F60" s="49">
        <v>12.8</v>
      </c>
      <c r="G60" s="49">
        <v>13</v>
      </c>
      <c r="H60" s="49">
        <v>13.4</v>
      </c>
      <c r="I60" s="49">
        <v>13.7</v>
      </c>
      <c r="J60" s="51">
        <v>13.9</v>
      </c>
      <c r="K60" s="51">
        <v>14.3</v>
      </c>
      <c r="L60" s="51">
        <v>14.9</v>
      </c>
      <c r="M60" s="51">
        <v>15.3</v>
      </c>
      <c r="N60" s="51">
        <v>15.8</v>
      </c>
      <c r="O60" s="51">
        <v>16.100000000000001</v>
      </c>
      <c r="P60" s="51">
        <v>16.399999999999999</v>
      </c>
      <c r="Q60" s="51">
        <v>16.5</v>
      </c>
      <c r="R60" s="51">
        <v>16.2</v>
      </c>
      <c r="S60" s="51">
        <v>15.7</v>
      </c>
      <c r="T60" s="51">
        <v>15.2</v>
      </c>
      <c r="U60" s="51">
        <v>14.6</v>
      </c>
      <c r="V60" s="51">
        <v>13.8</v>
      </c>
      <c r="W60" s="51">
        <v>13.2</v>
      </c>
      <c r="X60" s="172">
        <v>12.9</v>
      </c>
      <c r="Y60" s="172">
        <v>12.5</v>
      </c>
      <c r="Z60" s="172">
        <v>12.8</v>
      </c>
      <c r="AA60" s="172">
        <v>13.1</v>
      </c>
      <c r="AB60" s="172">
        <v>14.9</v>
      </c>
      <c r="AC60" s="172">
        <v>15.3</v>
      </c>
      <c r="AD60" s="172">
        <v>15.8</v>
      </c>
      <c r="AE60" s="172">
        <v>16.399999999999999</v>
      </c>
      <c r="AF60" s="172">
        <v>17</v>
      </c>
      <c r="AG60" s="172">
        <v>17.3</v>
      </c>
      <c r="AH60" s="258">
        <v>19.3</v>
      </c>
      <c r="AI60" s="172">
        <v>20.5</v>
      </c>
      <c r="AJ60" s="172">
        <v>21.6</v>
      </c>
    </row>
    <row r="61" spans="2:36" s="1" customFormat="1" ht="12" customHeight="1">
      <c r="B61" s="17" t="s">
        <v>68</v>
      </c>
      <c r="C61" s="50">
        <v>12</v>
      </c>
      <c r="D61" s="50">
        <v>12.4</v>
      </c>
      <c r="E61" s="50">
        <v>13.1</v>
      </c>
      <c r="F61" s="50">
        <v>13.9</v>
      </c>
      <c r="G61" s="50">
        <v>14.3</v>
      </c>
      <c r="H61" s="50">
        <v>15.1</v>
      </c>
      <c r="I61" s="50">
        <v>15.8</v>
      </c>
      <c r="J61" s="52">
        <v>16.600000000000001</v>
      </c>
      <c r="K61" s="52">
        <v>17.7</v>
      </c>
      <c r="L61" s="52">
        <v>18.8</v>
      </c>
      <c r="M61" s="52">
        <v>19.600000000000001</v>
      </c>
      <c r="N61" s="52">
        <v>20.3</v>
      </c>
      <c r="O61" s="52">
        <v>20.3</v>
      </c>
      <c r="P61" s="52">
        <v>19.8</v>
      </c>
      <c r="Q61" s="52">
        <v>19</v>
      </c>
      <c r="R61" s="52">
        <v>17.600000000000001</v>
      </c>
      <c r="S61" s="52">
        <v>16.100000000000001</v>
      </c>
      <c r="T61" s="52">
        <v>14.8</v>
      </c>
      <c r="U61" s="52">
        <v>13.8</v>
      </c>
      <c r="V61" s="52">
        <v>12.6</v>
      </c>
      <c r="W61" s="52">
        <v>11.7</v>
      </c>
      <c r="X61" s="173">
        <v>11.7</v>
      </c>
      <c r="Y61" s="173">
        <v>11.9</v>
      </c>
      <c r="Z61" s="173">
        <v>12.9</v>
      </c>
      <c r="AA61" s="173">
        <v>13.8</v>
      </c>
      <c r="AB61" s="173">
        <v>16.2</v>
      </c>
      <c r="AC61" s="173">
        <v>17</v>
      </c>
      <c r="AD61" s="173">
        <v>17.8</v>
      </c>
      <c r="AE61" s="173">
        <v>18.7</v>
      </c>
      <c r="AF61" s="173">
        <v>19.3</v>
      </c>
      <c r="AG61" s="173">
        <v>19.5</v>
      </c>
      <c r="AH61" s="266">
        <v>21.8</v>
      </c>
      <c r="AI61" s="173">
        <v>22.9</v>
      </c>
      <c r="AJ61" s="173">
        <v>23.6</v>
      </c>
    </row>
    <row r="62" spans="2:36" s="1" customFormat="1" ht="12" customHeight="1">
      <c r="B62" s="17" t="s">
        <v>69</v>
      </c>
      <c r="C62" s="50">
        <v>13.3</v>
      </c>
      <c r="D62" s="50">
        <v>12.7</v>
      </c>
      <c r="E62" s="50">
        <v>12.6</v>
      </c>
      <c r="F62" s="50">
        <v>12.7</v>
      </c>
      <c r="G62" s="50">
        <v>12.5</v>
      </c>
      <c r="H62" s="50">
        <v>12.5</v>
      </c>
      <c r="I62" s="50">
        <v>12.4</v>
      </c>
      <c r="J62" s="52">
        <v>12.1</v>
      </c>
      <c r="K62" s="52">
        <v>11.9</v>
      </c>
      <c r="L62" s="52">
        <v>12.2</v>
      </c>
      <c r="M62" s="52">
        <v>12.4</v>
      </c>
      <c r="N62" s="52">
        <v>13.1</v>
      </c>
      <c r="O62" s="52">
        <v>13.8</v>
      </c>
      <c r="P62" s="52">
        <v>15</v>
      </c>
      <c r="Q62" s="52">
        <v>16.100000000000001</v>
      </c>
      <c r="R62" s="52">
        <v>17.399999999999999</v>
      </c>
      <c r="S62" s="52">
        <v>18.100000000000001</v>
      </c>
      <c r="T62" s="52">
        <v>17.899999999999999</v>
      </c>
      <c r="U62" s="52">
        <v>17.2</v>
      </c>
      <c r="V62" s="52">
        <v>16.2</v>
      </c>
      <c r="W62" s="52">
        <v>15.6</v>
      </c>
      <c r="X62" s="173">
        <v>14.7</v>
      </c>
      <c r="Y62" s="173">
        <v>13.7</v>
      </c>
      <c r="Z62" s="173">
        <v>13.1</v>
      </c>
      <c r="AA62" s="173">
        <v>12.6</v>
      </c>
      <c r="AB62" s="173">
        <v>14.4</v>
      </c>
      <c r="AC62" s="173">
        <v>14.4</v>
      </c>
      <c r="AD62" s="173">
        <v>14.4</v>
      </c>
      <c r="AE62" s="173">
        <v>14.8</v>
      </c>
      <c r="AF62" s="173">
        <v>15.3</v>
      </c>
      <c r="AG62" s="173">
        <v>16</v>
      </c>
      <c r="AH62" s="266">
        <v>18</v>
      </c>
      <c r="AI62" s="173">
        <v>19.5</v>
      </c>
      <c r="AJ62" s="173">
        <v>21.3</v>
      </c>
    </row>
    <row r="63" spans="2:36" s="1" customFormat="1" ht="12" customHeight="1">
      <c r="B63" s="17" t="s">
        <v>70</v>
      </c>
      <c r="C63" s="50">
        <v>9</v>
      </c>
      <c r="D63" s="50">
        <v>8.3000000000000007</v>
      </c>
      <c r="E63" s="50">
        <v>6.8</v>
      </c>
      <c r="F63" s="50">
        <v>6.3</v>
      </c>
      <c r="G63" s="50">
        <v>6.5</v>
      </c>
      <c r="H63" s="50">
        <v>6.3</v>
      </c>
      <c r="I63" s="50">
        <v>6.1</v>
      </c>
      <c r="J63" s="52">
        <v>6.1</v>
      </c>
      <c r="K63" s="52">
        <v>6.3</v>
      </c>
      <c r="L63" s="52">
        <v>6.4</v>
      </c>
      <c r="M63" s="52">
        <v>6.6</v>
      </c>
      <c r="N63" s="52">
        <v>6.9</v>
      </c>
      <c r="O63" s="52">
        <v>7.3</v>
      </c>
      <c r="P63" s="52">
        <v>7.5</v>
      </c>
      <c r="Q63" s="52">
        <v>7.7</v>
      </c>
      <c r="R63" s="52">
        <v>7.4</v>
      </c>
      <c r="S63" s="52">
        <v>8</v>
      </c>
      <c r="T63" s="52">
        <v>9.4</v>
      </c>
      <c r="U63" s="52">
        <v>10.7</v>
      </c>
      <c r="V63" s="52">
        <v>11.9</v>
      </c>
      <c r="W63" s="52">
        <v>11.7</v>
      </c>
      <c r="X63" s="173">
        <v>12.1</v>
      </c>
      <c r="Y63" s="173">
        <v>11.4</v>
      </c>
      <c r="Z63" s="173">
        <v>11.3</v>
      </c>
      <c r="AA63" s="173">
        <v>11</v>
      </c>
      <c r="AB63" s="173">
        <v>10.199999999999999</v>
      </c>
      <c r="AC63" s="173">
        <v>9.3000000000000007</v>
      </c>
      <c r="AD63" s="173">
        <v>8.8000000000000007</v>
      </c>
      <c r="AE63" s="173">
        <v>9.1999999999999993</v>
      </c>
      <c r="AF63" s="173">
        <v>9.3000000000000007</v>
      </c>
      <c r="AG63" s="173">
        <v>9.9</v>
      </c>
      <c r="AH63" s="266">
        <v>10.199999999999999</v>
      </c>
      <c r="AI63" s="173">
        <v>10.8</v>
      </c>
      <c r="AJ63" s="173">
        <v>11.2</v>
      </c>
    </row>
    <row r="64" spans="2:36" ht="11.25" customHeight="1">
      <c r="B64" s="12" t="s">
        <v>30</v>
      </c>
      <c r="C64" s="4"/>
      <c r="D64" s="4"/>
      <c r="E64" s="4"/>
      <c r="F64" s="4"/>
      <c r="G64" s="4"/>
      <c r="H64" s="4"/>
      <c r="I64" s="4"/>
      <c r="J64" s="4"/>
      <c r="K64" s="4"/>
      <c r="L64" s="3"/>
      <c r="M64" s="3"/>
      <c r="N64" s="3"/>
      <c r="O64" s="3"/>
      <c r="P64" s="5"/>
      <c r="Q64" s="5"/>
      <c r="R64" s="5"/>
      <c r="S64" s="5"/>
      <c r="T64" s="5"/>
      <c r="U64" s="5"/>
      <c r="V64" s="5"/>
    </row>
    <row r="65" spans="2:22" ht="11.25" customHeight="1">
      <c r="B65" s="3" t="s">
        <v>29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5"/>
      <c r="Q65" s="5"/>
      <c r="R65" s="5"/>
      <c r="S65" s="5"/>
      <c r="T65" s="5"/>
      <c r="U65" s="5"/>
      <c r="V65" s="5"/>
    </row>
    <row r="66" spans="2:22" ht="21.6" customHeight="1">
      <c r="B66" s="244" t="s">
        <v>164</v>
      </c>
      <c r="C66" s="3"/>
      <c r="D66" s="3"/>
      <c r="E66" s="3"/>
      <c r="F66" s="3"/>
      <c r="G66" s="3"/>
      <c r="H66" s="3"/>
      <c r="I66" s="3"/>
      <c r="J66" s="3"/>
      <c r="K66" s="3"/>
    </row>
    <row r="67" spans="2:22" ht="10.15" customHeight="1"/>
  </sheetData>
  <mergeCells count="6">
    <mergeCell ref="C59:AE59"/>
    <mergeCell ref="J2:U2"/>
    <mergeCell ref="C40:Y40"/>
    <mergeCell ref="C5:AE5"/>
    <mergeCell ref="C23:AE23"/>
    <mergeCell ref="C41:AE41"/>
  </mergeCells>
  <phoneticPr fontId="2" type="noConversion"/>
  <hyperlinks>
    <hyperlink ref="A1:U1" location="Inhalt!A3" display="Inhalt!A3" xr:uid="{00000000-0004-0000-0100-000000000000}"/>
    <hyperlink ref="A1" location="Inhalt!A4" display="Inhalt!A4" xr:uid="{00000000-0004-0000-0100-000001000000}"/>
    <hyperlink ref="B1:U1" location="Inhalt!A4" display="Schüler an allgemeinbildenden Schulen¹ in Berlin von 1991/92 bis 2010/11 nach Bildungsbereich" xr:uid="{00000000-0004-0000-01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1990 - 2019 Berlin und Brandenburg</oddHeader>
    <oddFooter>&amp;R&amp;7Amt für Statistik Berlin-Brandenburg  &amp;G</oddFooter>
  </headerFooter>
  <rowBreaks count="1" manualBreakCount="1">
    <brk id="40" max="16383" man="1"/>
  </rowBreaks>
  <colBreaks count="1" manualBreakCount="1">
    <brk id="11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03"/>
  <sheetViews>
    <sheetView zoomScaleNormal="100" workbookViewId="0">
      <pane xSplit="2" ySplit="3" topLeftCell="K4" activePane="bottomRight" state="frozen"/>
      <selection activeCell="C4" sqref="C4"/>
      <selection pane="topRight" activeCell="C4" sqref="C4"/>
      <selection pane="bottomLeft" activeCell="C4" sqref="C4"/>
      <selection pane="bottomRight" activeCell="P60" sqref="P60"/>
    </sheetView>
  </sheetViews>
  <sheetFormatPr baseColWidth="10" defaultColWidth="11.42578125" defaultRowHeight="12.75"/>
  <cols>
    <col min="1" max="1" width="4.7109375" style="11" customWidth="1"/>
    <col min="2" max="2" width="40.7109375" style="11" customWidth="1"/>
    <col min="3" max="25" width="8.7109375" style="11" customWidth="1"/>
    <col min="26" max="32" width="8.7109375" style="26" customWidth="1"/>
    <col min="33" max="35" width="8.7109375" style="11" customWidth="1"/>
    <col min="36" max="16384" width="11.42578125" style="11"/>
  </cols>
  <sheetData>
    <row r="1" spans="1:35" s="79" customFormat="1" ht="54" customHeight="1">
      <c r="A1" s="245">
        <v>2</v>
      </c>
      <c r="B1" s="222" t="s">
        <v>191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Y1" s="8"/>
      <c r="Z1" s="204"/>
      <c r="AA1" s="204"/>
      <c r="AB1" s="204"/>
      <c r="AC1" s="204"/>
      <c r="AD1" s="204"/>
      <c r="AE1" s="204"/>
      <c r="AF1" s="204"/>
    </row>
    <row r="2" spans="1:35" s="8" customFormat="1" ht="12" customHeight="1">
      <c r="Z2" s="204"/>
      <c r="AA2" s="204"/>
      <c r="AB2" s="204"/>
      <c r="AC2" s="204"/>
      <c r="AD2" s="204"/>
      <c r="AE2" s="204"/>
      <c r="AF2" s="204"/>
    </row>
    <row r="3" spans="1:35" s="8" customFormat="1" ht="20.100000000000001" customHeight="1">
      <c r="B3" s="18" t="s">
        <v>0</v>
      </c>
      <c r="C3" s="19" t="s">
        <v>45</v>
      </c>
      <c r="D3" s="19" t="s">
        <v>46</v>
      </c>
      <c r="E3" s="19" t="s">
        <v>47</v>
      </c>
      <c r="F3" s="19" t="s">
        <v>48</v>
      </c>
      <c r="G3" s="19" t="s">
        <v>49</v>
      </c>
      <c r="H3" s="19" t="s">
        <v>50</v>
      </c>
      <c r="I3" s="19" t="s">
        <v>51</v>
      </c>
      <c r="J3" s="19" t="s">
        <v>52</v>
      </c>
      <c r="K3" s="19" t="s">
        <v>53</v>
      </c>
      <c r="L3" s="19" t="s">
        <v>54</v>
      </c>
      <c r="M3" s="19" t="s">
        <v>55</v>
      </c>
      <c r="N3" s="19" t="s">
        <v>56</v>
      </c>
      <c r="O3" s="19" t="s">
        <v>57</v>
      </c>
      <c r="P3" s="19" t="s">
        <v>58</v>
      </c>
      <c r="Q3" s="19" t="s">
        <v>59</v>
      </c>
      <c r="R3" s="19" t="s">
        <v>60</v>
      </c>
      <c r="S3" s="19" t="s">
        <v>61</v>
      </c>
      <c r="T3" s="20" t="s">
        <v>62</v>
      </c>
      <c r="U3" s="20" t="s">
        <v>63</v>
      </c>
      <c r="V3" s="20" t="s">
        <v>64</v>
      </c>
      <c r="W3" s="85" t="s">
        <v>113</v>
      </c>
      <c r="X3" s="20" t="s">
        <v>76</v>
      </c>
      <c r="Y3" s="20" t="s">
        <v>110</v>
      </c>
      <c r="Z3" s="85" t="s">
        <v>127</v>
      </c>
      <c r="AA3" s="85" t="s">
        <v>132</v>
      </c>
      <c r="AB3" s="85" t="s">
        <v>137</v>
      </c>
      <c r="AC3" s="85" t="s">
        <v>153</v>
      </c>
      <c r="AD3" s="85" t="s">
        <v>163</v>
      </c>
      <c r="AE3" s="85" t="s">
        <v>169</v>
      </c>
      <c r="AF3" s="85" t="s">
        <v>177</v>
      </c>
      <c r="AG3" s="85" t="s">
        <v>180</v>
      </c>
      <c r="AH3" s="267" t="s">
        <v>183</v>
      </c>
      <c r="AI3" s="267" t="s">
        <v>204</v>
      </c>
    </row>
    <row r="4" spans="1:35" s="8" customFormat="1" ht="12" customHeight="1">
      <c r="B4" s="82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Z4" s="204"/>
      <c r="AA4" s="204"/>
      <c r="AB4" s="204"/>
      <c r="AC4" s="204"/>
      <c r="AD4" s="204"/>
      <c r="AE4" s="204"/>
      <c r="AF4" s="204"/>
      <c r="AG4" s="204"/>
      <c r="AH4" s="204"/>
      <c r="AI4" s="204"/>
    </row>
    <row r="5" spans="1:35" s="9" customFormat="1" ht="12" customHeight="1">
      <c r="B5" s="83"/>
      <c r="C5" s="365" t="s">
        <v>43</v>
      </c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G5" s="203"/>
      <c r="AH5" s="203"/>
      <c r="AI5" s="203"/>
    </row>
    <row r="6" spans="1:35" s="9" customFormat="1" ht="12" customHeight="1">
      <c r="B6" s="83"/>
      <c r="C6" s="363" t="s">
        <v>36</v>
      </c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363"/>
      <c r="Z6" s="363"/>
      <c r="AA6" s="363"/>
      <c r="AB6" s="363"/>
      <c r="AC6" s="363"/>
      <c r="AD6" s="363"/>
      <c r="AE6" s="203"/>
      <c r="AF6" s="203"/>
      <c r="AG6" s="203"/>
      <c r="AH6" s="203"/>
      <c r="AI6" s="203"/>
    </row>
    <row r="7" spans="1:35" s="43" customFormat="1" ht="12" customHeight="1">
      <c r="B7" s="101" t="s">
        <v>43</v>
      </c>
      <c r="C7" s="310">
        <v>25090</v>
      </c>
      <c r="D7" s="310">
        <v>24453</v>
      </c>
      <c r="E7" s="310">
        <v>29439</v>
      </c>
      <c r="F7" s="310">
        <v>31646</v>
      </c>
      <c r="G7" s="310">
        <v>33250</v>
      </c>
      <c r="H7" s="310">
        <v>34441</v>
      </c>
      <c r="I7" s="310">
        <v>35299</v>
      </c>
      <c r="J7" s="310">
        <v>36471</v>
      </c>
      <c r="K7" s="310">
        <v>35513</v>
      </c>
      <c r="L7" s="310">
        <v>36503</v>
      </c>
      <c r="M7" s="310">
        <v>35498</v>
      </c>
      <c r="N7" s="310">
        <v>35151</v>
      </c>
      <c r="O7" s="310">
        <v>35348</v>
      </c>
      <c r="P7" s="310">
        <v>34545</v>
      </c>
      <c r="Q7" s="310">
        <v>33075</v>
      </c>
      <c r="R7" s="310">
        <v>30902</v>
      </c>
      <c r="S7" s="310">
        <v>29823</v>
      </c>
      <c r="T7" s="310">
        <v>28167</v>
      </c>
      <c r="U7" s="310">
        <v>26638</v>
      </c>
      <c r="V7" s="310">
        <v>24900</v>
      </c>
      <c r="W7" s="310">
        <v>30594</v>
      </c>
      <c r="X7" s="310">
        <v>25619</v>
      </c>
      <c r="Y7" s="310">
        <v>24853</v>
      </c>
      <c r="Z7" s="311">
        <v>25884</v>
      </c>
      <c r="AA7" s="311">
        <v>26705</v>
      </c>
      <c r="AB7" s="311">
        <v>28874</v>
      </c>
      <c r="AC7" s="311">
        <v>27254</v>
      </c>
      <c r="AD7" s="311">
        <v>27902</v>
      </c>
      <c r="AE7" s="256">
        <v>27407</v>
      </c>
      <c r="AF7" s="256">
        <v>28486</v>
      </c>
      <c r="AG7" s="256">
        <v>29280</v>
      </c>
      <c r="AH7" s="256">
        <v>30839</v>
      </c>
      <c r="AI7" s="256">
        <v>32787</v>
      </c>
    </row>
    <row r="8" spans="1:35" s="9" customFormat="1" ht="12" customHeight="1">
      <c r="B8" s="84" t="s">
        <v>149</v>
      </c>
      <c r="C8" s="312">
        <v>3115</v>
      </c>
      <c r="D8" s="312">
        <v>3349</v>
      </c>
      <c r="E8" s="312">
        <v>3355</v>
      </c>
      <c r="F8" s="312">
        <v>3448</v>
      </c>
      <c r="G8" s="312">
        <v>3550</v>
      </c>
      <c r="H8" s="312">
        <v>3867</v>
      </c>
      <c r="I8" s="312">
        <v>4371</v>
      </c>
      <c r="J8" s="312">
        <v>4361</v>
      </c>
      <c r="K8" s="312">
        <v>4076</v>
      </c>
      <c r="L8" s="312">
        <v>4280</v>
      </c>
      <c r="M8" s="312">
        <v>4211</v>
      </c>
      <c r="N8" s="312">
        <v>4303</v>
      </c>
      <c r="O8" s="312">
        <v>4019</v>
      </c>
      <c r="P8" s="312">
        <v>3576</v>
      </c>
      <c r="Q8" s="312">
        <v>3390</v>
      </c>
      <c r="R8" s="312">
        <v>3295</v>
      </c>
      <c r="S8" s="312">
        <v>3127</v>
      </c>
      <c r="T8" s="312">
        <v>2777</v>
      </c>
      <c r="U8" s="312">
        <v>2730</v>
      </c>
      <c r="V8" s="312">
        <v>2487</v>
      </c>
      <c r="W8" s="312">
        <v>2339</v>
      </c>
      <c r="X8" s="312">
        <v>2115</v>
      </c>
      <c r="Y8" s="312">
        <v>2430</v>
      </c>
      <c r="Z8" s="313">
        <v>3009</v>
      </c>
      <c r="AA8" s="313">
        <v>2490</v>
      </c>
      <c r="AB8" s="313">
        <v>2983</v>
      </c>
      <c r="AC8" s="313">
        <v>2955</v>
      </c>
      <c r="AD8" s="313">
        <v>2699</v>
      </c>
      <c r="AE8" s="257">
        <v>2037</v>
      </c>
      <c r="AF8" s="257">
        <v>2000</v>
      </c>
      <c r="AG8" s="257">
        <v>2096</v>
      </c>
      <c r="AH8" s="257">
        <v>2535</v>
      </c>
      <c r="AI8" s="257">
        <v>3193</v>
      </c>
    </row>
    <row r="9" spans="1:35" s="9" customFormat="1" ht="12" customHeight="1">
      <c r="B9" s="102" t="s">
        <v>150</v>
      </c>
      <c r="C9" s="312">
        <v>1712</v>
      </c>
      <c r="D9" s="312">
        <v>2041</v>
      </c>
      <c r="E9" s="312">
        <v>2196</v>
      </c>
      <c r="F9" s="312">
        <v>2154</v>
      </c>
      <c r="G9" s="312">
        <v>2201</v>
      </c>
      <c r="H9" s="312">
        <v>2280</v>
      </c>
      <c r="I9" s="312">
        <v>2450</v>
      </c>
      <c r="J9" s="312">
        <v>2568</v>
      </c>
      <c r="K9" s="312">
        <v>2522</v>
      </c>
      <c r="L9" s="312">
        <v>2436</v>
      </c>
      <c r="M9" s="312">
        <v>2160</v>
      </c>
      <c r="N9" s="312">
        <v>2307</v>
      </c>
      <c r="O9" s="312">
        <v>2096</v>
      </c>
      <c r="P9" s="312">
        <v>2316</v>
      </c>
      <c r="Q9" s="312">
        <v>2433</v>
      </c>
      <c r="R9" s="312">
        <v>2406</v>
      </c>
      <c r="S9" s="312">
        <v>2287</v>
      </c>
      <c r="T9" s="312">
        <v>2048</v>
      </c>
      <c r="U9" s="312">
        <v>1963</v>
      </c>
      <c r="V9" s="312">
        <v>1874</v>
      </c>
      <c r="W9" s="312">
        <v>1908</v>
      </c>
      <c r="X9" s="312">
        <v>1896</v>
      </c>
      <c r="Y9" s="312">
        <v>1842</v>
      </c>
      <c r="Z9" s="313">
        <v>1725</v>
      </c>
      <c r="AA9" s="313">
        <v>1665</v>
      </c>
      <c r="AB9" s="313">
        <v>1581</v>
      </c>
      <c r="AC9" s="313">
        <v>1463</v>
      </c>
      <c r="AD9" s="313">
        <v>1765</v>
      </c>
      <c r="AE9" s="257">
        <v>2053</v>
      </c>
      <c r="AF9" s="257">
        <v>2226</v>
      </c>
      <c r="AG9" s="257">
        <v>2024</v>
      </c>
      <c r="AH9" s="257">
        <v>2160</v>
      </c>
      <c r="AI9" s="257">
        <v>2215</v>
      </c>
    </row>
    <row r="10" spans="1:35" s="9" customFormat="1" ht="12" customHeight="1">
      <c r="B10" s="84" t="s">
        <v>130</v>
      </c>
      <c r="C10" s="312">
        <v>3490</v>
      </c>
      <c r="D10" s="312">
        <v>4017</v>
      </c>
      <c r="E10" s="312">
        <v>4207</v>
      </c>
      <c r="F10" s="312">
        <v>4588</v>
      </c>
      <c r="G10" s="312">
        <v>4723</v>
      </c>
      <c r="H10" s="312">
        <v>5088</v>
      </c>
      <c r="I10" s="312">
        <v>5012</v>
      </c>
      <c r="J10" s="312">
        <v>5411</v>
      </c>
      <c r="K10" s="312">
        <v>5179</v>
      </c>
      <c r="L10" s="312">
        <v>5115</v>
      </c>
      <c r="M10" s="312">
        <v>5313</v>
      </c>
      <c r="N10" s="312">
        <v>5310</v>
      </c>
      <c r="O10" s="312">
        <v>5570</v>
      </c>
      <c r="P10" s="312">
        <v>5052</v>
      </c>
      <c r="Q10" s="312">
        <v>5212</v>
      </c>
      <c r="R10" s="312">
        <v>4862</v>
      </c>
      <c r="S10" s="312">
        <v>4313</v>
      </c>
      <c r="T10" s="312">
        <v>3733</v>
      </c>
      <c r="U10" s="312">
        <v>3792</v>
      </c>
      <c r="V10" s="312">
        <v>3249</v>
      </c>
      <c r="W10" s="312">
        <v>3212</v>
      </c>
      <c r="X10" s="312">
        <v>2909</v>
      </c>
      <c r="Y10" s="312">
        <v>2261</v>
      </c>
      <c r="Z10" s="313">
        <v>2363</v>
      </c>
      <c r="AA10" s="313">
        <v>2068</v>
      </c>
      <c r="AB10" s="313">
        <v>2177</v>
      </c>
      <c r="AC10" s="313">
        <v>2301</v>
      </c>
      <c r="AD10" s="313">
        <v>2469</v>
      </c>
      <c r="AE10" s="257">
        <v>1437</v>
      </c>
      <c r="AF10" s="257">
        <v>1208</v>
      </c>
      <c r="AG10" s="257">
        <v>1466</v>
      </c>
      <c r="AH10" s="257">
        <v>2452</v>
      </c>
      <c r="AI10" s="257">
        <v>2457</v>
      </c>
    </row>
    <row r="11" spans="1:35" s="9" customFormat="1" ht="12" customHeight="1">
      <c r="B11" s="39" t="s">
        <v>151</v>
      </c>
      <c r="C11" s="312">
        <v>9486</v>
      </c>
      <c r="D11" s="312">
        <v>10149</v>
      </c>
      <c r="E11" s="312">
        <v>11245</v>
      </c>
      <c r="F11" s="312">
        <v>11720</v>
      </c>
      <c r="G11" s="312">
        <v>12419</v>
      </c>
      <c r="H11" s="312">
        <v>12579</v>
      </c>
      <c r="I11" s="312">
        <v>12835</v>
      </c>
      <c r="J11" s="312">
        <v>13007</v>
      </c>
      <c r="K11" s="312">
        <v>12565</v>
      </c>
      <c r="L11" s="312">
        <v>13156</v>
      </c>
      <c r="M11" s="312">
        <v>12484</v>
      </c>
      <c r="N11" s="312">
        <v>12026</v>
      </c>
      <c r="O11" s="312">
        <v>12041</v>
      </c>
      <c r="P11" s="312">
        <v>11588</v>
      </c>
      <c r="Q11" s="312">
        <v>9794</v>
      </c>
      <c r="R11" s="312">
        <v>8231</v>
      </c>
      <c r="S11" s="312">
        <v>7687</v>
      </c>
      <c r="T11" s="312">
        <v>7283</v>
      </c>
      <c r="U11" s="312">
        <v>6517</v>
      </c>
      <c r="V11" s="312">
        <v>6109</v>
      </c>
      <c r="W11" s="312">
        <v>6643</v>
      </c>
      <c r="X11" s="312">
        <v>7103</v>
      </c>
      <c r="Y11" s="312">
        <v>6608</v>
      </c>
      <c r="Z11" s="313">
        <v>6556</v>
      </c>
      <c r="AA11" s="313">
        <v>7083</v>
      </c>
      <c r="AB11" s="313">
        <v>7665</v>
      </c>
      <c r="AC11" s="313">
        <v>7192</v>
      </c>
      <c r="AD11" s="313">
        <v>7888</v>
      </c>
      <c r="AE11" s="257">
        <v>8772</v>
      </c>
      <c r="AF11" s="257">
        <v>9923</v>
      </c>
      <c r="AG11" s="257">
        <v>10311</v>
      </c>
      <c r="AH11" s="257">
        <v>9958</v>
      </c>
      <c r="AI11" s="257">
        <v>11231</v>
      </c>
    </row>
    <row r="12" spans="1:35" s="9" customFormat="1" ht="12" customHeight="1">
      <c r="B12" s="39" t="s">
        <v>152</v>
      </c>
      <c r="C12" s="312">
        <v>7287</v>
      </c>
      <c r="D12" s="312">
        <v>4897</v>
      </c>
      <c r="E12" s="312">
        <v>8436</v>
      </c>
      <c r="F12" s="312">
        <v>9736</v>
      </c>
      <c r="G12" s="312">
        <v>10357</v>
      </c>
      <c r="H12" s="312">
        <v>10627</v>
      </c>
      <c r="I12" s="312">
        <v>10631</v>
      </c>
      <c r="J12" s="312">
        <v>11124</v>
      </c>
      <c r="K12" s="312">
        <v>11171</v>
      </c>
      <c r="L12" s="312">
        <v>11516</v>
      </c>
      <c r="M12" s="312">
        <v>11330</v>
      </c>
      <c r="N12" s="312">
        <v>11205</v>
      </c>
      <c r="O12" s="312">
        <v>11622</v>
      </c>
      <c r="P12" s="312">
        <v>12013</v>
      </c>
      <c r="Q12" s="312">
        <v>12246</v>
      </c>
      <c r="R12" s="312">
        <v>12108</v>
      </c>
      <c r="S12" s="312">
        <v>12409</v>
      </c>
      <c r="T12" s="312">
        <v>12326</v>
      </c>
      <c r="U12" s="312">
        <v>11636</v>
      </c>
      <c r="V12" s="312">
        <v>11181</v>
      </c>
      <c r="W12" s="312">
        <v>16492</v>
      </c>
      <c r="X12" s="312">
        <v>11596</v>
      </c>
      <c r="Y12" s="312">
        <v>11712</v>
      </c>
      <c r="Z12" s="313">
        <v>12231</v>
      </c>
      <c r="AA12" s="313">
        <v>13399</v>
      </c>
      <c r="AB12" s="313">
        <v>14468</v>
      </c>
      <c r="AC12" s="313">
        <v>13343</v>
      </c>
      <c r="AD12" s="313">
        <v>13081</v>
      </c>
      <c r="AE12" s="257">
        <v>13108</v>
      </c>
      <c r="AF12" s="257">
        <v>13129</v>
      </c>
      <c r="AG12" s="257">
        <v>13383</v>
      </c>
      <c r="AH12" s="257">
        <v>13734</v>
      </c>
      <c r="AI12" s="257">
        <v>13691</v>
      </c>
    </row>
    <row r="13" spans="1:35" s="9" customFormat="1" ht="12" customHeight="1">
      <c r="B13" s="3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</row>
    <row r="14" spans="1:35" s="9" customFormat="1" ht="12" customHeight="1">
      <c r="B14" s="215"/>
      <c r="C14" s="363" t="s">
        <v>42</v>
      </c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203"/>
      <c r="AF14" s="203"/>
      <c r="AG14" s="203"/>
      <c r="AH14" s="203"/>
      <c r="AI14" s="203"/>
    </row>
    <row r="15" spans="1:35" s="43" customFormat="1" ht="12" customHeight="1">
      <c r="B15" s="101" t="s">
        <v>43</v>
      </c>
      <c r="C15" s="49" t="s">
        <v>65</v>
      </c>
      <c r="D15" s="49">
        <v>-2.5</v>
      </c>
      <c r="E15" s="49">
        <v>20.399999999999999</v>
      </c>
      <c r="F15" s="49">
        <v>7.5</v>
      </c>
      <c r="G15" s="49">
        <v>5.0999999999999996</v>
      </c>
      <c r="H15" s="49">
        <v>3.6</v>
      </c>
      <c r="I15" s="49">
        <v>2.5</v>
      </c>
      <c r="J15" s="49">
        <v>3.3</v>
      </c>
      <c r="K15" s="49">
        <v>-2.6</v>
      </c>
      <c r="L15" s="49">
        <v>2.8</v>
      </c>
      <c r="M15" s="49">
        <v>-2.8</v>
      </c>
      <c r="N15" s="49">
        <v>-1</v>
      </c>
      <c r="O15" s="49">
        <v>0.6</v>
      </c>
      <c r="P15" s="49">
        <v>-2.2999999999999998</v>
      </c>
      <c r="Q15" s="49">
        <v>-4.3</v>
      </c>
      <c r="R15" s="49">
        <v>-6.6</v>
      </c>
      <c r="S15" s="49">
        <v>-3.5</v>
      </c>
      <c r="T15" s="49">
        <v>-5.6</v>
      </c>
      <c r="U15" s="49">
        <v>-5.4</v>
      </c>
      <c r="V15" s="49">
        <v>-6.5</v>
      </c>
      <c r="W15" s="49">
        <v>22.9</v>
      </c>
      <c r="X15" s="49">
        <v>-16.3</v>
      </c>
      <c r="Y15" s="49">
        <v>-3</v>
      </c>
      <c r="Z15" s="55">
        <v>4.0999999999999996</v>
      </c>
      <c r="AA15" s="55">
        <v>3.2</v>
      </c>
      <c r="AB15" s="55">
        <v>8.1</v>
      </c>
      <c r="AC15" s="55">
        <v>-5.6</v>
      </c>
      <c r="AD15" s="55">
        <v>2.4</v>
      </c>
      <c r="AE15" s="55">
        <v>-1.8</v>
      </c>
      <c r="AF15" s="55">
        <v>3.9</v>
      </c>
      <c r="AG15" s="55">
        <v>2.8</v>
      </c>
      <c r="AH15" s="55">
        <v>5.3</v>
      </c>
      <c r="AI15" s="55">
        <v>6.3</v>
      </c>
    </row>
    <row r="16" spans="1:35" s="9" customFormat="1" ht="12" customHeight="1">
      <c r="B16" s="84" t="s">
        <v>149</v>
      </c>
      <c r="C16" s="50" t="s">
        <v>65</v>
      </c>
      <c r="D16" s="50">
        <v>7.5</v>
      </c>
      <c r="E16" s="50">
        <v>0.2</v>
      </c>
      <c r="F16" s="50">
        <v>2.8</v>
      </c>
      <c r="G16" s="50">
        <v>3</v>
      </c>
      <c r="H16" s="50">
        <v>8.9</v>
      </c>
      <c r="I16" s="50">
        <v>13</v>
      </c>
      <c r="J16" s="50">
        <v>-0.2</v>
      </c>
      <c r="K16" s="50">
        <v>-6.5</v>
      </c>
      <c r="L16" s="50">
        <v>5</v>
      </c>
      <c r="M16" s="50">
        <v>-1.6</v>
      </c>
      <c r="N16" s="50">
        <v>2.2000000000000002</v>
      </c>
      <c r="O16" s="50">
        <v>-6.6</v>
      </c>
      <c r="P16" s="50">
        <v>-11</v>
      </c>
      <c r="Q16" s="50">
        <v>-5.2</v>
      </c>
      <c r="R16" s="50">
        <v>-2.8</v>
      </c>
      <c r="S16" s="50">
        <v>-5.0999999999999996</v>
      </c>
      <c r="T16" s="50">
        <v>-11.2</v>
      </c>
      <c r="U16" s="50">
        <v>-1.7</v>
      </c>
      <c r="V16" s="50">
        <v>-8.9</v>
      </c>
      <c r="W16" s="50">
        <v>-6</v>
      </c>
      <c r="X16" s="50">
        <v>-9.6</v>
      </c>
      <c r="Y16" s="50">
        <v>14.9</v>
      </c>
      <c r="Z16" s="56">
        <v>23.8</v>
      </c>
      <c r="AA16" s="56" t="s">
        <v>140</v>
      </c>
      <c r="AB16" s="56">
        <v>19.8</v>
      </c>
      <c r="AC16" s="56">
        <v>-0.9</v>
      </c>
      <c r="AD16" s="56" t="s">
        <v>170</v>
      </c>
      <c r="AE16" s="56">
        <v>-24.5</v>
      </c>
      <c r="AF16" s="56">
        <v>-1.8</v>
      </c>
      <c r="AG16" s="56">
        <v>4.8</v>
      </c>
      <c r="AH16" s="56">
        <v>20.9</v>
      </c>
      <c r="AI16" s="56">
        <v>26</v>
      </c>
    </row>
    <row r="17" spans="2:35" s="9" customFormat="1" ht="12" customHeight="1">
      <c r="B17" s="102" t="s">
        <v>150</v>
      </c>
      <c r="C17" s="50" t="s">
        <v>65</v>
      </c>
      <c r="D17" s="50">
        <v>19.2</v>
      </c>
      <c r="E17" s="50">
        <v>7.6</v>
      </c>
      <c r="F17" s="50">
        <v>-1.9</v>
      </c>
      <c r="G17" s="50">
        <v>2.2000000000000002</v>
      </c>
      <c r="H17" s="50">
        <v>3.6</v>
      </c>
      <c r="I17" s="50">
        <v>7.5</v>
      </c>
      <c r="J17" s="50">
        <v>4.8</v>
      </c>
      <c r="K17" s="50">
        <v>-1.8</v>
      </c>
      <c r="L17" s="50">
        <v>-3.4</v>
      </c>
      <c r="M17" s="50">
        <v>-11.3</v>
      </c>
      <c r="N17" s="50">
        <v>6.8</v>
      </c>
      <c r="O17" s="50">
        <v>-9.1</v>
      </c>
      <c r="P17" s="50">
        <v>10.5</v>
      </c>
      <c r="Q17" s="50">
        <v>5.0999999999999996</v>
      </c>
      <c r="R17" s="50">
        <v>-1.1000000000000001</v>
      </c>
      <c r="S17" s="50">
        <v>-4.9000000000000004</v>
      </c>
      <c r="T17" s="50">
        <v>-10.5</v>
      </c>
      <c r="U17" s="50">
        <v>-4.2</v>
      </c>
      <c r="V17" s="50">
        <v>-4.5</v>
      </c>
      <c r="W17" s="50">
        <v>1.8</v>
      </c>
      <c r="X17" s="50">
        <v>-0.6</v>
      </c>
      <c r="Y17" s="50">
        <v>-2.8</v>
      </c>
      <c r="Z17" s="56">
        <v>-6.4</v>
      </c>
      <c r="AA17" s="56" t="s">
        <v>141</v>
      </c>
      <c r="AB17" s="56" t="s">
        <v>159</v>
      </c>
      <c r="AC17" s="56">
        <v>-7.5</v>
      </c>
      <c r="AD17" s="56">
        <v>20.6</v>
      </c>
      <c r="AE17" s="56">
        <v>16.3</v>
      </c>
      <c r="AF17" s="56">
        <v>8.4</v>
      </c>
      <c r="AG17" s="56">
        <v>-9.1</v>
      </c>
      <c r="AH17" s="56">
        <v>6.7</v>
      </c>
      <c r="AI17" s="56">
        <v>2.5</v>
      </c>
    </row>
    <row r="18" spans="2:35" s="9" customFormat="1" ht="12" customHeight="1">
      <c r="B18" s="84" t="s">
        <v>130</v>
      </c>
      <c r="C18" s="50" t="s">
        <v>65</v>
      </c>
      <c r="D18" s="50">
        <v>15.1</v>
      </c>
      <c r="E18" s="50">
        <v>4.7</v>
      </c>
      <c r="F18" s="50">
        <v>9.1</v>
      </c>
      <c r="G18" s="50">
        <v>2.9</v>
      </c>
      <c r="H18" s="50">
        <v>7.7</v>
      </c>
      <c r="I18" s="50">
        <v>-1.5</v>
      </c>
      <c r="J18" s="50">
        <v>8</v>
      </c>
      <c r="K18" s="50">
        <v>-4.3</v>
      </c>
      <c r="L18" s="50">
        <v>-1.2</v>
      </c>
      <c r="M18" s="50">
        <v>3.9</v>
      </c>
      <c r="N18" s="50">
        <v>-0.1</v>
      </c>
      <c r="O18" s="50">
        <v>4.9000000000000004</v>
      </c>
      <c r="P18" s="50">
        <v>-9.3000000000000007</v>
      </c>
      <c r="Q18" s="50">
        <v>3.2</v>
      </c>
      <c r="R18" s="50">
        <v>-6.7</v>
      </c>
      <c r="S18" s="50">
        <v>-11.3</v>
      </c>
      <c r="T18" s="50">
        <v>-13.4</v>
      </c>
      <c r="U18" s="50">
        <v>1.6</v>
      </c>
      <c r="V18" s="50">
        <v>-14.3</v>
      </c>
      <c r="W18" s="50">
        <v>-1.1000000000000001</v>
      </c>
      <c r="X18" s="50">
        <v>-9.4</v>
      </c>
      <c r="Y18" s="50">
        <v>-22.3</v>
      </c>
      <c r="Z18" s="56">
        <v>4.5</v>
      </c>
      <c r="AA18" s="56" t="s">
        <v>142</v>
      </c>
      <c r="AB18" s="56">
        <v>5.3</v>
      </c>
      <c r="AC18" s="56">
        <v>5.7</v>
      </c>
      <c r="AD18" s="56">
        <v>7.3</v>
      </c>
      <c r="AE18" s="56">
        <v>-41.8</v>
      </c>
      <c r="AF18" s="56">
        <v>-15.9</v>
      </c>
      <c r="AG18" s="56">
        <v>21.4</v>
      </c>
      <c r="AH18" s="56">
        <v>67.3</v>
      </c>
      <c r="AI18" s="56">
        <v>0.2</v>
      </c>
    </row>
    <row r="19" spans="2:35" s="9" customFormat="1" ht="12" customHeight="1">
      <c r="B19" s="39" t="s">
        <v>151</v>
      </c>
      <c r="C19" s="50" t="s">
        <v>65</v>
      </c>
      <c r="D19" s="50">
        <v>7</v>
      </c>
      <c r="E19" s="50">
        <v>10.8</v>
      </c>
      <c r="F19" s="50">
        <v>4.2</v>
      </c>
      <c r="G19" s="50">
        <v>6</v>
      </c>
      <c r="H19" s="50">
        <v>1.3</v>
      </c>
      <c r="I19" s="50">
        <v>2</v>
      </c>
      <c r="J19" s="50">
        <v>1.3</v>
      </c>
      <c r="K19" s="50">
        <v>-3.4</v>
      </c>
      <c r="L19" s="50">
        <v>4.7</v>
      </c>
      <c r="M19" s="50">
        <v>-5.0999999999999996</v>
      </c>
      <c r="N19" s="50">
        <v>-3.7</v>
      </c>
      <c r="O19" s="50">
        <v>0.1</v>
      </c>
      <c r="P19" s="50">
        <v>-3.8</v>
      </c>
      <c r="Q19" s="50">
        <v>-15.5</v>
      </c>
      <c r="R19" s="50">
        <v>-16</v>
      </c>
      <c r="S19" s="50">
        <v>-6.6</v>
      </c>
      <c r="T19" s="50">
        <v>-5.3</v>
      </c>
      <c r="U19" s="50">
        <v>-10.5</v>
      </c>
      <c r="V19" s="50">
        <v>-6.3</v>
      </c>
      <c r="W19" s="50">
        <v>8.6999999999999993</v>
      </c>
      <c r="X19" s="50">
        <v>6.9</v>
      </c>
      <c r="Y19" s="50">
        <v>-7</v>
      </c>
      <c r="Z19" s="56">
        <v>-0.8</v>
      </c>
      <c r="AA19" s="56">
        <v>8</v>
      </c>
      <c r="AB19" s="56">
        <v>8.1999999999999993</v>
      </c>
      <c r="AC19" s="56">
        <v>-6.2</v>
      </c>
      <c r="AD19" s="56">
        <v>9.6999999999999993</v>
      </c>
      <c r="AE19" s="56">
        <v>11.2</v>
      </c>
      <c r="AF19" s="56">
        <v>13.1</v>
      </c>
      <c r="AG19" s="56">
        <v>3.9</v>
      </c>
      <c r="AH19" s="56">
        <v>-3.4</v>
      </c>
      <c r="AI19" s="56">
        <v>12.8</v>
      </c>
    </row>
    <row r="20" spans="2:35" s="9" customFormat="1" ht="12" customHeight="1">
      <c r="B20" s="39" t="s">
        <v>152</v>
      </c>
      <c r="C20" s="50" t="s">
        <v>65</v>
      </c>
      <c r="D20" s="50">
        <v>-32.799999999999997</v>
      </c>
      <c r="E20" s="50">
        <v>72.3</v>
      </c>
      <c r="F20" s="50">
        <v>15.4</v>
      </c>
      <c r="G20" s="50">
        <v>6.4</v>
      </c>
      <c r="H20" s="50">
        <v>2.6</v>
      </c>
      <c r="I20" s="50">
        <v>0</v>
      </c>
      <c r="J20" s="50">
        <v>4.5999999999999996</v>
      </c>
      <c r="K20" s="50">
        <v>0.4</v>
      </c>
      <c r="L20" s="50">
        <v>3.1</v>
      </c>
      <c r="M20" s="50">
        <v>-1.6</v>
      </c>
      <c r="N20" s="50">
        <v>-1.1000000000000001</v>
      </c>
      <c r="O20" s="50">
        <v>3.7</v>
      </c>
      <c r="P20" s="50">
        <v>3.4</v>
      </c>
      <c r="Q20" s="50">
        <v>1.9</v>
      </c>
      <c r="R20" s="50">
        <v>-1.1000000000000001</v>
      </c>
      <c r="S20" s="50">
        <v>2.5</v>
      </c>
      <c r="T20" s="50">
        <v>-0.7</v>
      </c>
      <c r="U20" s="50">
        <v>-5.6</v>
      </c>
      <c r="V20" s="50">
        <v>-3.9</v>
      </c>
      <c r="W20" s="50">
        <v>47.5</v>
      </c>
      <c r="X20" s="50">
        <v>-29.7</v>
      </c>
      <c r="Y20" s="50">
        <v>1</v>
      </c>
      <c r="Z20" s="56">
        <v>4.4000000000000004</v>
      </c>
      <c r="AA20" s="56">
        <v>9.5</v>
      </c>
      <c r="AB20" s="56">
        <v>8</v>
      </c>
      <c r="AC20" s="56">
        <v>-7.8</v>
      </c>
      <c r="AD20" s="56" t="s">
        <v>171</v>
      </c>
      <c r="AE20" s="56">
        <v>0.2</v>
      </c>
      <c r="AF20" s="56">
        <v>0.2</v>
      </c>
      <c r="AG20" s="56">
        <v>1.9</v>
      </c>
      <c r="AH20" s="56">
        <v>2.6</v>
      </c>
      <c r="AI20" s="56">
        <v>-0.3</v>
      </c>
    </row>
    <row r="21" spans="2:35" s="9" customFormat="1" ht="12" customHeight="1">
      <c r="B21" s="3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204"/>
      <c r="AA21" s="204"/>
      <c r="AB21" s="204"/>
      <c r="AC21" s="204"/>
      <c r="AD21" s="204"/>
      <c r="AE21" s="204"/>
      <c r="AF21" s="204"/>
      <c r="AG21" s="203"/>
      <c r="AH21" s="203"/>
      <c r="AI21" s="203"/>
    </row>
    <row r="22" spans="2:35" s="9" customFormat="1" ht="12" customHeight="1">
      <c r="B22" s="215"/>
      <c r="C22" s="363" t="s">
        <v>71</v>
      </c>
      <c r="D22" s="363"/>
      <c r="E22" s="363"/>
      <c r="F22" s="363"/>
      <c r="G22" s="363"/>
      <c r="H22" s="363"/>
      <c r="I22" s="363"/>
      <c r="J22" s="363"/>
      <c r="K22" s="363"/>
      <c r="L22" s="363"/>
      <c r="M22" s="363"/>
      <c r="N22" s="363"/>
      <c r="O22" s="363"/>
      <c r="P22" s="363"/>
      <c r="Q22" s="363"/>
      <c r="R22" s="363"/>
      <c r="S22" s="363"/>
      <c r="T22" s="363"/>
      <c r="U22" s="363"/>
      <c r="V22" s="363"/>
      <c r="W22" s="363"/>
      <c r="X22" s="363"/>
      <c r="Y22" s="363"/>
      <c r="Z22" s="363"/>
      <c r="AA22" s="363"/>
      <c r="AB22" s="363"/>
      <c r="AC22" s="363"/>
      <c r="AD22" s="363"/>
      <c r="AE22" s="203"/>
      <c r="AF22" s="203"/>
      <c r="AG22" s="203"/>
      <c r="AH22" s="203"/>
      <c r="AI22" s="203"/>
    </row>
    <row r="23" spans="2:35" s="43" customFormat="1" ht="12" customHeight="1">
      <c r="B23" s="101" t="s">
        <v>43</v>
      </c>
      <c r="C23" s="358">
        <v>100</v>
      </c>
      <c r="D23" s="358">
        <v>97</v>
      </c>
      <c r="E23" s="358">
        <v>117</v>
      </c>
      <c r="F23" s="358">
        <v>126</v>
      </c>
      <c r="G23" s="358">
        <v>133</v>
      </c>
      <c r="H23" s="358">
        <v>137</v>
      </c>
      <c r="I23" s="358">
        <v>141</v>
      </c>
      <c r="J23" s="358">
        <v>145</v>
      </c>
      <c r="K23" s="358">
        <v>142</v>
      </c>
      <c r="L23" s="358">
        <v>145</v>
      </c>
      <c r="M23" s="358">
        <v>141</v>
      </c>
      <c r="N23" s="358">
        <v>140</v>
      </c>
      <c r="O23" s="358">
        <v>141</v>
      </c>
      <c r="P23" s="358">
        <v>138</v>
      </c>
      <c r="Q23" s="358">
        <v>132</v>
      </c>
      <c r="R23" s="358">
        <v>123</v>
      </c>
      <c r="S23" s="358">
        <v>119</v>
      </c>
      <c r="T23" s="358">
        <v>112</v>
      </c>
      <c r="U23" s="358">
        <v>106</v>
      </c>
      <c r="V23" s="358">
        <v>99</v>
      </c>
      <c r="W23" s="358">
        <v>122</v>
      </c>
      <c r="X23" s="358">
        <v>102</v>
      </c>
      <c r="Y23" s="358">
        <v>99</v>
      </c>
      <c r="Z23" s="359">
        <v>103</v>
      </c>
      <c r="AA23" s="359">
        <v>106</v>
      </c>
      <c r="AB23" s="359">
        <v>115</v>
      </c>
      <c r="AC23" s="359">
        <v>109</v>
      </c>
      <c r="AD23" s="359">
        <v>111</v>
      </c>
      <c r="AE23" s="359">
        <v>109</v>
      </c>
      <c r="AF23" s="359">
        <v>114</v>
      </c>
      <c r="AG23" s="359">
        <v>117</v>
      </c>
      <c r="AH23" s="359">
        <v>123</v>
      </c>
      <c r="AI23" s="359">
        <v>131</v>
      </c>
    </row>
    <row r="24" spans="2:35" s="9" customFormat="1" ht="12" customHeight="1">
      <c r="B24" s="84" t="s">
        <v>149</v>
      </c>
      <c r="C24" s="360">
        <v>100</v>
      </c>
      <c r="D24" s="360">
        <v>108</v>
      </c>
      <c r="E24" s="360">
        <v>108</v>
      </c>
      <c r="F24" s="360">
        <v>111</v>
      </c>
      <c r="G24" s="360">
        <v>114</v>
      </c>
      <c r="H24" s="360">
        <v>124</v>
      </c>
      <c r="I24" s="360">
        <v>140</v>
      </c>
      <c r="J24" s="360">
        <v>140</v>
      </c>
      <c r="K24" s="360">
        <v>131</v>
      </c>
      <c r="L24" s="360">
        <v>137</v>
      </c>
      <c r="M24" s="360">
        <v>135</v>
      </c>
      <c r="N24" s="360">
        <v>138</v>
      </c>
      <c r="O24" s="360">
        <v>129</v>
      </c>
      <c r="P24" s="360">
        <v>115</v>
      </c>
      <c r="Q24" s="360">
        <v>109</v>
      </c>
      <c r="R24" s="360">
        <v>106</v>
      </c>
      <c r="S24" s="360">
        <v>100</v>
      </c>
      <c r="T24" s="360">
        <v>89</v>
      </c>
      <c r="U24" s="360">
        <v>88</v>
      </c>
      <c r="V24" s="360">
        <v>80</v>
      </c>
      <c r="W24" s="360">
        <v>75</v>
      </c>
      <c r="X24" s="360">
        <v>68</v>
      </c>
      <c r="Y24" s="360">
        <v>78</v>
      </c>
      <c r="Z24" s="361">
        <v>97</v>
      </c>
      <c r="AA24" s="361">
        <v>80</v>
      </c>
      <c r="AB24" s="361">
        <v>96</v>
      </c>
      <c r="AC24" s="361">
        <v>95</v>
      </c>
      <c r="AD24" s="361">
        <v>87</v>
      </c>
      <c r="AE24" s="361">
        <v>65</v>
      </c>
      <c r="AF24" s="361">
        <v>64</v>
      </c>
      <c r="AG24" s="361">
        <v>67</v>
      </c>
      <c r="AH24" s="361">
        <v>81</v>
      </c>
      <c r="AI24" s="361">
        <v>103</v>
      </c>
    </row>
    <row r="25" spans="2:35" s="9" customFormat="1" ht="12" customHeight="1">
      <c r="B25" s="102" t="s">
        <v>150</v>
      </c>
      <c r="C25" s="360">
        <v>100</v>
      </c>
      <c r="D25" s="360">
        <v>119</v>
      </c>
      <c r="E25" s="360">
        <v>128</v>
      </c>
      <c r="F25" s="360">
        <v>126</v>
      </c>
      <c r="G25" s="360">
        <v>129</v>
      </c>
      <c r="H25" s="360">
        <v>133</v>
      </c>
      <c r="I25" s="360">
        <v>143</v>
      </c>
      <c r="J25" s="360">
        <v>150</v>
      </c>
      <c r="K25" s="360">
        <v>147</v>
      </c>
      <c r="L25" s="360">
        <v>142</v>
      </c>
      <c r="M25" s="360">
        <v>126</v>
      </c>
      <c r="N25" s="360">
        <v>135</v>
      </c>
      <c r="O25" s="360">
        <v>122</v>
      </c>
      <c r="P25" s="360">
        <v>135</v>
      </c>
      <c r="Q25" s="360">
        <v>142</v>
      </c>
      <c r="R25" s="360">
        <v>141</v>
      </c>
      <c r="S25" s="360">
        <v>134</v>
      </c>
      <c r="T25" s="360">
        <v>120</v>
      </c>
      <c r="U25" s="360">
        <v>115</v>
      </c>
      <c r="V25" s="360">
        <v>109</v>
      </c>
      <c r="W25" s="360">
        <v>111</v>
      </c>
      <c r="X25" s="360">
        <v>111</v>
      </c>
      <c r="Y25" s="360">
        <v>108</v>
      </c>
      <c r="Z25" s="361">
        <v>101</v>
      </c>
      <c r="AA25" s="361">
        <v>97</v>
      </c>
      <c r="AB25" s="361">
        <v>92</v>
      </c>
      <c r="AC25" s="361">
        <v>85</v>
      </c>
      <c r="AD25" s="361">
        <v>103</v>
      </c>
      <c r="AE25" s="361">
        <v>120</v>
      </c>
      <c r="AF25" s="361">
        <v>130</v>
      </c>
      <c r="AG25" s="361">
        <v>118</v>
      </c>
      <c r="AH25" s="361">
        <v>126</v>
      </c>
      <c r="AI25" s="361">
        <v>129</v>
      </c>
    </row>
    <row r="26" spans="2:35" s="9" customFormat="1" ht="12" customHeight="1">
      <c r="B26" s="84" t="s">
        <v>130</v>
      </c>
      <c r="C26" s="360">
        <v>100</v>
      </c>
      <c r="D26" s="360">
        <v>115</v>
      </c>
      <c r="E26" s="360">
        <v>121</v>
      </c>
      <c r="F26" s="360">
        <v>131</v>
      </c>
      <c r="G26" s="360">
        <v>135</v>
      </c>
      <c r="H26" s="360">
        <v>146</v>
      </c>
      <c r="I26" s="360">
        <v>144</v>
      </c>
      <c r="J26" s="360">
        <v>155</v>
      </c>
      <c r="K26" s="360">
        <v>148</v>
      </c>
      <c r="L26" s="360">
        <v>147</v>
      </c>
      <c r="M26" s="360">
        <v>152</v>
      </c>
      <c r="N26" s="360">
        <v>152</v>
      </c>
      <c r="O26" s="360">
        <v>160</v>
      </c>
      <c r="P26" s="360">
        <v>145</v>
      </c>
      <c r="Q26" s="360">
        <v>149</v>
      </c>
      <c r="R26" s="360">
        <v>139</v>
      </c>
      <c r="S26" s="360">
        <v>124</v>
      </c>
      <c r="T26" s="360">
        <v>107</v>
      </c>
      <c r="U26" s="360">
        <v>109</v>
      </c>
      <c r="V26" s="360">
        <v>93</v>
      </c>
      <c r="W26" s="360">
        <v>92</v>
      </c>
      <c r="X26" s="360">
        <v>83</v>
      </c>
      <c r="Y26" s="360">
        <v>65</v>
      </c>
      <c r="Z26" s="361">
        <v>68</v>
      </c>
      <c r="AA26" s="361">
        <v>59</v>
      </c>
      <c r="AB26" s="361">
        <v>62</v>
      </c>
      <c r="AC26" s="361">
        <v>66</v>
      </c>
      <c r="AD26" s="361">
        <v>71</v>
      </c>
      <c r="AE26" s="361">
        <v>41</v>
      </c>
      <c r="AF26" s="361">
        <v>35</v>
      </c>
      <c r="AG26" s="361">
        <v>42</v>
      </c>
      <c r="AH26" s="361">
        <v>70</v>
      </c>
      <c r="AI26" s="361">
        <v>70</v>
      </c>
    </row>
    <row r="27" spans="2:35" s="9" customFormat="1" ht="12" customHeight="1">
      <c r="B27" s="39" t="s">
        <v>151</v>
      </c>
      <c r="C27" s="360">
        <v>100</v>
      </c>
      <c r="D27" s="360">
        <v>107</v>
      </c>
      <c r="E27" s="360">
        <v>119</v>
      </c>
      <c r="F27" s="360">
        <v>124</v>
      </c>
      <c r="G27" s="360">
        <v>131</v>
      </c>
      <c r="H27" s="360">
        <v>133</v>
      </c>
      <c r="I27" s="360">
        <v>135</v>
      </c>
      <c r="J27" s="360">
        <v>137</v>
      </c>
      <c r="K27" s="360">
        <v>132</v>
      </c>
      <c r="L27" s="360">
        <v>139</v>
      </c>
      <c r="M27" s="360">
        <v>132</v>
      </c>
      <c r="N27" s="360">
        <v>127</v>
      </c>
      <c r="O27" s="360">
        <v>127</v>
      </c>
      <c r="P27" s="360">
        <v>122</v>
      </c>
      <c r="Q27" s="360">
        <v>103</v>
      </c>
      <c r="R27" s="360">
        <v>87</v>
      </c>
      <c r="S27" s="360">
        <v>81</v>
      </c>
      <c r="T27" s="360">
        <v>77</v>
      </c>
      <c r="U27" s="360">
        <v>69</v>
      </c>
      <c r="V27" s="360">
        <v>64</v>
      </c>
      <c r="W27" s="360">
        <v>70</v>
      </c>
      <c r="X27" s="360">
        <v>75</v>
      </c>
      <c r="Y27" s="360">
        <v>70</v>
      </c>
      <c r="Z27" s="361">
        <v>69</v>
      </c>
      <c r="AA27" s="361">
        <v>75</v>
      </c>
      <c r="AB27" s="361">
        <v>81</v>
      </c>
      <c r="AC27" s="361">
        <v>76</v>
      </c>
      <c r="AD27" s="361">
        <v>83</v>
      </c>
      <c r="AE27" s="361">
        <v>92</v>
      </c>
      <c r="AF27" s="361">
        <v>105</v>
      </c>
      <c r="AG27" s="361">
        <v>109</v>
      </c>
      <c r="AH27" s="361">
        <v>105</v>
      </c>
      <c r="AI27" s="361">
        <v>118</v>
      </c>
    </row>
    <row r="28" spans="2:35" s="9" customFormat="1" ht="12" customHeight="1">
      <c r="B28" s="39" t="s">
        <v>152</v>
      </c>
      <c r="C28" s="360">
        <v>100</v>
      </c>
      <c r="D28" s="360">
        <v>67</v>
      </c>
      <c r="E28" s="360">
        <v>116</v>
      </c>
      <c r="F28" s="360">
        <v>134</v>
      </c>
      <c r="G28" s="360">
        <v>142</v>
      </c>
      <c r="H28" s="360">
        <v>146</v>
      </c>
      <c r="I28" s="360">
        <v>146</v>
      </c>
      <c r="J28" s="360">
        <v>153</v>
      </c>
      <c r="K28" s="360">
        <v>153</v>
      </c>
      <c r="L28" s="360">
        <v>158</v>
      </c>
      <c r="M28" s="360">
        <v>155</v>
      </c>
      <c r="N28" s="360">
        <v>154</v>
      </c>
      <c r="O28" s="360">
        <v>159</v>
      </c>
      <c r="P28" s="360">
        <v>165</v>
      </c>
      <c r="Q28" s="360">
        <v>168</v>
      </c>
      <c r="R28" s="360">
        <v>166</v>
      </c>
      <c r="S28" s="360">
        <v>170</v>
      </c>
      <c r="T28" s="360">
        <v>169</v>
      </c>
      <c r="U28" s="360">
        <v>160</v>
      </c>
      <c r="V28" s="360">
        <v>153</v>
      </c>
      <c r="W28" s="360">
        <v>226</v>
      </c>
      <c r="X28" s="360">
        <v>159</v>
      </c>
      <c r="Y28" s="360">
        <v>161</v>
      </c>
      <c r="Z28" s="361">
        <v>168</v>
      </c>
      <c r="AA28" s="361">
        <v>184</v>
      </c>
      <c r="AB28" s="361">
        <v>199</v>
      </c>
      <c r="AC28" s="361">
        <v>183</v>
      </c>
      <c r="AD28" s="361">
        <v>180</v>
      </c>
      <c r="AE28" s="361">
        <v>180</v>
      </c>
      <c r="AF28" s="361">
        <v>180</v>
      </c>
      <c r="AG28" s="361">
        <v>184</v>
      </c>
      <c r="AH28" s="361">
        <v>188</v>
      </c>
      <c r="AI28" s="361">
        <v>188</v>
      </c>
    </row>
    <row r="29" spans="2:35" s="9" customFormat="1" ht="12" customHeight="1">
      <c r="B29" s="39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</row>
    <row r="30" spans="2:35" s="9" customFormat="1" ht="12" customHeight="1">
      <c r="B30" s="215"/>
      <c r="C30" s="365" t="s">
        <v>3</v>
      </c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5"/>
      <c r="P30" s="365"/>
      <c r="Q30" s="365"/>
      <c r="R30" s="365"/>
      <c r="S30" s="365"/>
      <c r="T30" s="365"/>
      <c r="U30" s="365"/>
      <c r="V30" s="365"/>
      <c r="W30" s="365"/>
      <c r="X30" s="365"/>
      <c r="Y30" s="365"/>
      <c r="Z30" s="365"/>
      <c r="AA30" s="365"/>
      <c r="AB30" s="365"/>
      <c r="AC30" s="365"/>
      <c r="AD30" s="365"/>
      <c r="AE30" s="203"/>
      <c r="AF30" s="203"/>
      <c r="AG30" s="203"/>
      <c r="AH30" s="203"/>
      <c r="AI30" s="203"/>
    </row>
    <row r="31" spans="2:35" s="9" customFormat="1" ht="12" customHeight="1">
      <c r="B31" s="215"/>
      <c r="C31" s="363" t="s">
        <v>36</v>
      </c>
      <c r="D31" s="363"/>
      <c r="E31" s="363"/>
      <c r="F31" s="363"/>
      <c r="G31" s="363"/>
      <c r="H31" s="363"/>
      <c r="I31" s="363"/>
      <c r="J31" s="363"/>
      <c r="K31" s="363"/>
      <c r="L31" s="363"/>
      <c r="M31" s="363"/>
      <c r="N31" s="363"/>
      <c r="O31" s="363"/>
      <c r="P31" s="363"/>
      <c r="Q31" s="363"/>
      <c r="R31" s="363"/>
      <c r="S31" s="363"/>
      <c r="T31" s="363"/>
      <c r="U31" s="363"/>
      <c r="V31" s="363"/>
      <c r="W31" s="363"/>
      <c r="X31" s="363"/>
      <c r="Y31" s="363"/>
      <c r="Z31" s="363"/>
      <c r="AA31" s="363"/>
      <c r="AB31" s="363"/>
      <c r="AC31" s="363"/>
      <c r="AD31" s="363"/>
      <c r="AE31" s="203"/>
      <c r="AF31" s="203"/>
      <c r="AG31" s="203"/>
      <c r="AH31" s="203"/>
      <c r="AI31" s="203"/>
    </row>
    <row r="32" spans="2:35" s="43" customFormat="1" ht="12" customHeight="1">
      <c r="B32" s="101" t="s">
        <v>43</v>
      </c>
      <c r="C32" s="310">
        <v>20882</v>
      </c>
      <c r="D32" s="310">
        <v>20236</v>
      </c>
      <c r="E32" s="310">
        <v>25167</v>
      </c>
      <c r="F32" s="310">
        <v>27460</v>
      </c>
      <c r="G32" s="310">
        <v>28932</v>
      </c>
      <c r="H32" s="310">
        <v>29757</v>
      </c>
      <c r="I32" s="310">
        <v>30525</v>
      </c>
      <c r="J32" s="310">
        <v>31878</v>
      </c>
      <c r="K32" s="310">
        <v>31165</v>
      </c>
      <c r="L32" s="310">
        <v>32231</v>
      </c>
      <c r="M32" s="310">
        <v>31070</v>
      </c>
      <c r="N32" s="310">
        <v>30535</v>
      </c>
      <c r="O32" s="310">
        <v>30633</v>
      </c>
      <c r="P32" s="310">
        <v>29605</v>
      </c>
      <c r="Q32" s="310">
        <v>28477</v>
      </c>
      <c r="R32" s="310">
        <v>26542</v>
      </c>
      <c r="S32" s="310">
        <v>25460</v>
      </c>
      <c r="T32" s="310">
        <v>24614</v>
      </c>
      <c r="U32" s="310">
        <v>22971</v>
      </c>
      <c r="V32" s="310">
        <v>21297</v>
      </c>
      <c r="W32" s="310">
        <v>26567</v>
      </c>
      <c r="X32" s="310">
        <v>22064</v>
      </c>
      <c r="Y32" s="310">
        <v>21617</v>
      </c>
      <c r="Z32" s="311">
        <v>22742</v>
      </c>
      <c r="AA32" s="311">
        <v>23344</v>
      </c>
      <c r="AB32" s="311">
        <v>25068</v>
      </c>
      <c r="AC32" s="311">
        <v>23902</v>
      </c>
      <c r="AD32" s="311">
        <v>24398</v>
      </c>
      <c r="AE32" s="311">
        <v>24376</v>
      </c>
      <c r="AF32" s="311">
        <v>24806</v>
      </c>
      <c r="AG32" s="314" t="s">
        <v>86</v>
      </c>
      <c r="AH32" s="314" t="s">
        <v>86</v>
      </c>
      <c r="AI32" s="314" t="s">
        <v>86</v>
      </c>
    </row>
    <row r="33" spans="2:35" s="9" customFormat="1" ht="12" customHeight="1">
      <c r="B33" s="84" t="s">
        <v>149</v>
      </c>
      <c r="C33" s="312">
        <v>1868</v>
      </c>
      <c r="D33" s="312">
        <v>2157</v>
      </c>
      <c r="E33" s="312">
        <v>2138</v>
      </c>
      <c r="F33" s="312">
        <v>2215</v>
      </c>
      <c r="G33" s="312">
        <v>2319</v>
      </c>
      <c r="H33" s="312">
        <v>2559</v>
      </c>
      <c r="I33" s="312">
        <v>2860</v>
      </c>
      <c r="J33" s="312">
        <v>3047</v>
      </c>
      <c r="K33" s="312">
        <v>2908</v>
      </c>
      <c r="L33" s="312">
        <v>3145</v>
      </c>
      <c r="M33" s="312">
        <v>3037</v>
      </c>
      <c r="N33" s="312">
        <v>2993</v>
      </c>
      <c r="O33" s="312">
        <v>2835</v>
      </c>
      <c r="P33" s="312">
        <v>2391</v>
      </c>
      <c r="Q33" s="312">
        <v>2357</v>
      </c>
      <c r="R33" s="312">
        <v>2312</v>
      </c>
      <c r="S33" s="312">
        <v>2170</v>
      </c>
      <c r="T33" s="312">
        <v>2118</v>
      </c>
      <c r="U33" s="312">
        <v>2019</v>
      </c>
      <c r="V33" s="312">
        <v>1855</v>
      </c>
      <c r="W33" s="312">
        <v>1756</v>
      </c>
      <c r="X33" s="312">
        <v>1606</v>
      </c>
      <c r="Y33" s="312">
        <v>1803</v>
      </c>
      <c r="Z33" s="313">
        <v>2218</v>
      </c>
      <c r="AA33" s="313">
        <v>1794</v>
      </c>
      <c r="AB33" s="313">
        <v>2128</v>
      </c>
      <c r="AC33" s="313">
        <v>2136</v>
      </c>
      <c r="AD33" s="313">
        <v>1945</v>
      </c>
      <c r="AE33" s="315">
        <v>1801</v>
      </c>
      <c r="AF33" s="315">
        <v>1346</v>
      </c>
      <c r="AG33" s="316" t="s">
        <v>86</v>
      </c>
      <c r="AH33" s="316" t="s">
        <v>86</v>
      </c>
      <c r="AI33" s="316" t="s">
        <v>86</v>
      </c>
    </row>
    <row r="34" spans="2:35" s="9" customFormat="1" ht="11.45" customHeight="1">
      <c r="B34" s="102" t="s">
        <v>150</v>
      </c>
      <c r="C34" s="312">
        <v>1284</v>
      </c>
      <c r="D34" s="312">
        <v>1611</v>
      </c>
      <c r="E34" s="312">
        <v>1743</v>
      </c>
      <c r="F34" s="312">
        <v>1741</v>
      </c>
      <c r="G34" s="312">
        <v>1772</v>
      </c>
      <c r="H34" s="312">
        <v>1789</v>
      </c>
      <c r="I34" s="312">
        <v>1963</v>
      </c>
      <c r="J34" s="312">
        <v>2037</v>
      </c>
      <c r="K34" s="312">
        <v>1997</v>
      </c>
      <c r="L34" s="312">
        <v>2003</v>
      </c>
      <c r="M34" s="312">
        <v>1736</v>
      </c>
      <c r="N34" s="312">
        <v>1868</v>
      </c>
      <c r="O34" s="312">
        <v>1682</v>
      </c>
      <c r="P34" s="312">
        <v>1783</v>
      </c>
      <c r="Q34" s="312">
        <v>1837</v>
      </c>
      <c r="R34" s="312">
        <v>1882</v>
      </c>
      <c r="S34" s="312">
        <v>1722</v>
      </c>
      <c r="T34" s="312">
        <v>1599</v>
      </c>
      <c r="U34" s="312">
        <v>1575</v>
      </c>
      <c r="V34" s="312">
        <v>1470</v>
      </c>
      <c r="W34" s="312">
        <v>1507</v>
      </c>
      <c r="X34" s="312">
        <v>1541</v>
      </c>
      <c r="Y34" s="312">
        <v>1504</v>
      </c>
      <c r="Z34" s="313">
        <v>1475</v>
      </c>
      <c r="AA34" s="313">
        <v>1360</v>
      </c>
      <c r="AB34" s="313">
        <v>1332</v>
      </c>
      <c r="AC34" s="313">
        <v>1210</v>
      </c>
      <c r="AD34" s="313">
        <v>1398</v>
      </c>
      <c r="AE34" s="313">
        <v>1800</v>
      </c>
      <c r="AF34" s="313">
        <v>1703</v>
      </c>
      <c r="AG34" s="316" t="s">
        <v>86</v>
      </c>
      <c r="AH34" s="316" t="s">
        <v>86</v>
      </c>
      <c r="AI34" s="316" t="s">
        <v>86</v>
      </c>
    </row>
    <row r="35" spans="2:35" s="9" customFormat="1" ht="11.45" customHeight="1">
      <c r="B35" s="84" t="s">
        <v>130</v>
      </c>
      <c r="C35" s="312">
        <v>2547</v>
      </c>
      <c r="D35" s="312">
        <v>3042</v>
      </c>
      <c r="E35" s="312">
        <v>3260</v>
      </c>
      <c r="F35" s="312">
        <v>3662</v>
      </c>
      <c r="G35" s="312">
        <v>3751</v>
      </c>
      <c r="H35" s="312">
        <v>3994</v>
      </c>
      <c r="I35" s="312">
        <v>4071</v>
      </c>
      <c r="J35" s="312">
        <v>4407</v>
      </c>
      <c r="K35" s="312">
        <v>4251</v>
      </c>
      <c r="L35" s="312">
        <v>4202</v>
      </c>
      <c r="M35" s="312">
        <v>4341</v>
      </c>
      <c r="N35" s="312">
        <v>4315</v>
      </c>
      <c r="O35" s="312">
        <v>4435</v>
      </c>
      <c r="P35" s="312">
        <v>4042</v>
      </c>
      <c r="Q35" s="312">
        <v>4083</v>
      </c>
      <c r="R35" s="312">
        <v>3759</v>
      </c>
      <c r="S35" s="312">
        <v>3289</v>
      </c>
      <c r="T35" s="312">
        <v>2894</v>
      </c>
      <c r="U35" s="312">
        <v>2904</v>
      </c>
      <c r="V35" s="312">
        <v>2534</v>
      </c>
      <c r="W35" s="312">
        <v>2551</v>
      </c>
      <c r="X35" s="312">
        <v>2269</v>
      </c>
      <c r="Y35" s="312">
        <v>1820</v>
      </c>
      <c r="Z35" s="313">
        <v>1932</v>
      </c>
      <c r="AA35" s="313">
        <v>1675</v>
      </c>
      <c r="AB35" s="313">
        <v>1787</v>
      </c>
      <c r="AC35" s="313">
        <v>1908</v>
      </c>
      <c r="AD35" s="313">
        <v>2020</v>
      </c>
      <c r="AE35" s="313">
        <v>1255</v>
      </c>
      <c r="AF35" s="313">
        <v>908</v>
      </c>
      <c r="AG35" s="316" t="s">
        <v>86</v>
      </c>
      <c r="AH35" s="316" t="s">
        <v>86</v>
      </c>
      <c r="AI35" s="316" t="s">
        <v>86</v>
      </c>
    </row>
    <row r="36" spans="2:35" s="9" customFormat="1" ht="12" customHeight="1">
      <c r="B36" s="39" t="s">
        <v>151</v>
      </c>
      <c r="C36" s="312">
        <v>8363</v>
      </c>
      <c r="D36" s="312">
        <v>8951</v>
      </c>
      <c r="E36" s="312">
        <v>10103</v>
      </c>
      <c r="F36" s="312">
        <v>10579</v>
      </c>
      <c r="G36" s="312">
        <v>11212</v>
      </c>
      <c r="H36" s="312">
        <v>11286</v>
      </c>
      <c r="I36" s="312">
        <v>11519</v>
      </c>
      <c r="J36" s="312">
        <v>11732</v>
      </c>
      <c r="K36" s="312">
        <v>11338</v>
      </c>
      <c r="L36" s="312">
        <v>11958</v>
      </c>
      <c r="M36" s="312">
        <v>11234</v>
      </c>
      <c r="N36" s="312">
        <v>10739</v>
      </c>
      <c r="O36" s="312">
        <v>10747</v>
      </c>
      <c r="P36" s="312">
        <v>10153</v>
      </c>
      <c r="Q36" s="312">
        <v>8720</v>
      </c>
      <c r="R36" s="312">
        <v>7161</v>
      </c>
      <c r="S36" s="312">
        <v>6582</v>
      </c>
      <c r="T36" s="312">
        <v>6375</v>
      </c>
      <c r="U36" s="312">
        <v>5643</v>
      </c>
      <c r="V36" s="312">
        <v>5280</v>
      </c>
      <c r="W36" s="312">
        <v>5718</v>
      </c>
      <c r="X36" s="312">
        <v>6167</v>
      </c>
      <c r="Y36" s="312">
        <v>5727</v>
      </c>
      <c r="Z36" s="313">
        <v>5789</v>
      </c>
      <c r="AA36" s="313">
        <v>6245</v>
      </c>
      <c r="AB36" s="313">
        <v>6784</v>
      </c>
      <c r="AC36" s="313">
        <v>6376</v>
      </c>
      <c r="AD36" s="313">
        <v>6955</v>
      </c>
      <c r="AE36" s="315">
        <v>7631</v>
      </c>
      <c r="AF36" s="315">
        <v>8448</v>
      </c>
      <c r="AG36" s="316" t="s">
        <v>86</v>
      </c>
      <c r="AH36" s="316" t="s">
        <v>86</v>
      </c>
      <c r="AI36" s="316" t="s">
        <v>86</v>
      </c>
    </row>
    <row r="37" spans="2:35" s="9" customFormat="1" ht="12" customHeight="1">
      <c r="B37" s="39" t="s">
        <v>152</v>
      </c>
      <c r="C37" s="312">
        <v>6820</v>
      </c>
      <c r="D37" s="312">
        <v>4475</v>
      </c>
      <c r="E37" s="312">
        <v>7923</v>
      </c>
      <c r="F37" s="312">
        <v>9263</v>
      </c>
      <c r="G37" s="312">
        <v>9878</v>
      </c>
      <c r="H37" s="312">
        <v>10129</v>
      </c>
      <c r="I37" s="312">
        <v>10112</v>
      </c>
      <c r="J37" s="312">
        <v>10655</v>
      </c>
      <c r="K37" s="312">
        <v>10671</v>
      </c>
      <c r="L37" s="312">
        <v>10923</v>
      </c>
      <c r="M37" s="312">
        <v>10722</v>
      </c>
      <c r="N37" s="312">
        <v>10620</v>
      </c>
      <c r="O37" s="312">
        <v>10934</v>
      </c>
      <c r="P37" s="312">
        <v>11236</v>
      </c>
      <c r="Q37" s="312">
        <v>11480</v>
      </c>
      <c r="R37" s="312">
        <v>11428</v>
      </c>
      <c r="S37" s="312">
        <v>11697</v>
      </c>
      <c r="T37" s="312">
        <v>11628</v>
      </c>
      <c r="U37" s="312">
        <v>10830</v>
      </c>
      <c r="V37" s="312">
        <v>10158</v>
      </c>
      <c r="W37" s="312">
        <v>15035</v>
      </c>
      <c r="X37" s="312">
        <v>10481</v>
      </c>
      <c r="Y37" s="312">
        <v>10763</v>
      </c>
      <c r="Z37" s="313">
        <v>11328</v>
      </c>
      <c r="AA37" s="313">
        <v>12270</v>
      </c>
      <c r="AB37" s="313">
        <v>13037</v>
      </c>
      <c r="AC37" s="313">
        <v>12272</v>
      </c>
      <c r="AD37" s="313">
        <v>12080</v>
      </c>
      <c r="AE37" s="315">
        <v>11889</v>
      </c>
      <c r="AF37" s="315">
        <v>12401</v>
      </c>
      <c r="AG37" s="316" t="s">
        <v>86</v>
      </c>
      <c r="AH37" s="316" t="s">
        <v>86</v>
      </c>
      <c r="AI37" s="316" t="s">
        <v>86</v>
      </c>
    </row>
    <row r="38" spans="2:35" s="9" customFormat="1" ht="12" customHeight="1">
      <c r="B38" s="39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</row>
    <row r="39" spans="2:35" s="9" customFormat="1" ht="12" customHeight="1">
      <c r="B39" s="215"/>
      <c r="C39" s="363" t="s">
        <v>42</v>
      </c>
      <c r="D39" s="363"/>
      <c r="E39" s="363"/>
      <c r="F39" s="363"/>
      <c r="G39" s="363"/>
      <c r="H39" s="363"/>
      <c r="I39" s="363"/>
      <c r="J39" s="363"/>
      <c r="K39" s="363"/>
      <c r="L39" s="363"/>
      <c r="M39" s="363"/>
      <c r="N39" s="363"/>
      <c r="O39" s="363"/>
      <c r="P39" s="363"/>
      <c r="Q39" s="363"/>
      <c r="R39" s="363"/>
      <c r="S39" s="363"/>
      <c r="T39" s="363"/>
      <c r="U39" s="363"/>
      <c r="V39" s="363"/>
      <c r="W39" s="363"/>
      <c r="X39" s="363"/>
      <c r="Y39" s="363"/>
      <c r="Z39" s="363"/>
      <c r="AA39" s="363"/>
      <c r="AB39" s="363"/>
      <c r="AC39" s="363"/>
      <c r="AD39" s="363"/>
      <c r="AE39" s="203"/>
      <c r="AF39" s="203"/>
      <c r="AG39" s="203"/>
      <c r="AH39" s="203"/>
      <c r="AI39" s="203"/>
    </row>
    <row r="40" spans="2:35" s="43" customFormat="1" ht="12" customHeight="1">
      <c r="B40" s="101" t="s">
        <v>43</v>
      </c>
      <c r="C40" s="49" t="s">
        <v>65</v>
      </c>
      <c r="D40" s="49">
        <v>-3.1</v>
      </c>
      <c r="E40" s="49">
        <v>24.4</v>
      </c>
      <c r="F40" s="49">
        <v>9.1</v>
      </c>
      <c r="G40" s="49">
        <v>5.4</v>
      </c>
      <c r="H40" s="49">
        <v>2.9</v>
      </c>
      <c r="I40" s="49">
        <v>2.6</v>
      </c>
      <c r="J40" s="49">
        <v>4.4000000000000004</v>
      </c>
      <c r="K40" s="49">
        <v>-2.2000000000000002</v>
      </c>
      <c r="L40" s="49">
        <v>3.4</v>
      </c>
      <c r="M40" s="49">
        <v>-3.6</v>
      </c>
      <c r="N40" s="49">
        <v>-1.7</v>
      </c>
      <c r="O40" s="49">
        <v>0.3</v>
      </c>
      <c r="P40" s="49">
        <v>-3.4</v>
      </c>
      <c r="Q40" s="49">
        <v>-3.8</v>
      </c>
      <c r="R40" s="49">
        <v>-6.8</v>
      </c>
      <c r="S40" s="49">
        <v>-4.0999999999999996</v>
      </c>
      <c r="T40" s="49">
        <v>-3.3</v>
      </c>
      <c r="U40" s="49">
        <v>-6.7</v>
      </c>
      <c r="V40" s="49">
        <v>-7.3</v>
      </c>
      <c r="W40" s="49">
        <v>24.7</v>
      </c>
      <c r="X40" s="49">
        <v>-16.899999999999999</v>
      </c>
      <c r="Y40" s="49">
        <v>-2</v>
      </c>
      <c r="Z40" s="55">
        <v>5.2</v>
      </c>
      <c r="AA40" s="55">
        <v>2.6</v>
      </c>
      <c r="AB40" s="55">
        <v>7.4</v>
      </c>
      <c r="AC40" s="55">
        <v>-4.7</v>
      </c>
      <c r="AD40" s="55">
        <v>2.1</v>
      </c>
      <c r="AE40" s="55">
        <v>-0.1</v>
      </c>
      <c r="AF40" s="55">
        <v>1.8</v>
      </c>
      <c r="AG40" s="259" t="s">
        <v>86</v>
      </c>
      <c r="AH40" s="259" t="s">
        <v>86</v>
      </c>
      <c r="AI40" s="259" t="s">
        <v>86</v>
      </c>
    </row>
    <row r="41" spans="2:35" s="9" customFormat="1" ht="12" customHeight="1">
      <c r="B41" s="84" t="s">
        <v>149</v>
      </c>
      <c r="C41" s="50" t="s">
        <v>65</v>
      </c>
      <c r="D41" s="50">
        <v>15.5</v>
      </c>
      <c r="E41" s="50">
        <v>-0.9</v>
      </c>
      <c r="F41" s="50">
        <v>3.6</v>
      </c>
      <c r="G41" s="50">
        <v>4.7</v>
      </c>
      <c r="H41" s="50">
        <v>10.3</v>
      </c>
      <c r="I41" s="50">
        <v>11.8</v>
      </c>
      <c r="J41" s="50">
        <v>6.5</v>
      </c>
      <c r="K41" s="50">
        <v>-4.5999999999999996</v>
      </c>
      <c r="L41" s="50">
        <v>8.1</v>
      </c>
      <c r="M41" s="50">
        <v>-3.4</v>
      </c>
      <c r="N41" s="50">
        <v>-1.4</v>
      </c>
      <c r="O41" s="50">
        <v>-5.3</v>
      </c>
      <c r="P41" s="50">
        <v>-15.7</v>
      </c>
      <c r="Q41" s="50">
        <v>-1.4</v>
      </c>
      <c r="R41" s="50">
        <v>-1.9</v>
      </c>
      <c r="S41" s="50">
        <v>-6.1</v>
      </c>
      <c r="T41" s="50">
        <v>-2.4</v>
      </c>
      <c r="U41" s="50">
        <v>-4.7</v>
      </c>
      <c r="V41" s="50">
        <v>-8.1</v>
      </c>
      <c r="W41" s="50">
        <v>-5.3</v>
      </c>
      <c r="X41" s="50">
        <v>-8.5</v>
      </c>
      <c r="Y41" s="50">
        <v>12.3</v>
      </c>
      <c r="Z41" s="56">
        <v>23</v>
      </c>
      <c r="AA41" s="56" t="s">
        <v>143</v>
      </c>
      <c r="AB41" s="56">
        <v>18.600000000000001</v>
      </c>
      <c r="AC41" s="56">
        <v>0.4</v>
      </c>
      <c r="AD41" s="56" t="s">
        <v>172</v>
      </c>
      <c r="AE41" s="56">
        <v>-7.4</v>
      </c>
      <c r="AF41" s="56">
        <v>-25.3</v>
      </c>
      <c r="AG41" s="260" t="s">
        <v>86</v>
      </c>
      <c r="AH41" s="260" t="s">
        <v>86</v>
      </c>
      <c r="AI41" s="260" t="s">
        <v>86</v>
      </c>
    </row>
    <row r="42" spans="2:35" s="9" customFormat="1" ht="11.45" customHeight="1">
      <c r="B42" s="102" t="s">
        <v>150</v>
      </c>
      <c r="C42" s="50" t="s">
        <v>65</v>
      </c>
      <c r="D42" s="50">
        <v>25.5</v>
      </c>
      <c r="E42" s="50">
        <v>8.1999999999999993</v>
      </c>
      <c r="F42" s="50">
        <v>-0.1</v>
      </c>
      <c r="G42" s="50">
        <v>1.8</v>
      </c>
      <c r="H42" s="50">
        <v>1</v>
      </c>
      <c r="I42" s="50">
        <v>9.6999999999999993</v>
      </c>
      <c r="J42" s="50">
        <v>3.8</v>
      </c>
      <c r="K42" s="50">
        <v>-2</v>
      </c>
      <c r="L42" s="50">
        <v>0.3</v>
      </c>
      <c r="M42" s="50">
        <v>-13.3</v>
      </c>
      <c r="N42" s="50">
        <v>7.6</v>
      </c>
      <c r="O42" s="50">
        <v>-10</v>
      </c>
      <c r="P42" s="50">
        <v>6</v>
      </c>
      <c r="Q42" s="50">
        <v>3</v>
      </c>
      <c r="R42" s="50">
        <v>2.4</v>
      </c>
      <c r="S42" s="50">
        <v>-8.5</v>
      </c>
      <c r="T42" s="50">
        <v>-7.1</v>
      </c>
      <c r="U42" s="50">
        <v>-1.5</v>
      </c>
      <c r="V42" s="50">
        <v>-6.7</v>
      </c>
      <c r="W42" s="50">
        <v>2.5</v>
      </c>
      <c r="X42" s="50">
        <v>2.2999999999999998</v>
      </c>
      <c r="Y42" s="50">
        <v>-2.4</v>
      </c>
      <c r="Z42" s="56">
        <v>-1.9</v>
      </c>
      <c r="AA42" s="56" t="s">
        <v>144</v>
      </c>
      <c r="AB42" s="56" t="s">
        <v>160</v>
      </c>
      <c r="AC42" s="56">
        <v>-9.1999999999999993</v>
      </c>
      <c r="AD42" s="56">
        <v>15.5</v>
      </c>
      <c r="AE42" s="56">
        <v>28.8</v>
      </c>
      <c r="AF42" s="56">
        <v>-5.4</v>
      </c>
      <c r="AG42" s="260" t="s">
        <v>86</v>
      </c>
      <c r="AH42" s="260" t="s">
        <v>86</v>
      </c>
      <c r="AI42" s="260" t="s">
        <v>86</v>
      </c>
    </row>
    <row r="43" spans="2:35" s="9" customFormat="1" ht="11.45" customHeight="1">
      <c r="B43" s="84" t="s">
        <v>130</v>
      </c>
      <c r="C43" s="50" t="s">
        <v>65</v>
      </c>
      <c r="D43" s="50">
        <v>19.399999999999999</v>
      </c>
      <c r="E43" s="50">
        <v>7.2</v>
      </c>
      <c r="F43" s="50">
        <v>12.3</v>
      </c>
      <c r="G43" s="50">
        <v>2.4</v>
      </c>
      <c r="H43" s="50">
        <v>6.5</v>
      </c>
      <c r="I43" s="50">
        <v>1.9</v>
      </c>
      <c r="J43" s="50">
        <v>8.3000000000000007</v>
      </c>
      <c r="K43" s="50">
        <v>-3.5</v>
      </c>
      <c r="L43" s="50">
        <v>-1.2</v>
      </c>
      <c r="M43" s="50">
        <v>3.3</v>
      </c>
      <c r="N43" s="50">
        <v>-0.6</v>
      </c>
      <c r="O43" s="50">
        <v>2.8</v>
      </c>
      <c r="P43" s="50">
        <v>-8.9</v>
      </c>
      <c r="Q43" s="50">
        <v>1</v>
      </c>
      <c r="R43" s="50">
        <v>-7.9</v>
      </c>
      <c r="S43" s="50">
        <v>-12.5</v>
      </c>
      <c r="T43" s="50">
        <v>-12</v>
      </c>
      <c r="U43" s="50">
        <v>0.3</v>
      </c>
      <c r="V43" s="50">
        <v>-12.7</v>
      </c>
      <c r="W43" s="50">
        <v>0.7</v>
      </c>
      <c r="X43" s="50">
        <v>-11.1</v>
      </c>
      <c r="Y43" s="50">
        <v>-19.8</v>
      </c>
      <c r="Z43" s="56">
        <v>6.2</v>
      </c>
      <c r="AA43" s="56" t="s">
        <v>145</v>
      </c>
      <c r="AB43" s="56">
        <v>6.7</v>
      </c>
      <c r="AC43" s="56">
        <v>6.8</v>
      </c>
      <c r="AD43" s="56">
        <v>5.9</v>
      </c>
      <c r="AE43" s="56">
        <v>-37.9</v>
      </c>
      <c r="AF43" s="56">
        <v>-27.6</v>
      </c>
      <c r="AG43" s="260" t="s">
        <v>86</v>
      </c>
      <c r="AH43" s="260" t="s">
        <v>86</v>
      </c>
      <c r="AI43" s="260" t="s">
        <v>86</v>
      </c>
    </row>
    <row r="44" spans="2:35" s="9" customFormat="1" ht="11.45" customHeight="1">
      <c r="B44" s="39" t="s">
        <v>151</v>
      </c>
      <c r="C44" s="50" t="s">
        <v>65</v>
      </c>
      <c r="D44" s="50">
        <v>7</v>
      </c>
      <c r="E44" s="50">
        <v>12.9</v>
      </c>
      <c r="F44" s="50">
        <v>4.7</v>
      </c>
      <c r="G44" s="50">
        <v>6</v>
      </c>
      <c r="H44" s="50">
        <v>0.7</v>
      </c>
      <c r="I44" s="50">
        <v>2.1</v>
      </c>
      <c r="J44" s="50">
        <v>1.8</v>
      </c>
      <c r="K44" s="50">
        <v>-3.4</v>
      </c>
      <c r="L44" s="50">
        <v>5.5</v>
      </c>
      <c r="M44" s="50">
        <v>-6.1</v>
      </c>
      <c r="N44" s="50">
        <v>-4.4000000000000004</v>
      </c>
      <c r="O44" s="50">
        <v>0.1</v>
      </c>
      <c r="P44" s="50">
        <v>-5.5</v>
      </c>
      <c r="Q44" s="50">
        <v>-14.1</v>
      </c>
      <c r="R44" s="50">
        <v>-17.899999999999999</v>
      </c>
      <c r="S44" s="50">
        <v>-8.1</v>
      </c>
      <c r="T44" s="50">
        <v>-3.1</v>
      </c>
      <c r="U44" s="50">
        <v>-11.5</v>
      </c>
      <c r="V44" s="50">
        <v>-6.4</v>
      </c>
      <c r="W44" s="50">
        <v>8.3000000000000007</v>
      </c>
      <c r="X44" s="50">
        <v>7.9</v>
      </c>
      <c r="Y44" s="50">
        <v>-7.1</v>
      </c>
      <c r="Z44" s="56">
        <v>1.1000000000000001</v>
      </c>
      <c r="AA44" s="56">
        <v>7.9</v>
      </c>
      <c r="AB44" s="56">
        <v>8.6</v>
      </c>
      <c r="AC44" s="56">
        <v>-6</v>
      </c>
      <c r="AD44" s="56">
        <v>9.1</v>
      </c>
      <c r="AE44" s="56">
        <v>9.6999999999999993</v>
      </c>
      <c r="AF44" s="56">
        <v>10.7</v>
      </c>
      <c r="AG44" s="260" t="s">
        <v>86</v>
      </c>
      <c r="AH44" s="260" t="s">
        <v>86</v>
      </c>
      <c r="AI44" s="260" t="s">
        <v>86</v>
      </c>
    </row>
    <row r="45" spans="2:35" s="9" customFormat="1" ht="12" customHeight="1">
      <c r="B45" s="39" t="s">
        <v>152</v>
      </c>
      <c r="C45" s="50" t="s">
        <v>65</v>
      </c>
      <c r="D45" s="50">
        <v>-34.4</v>
      </c>
      <c r="E45" s="50">
        <v>77.099999999999994</v>
      </c>
      <c r="F45" s="50">
        <v>16.899999999999999</v>
      </c>
      <c r="G45" s="50">
        <v>6.6</v>
      </c>
      <c r="H45" s="50">
        <v>2.5</v>
      </c>
      <c r="I45" s="50">
        <v>-0.2</v>
      </c>
      <c r="J45" s="50">
        <v>5.4</v>
      </c>
      <c r="K45" s="50">
        <v>0.2</v>
      </c>
      <c r="L45" s="50">
        <v>2.4</v>
      </c>
      <c r="M45" s="50">
        <v>-1.8</v>
      </c>
      <c r="N45" s="50">
        <v>-1</v>
      </c>
      <c r="O45" s="50">
        <v>3</v>
      </c>
      <c r="P45" s="50">
        <v>2.8</v>
      </c>
      <c r="Q45" s="50">
        <v>2.2000000000000002</v>
      </c>
      <c r="R45" s="50">
        <v>-0.5</v>
      </c>
      <c r="S45" s="50">
        <v>2.4</v>
      </c>
      <c r="T45" s="50">
        <v>-0.6</v>
      </c>
      <c r="U45" s="50">
        <v>-6.9</v>
      </c>
      <c r="V45" s="50">
        <v>-6.2</v>
      </c>
      <c r="W45" s="50">
        <v>48</v>
      </c>
      <c r="X45" s="50">
        <v>-30.3</v>
      </c>
      <c r="Y45" s="50">
        <v>2.7</v>
      </c>
      <c r="Z45" s="56">
        <v>5.2</v>
      </c>
      <c r="AA45" s="56">
        <v>8.3000000000000007</v>
      </c>
      <c r="AB45" s="56">
        <v>6.3</v>
      </c>
      <c r="AC45" s="56">
        <v>-5.9</v>
      </c>
      <c r="AD45" s="56" t="s">
        <v>173</v>
      </c>
      <c r="AE45" s="56">
        <v>-1.6</v>
      </c>
      <c r="AF45" s="56">
        <v>4.3</v>
      </c>
      <c r="AG45" s="260" t="s">
        <v>86</v>
      </c>
      <c r="AH45" s="260" t="s">
        <v>86</v>
      </c>
      <c r="AI45" s="260" t="s">
        <v>86</v>
      </c>
    </row>
    <row r="46" spans="2:35" s="9" customFormat="1" ht="12" customHeight="1">
      <c r="B46" s="39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</row>
    <row r="47" spans="2:35" s="9" customFormat="1" ht="12" customHeight="1">
      <c r="B47" s="215"/>
      <c r="C47" s="363" t="s">
        <v>71</v>
      </c>
      <c r="D47" s="363"/>
      <c r="E47" s="363"/>
      <c r="F47" s="363"/>
      <c r="G47" s="363"/>
      <c r="H47" s="363"/>
      <c r="I47" s="363"/>
      <c r="J47" s="363"/>
      <c r="K47" s="363"/>
      <c r="L47" s="363"/>
      <c r="M47" s="363"/>
      <c r="N47" s="363"/>
      <c r="O47" s="363"/>
      <c r="P47" s="363"/>
      <c r="Q47" s="363"/>
      <c r="R47" s="363"/>
      <c r="S47" s="363"/>
      <c r="T47" s="363"/>
      <c r="U47" s="363"/>
      <c r="V47" s="363"/>
      <c r="W47" s="363"/>
      <c r="X47" s="363"/>
      <c r="Y47" s="363"/>
      <c r="Z47" s="363"/>
      <c r="AA47" s="363"/>
      <c r="AB47" s="363"/>
      <c r="AC47" s="363"/>
      <c r="AD47" s="363"/>
      <c r="AE47" s="203"/>
      <c r="AF47" s="203"/>
      <c r="AG47" s="203"/>
      <c r="AH47" s="203"/>
      <c r="AI47" s="203"/>
    </row>
    <row r="48" spans="2:35" s="43" customFormat="1" ht="12" customHeight="1">
      <c r="B48" s="101" t="s">
        <v>43</v>
      </c>
      <c r="C48" s="358">
        <v>100</v>
      </c>
      <c r="D48" s="358">
        <v>97</v>
      </c>
      <c r="E48" s="358">
        <v>121</v>
      </c>
      <c r="F48" s="358">
        <v>132</v>
      </c>
      <c r="G48" s="358">
        <v>139</v>
      </c>
      <c r="H48" s="358">
        <v>143</v>
      </c>
      <c r="I48" s="358">
        <v>146</v>
      </c>
      <c r="J48" s="358">
        <v>153</v>
      </c>
      <c r="K48" s="358">
        <v>149</v>
      </c>
      <c r="L48" s="358">
        <v>154</v>
      </c>
      <c r="M48" s="358">
        <v>149</v>
      </c>
      <c r="N48" s="358">
        <v>146</v>
      </c>
      <c r="O48" s="358">
        <v>147</v>
      </c>
      <c r="P48" s="358">
        <v>142</v>
      </c>
      <c r="Q48" s="358">
        <v>136</v>
      </c>
      <c r="R48" s="358">
        <v>127</v>
      </c>
      <c r="S48" s="358">
        <v>122</v>
      </c>
      <c r="T48" s="358">
        <v>118</v>
      </c>
      <c r="U48" s="358">
        <v>110</v>
      </c>
      <c r="V48" s="358">
        <v>102</v>
      </c>
      <c r="W48" s="358">
        <v>127</v>
      </c>
      <c r="X48" s="358">
        <v>106</v>
      </c>
      <c r="Y48" s="358">
        <v>104</v>
      </c>
      <c r="Z48" s="359">
        <v>109</v>
      </c>
      <c r="AA48" s="359">
        <v>112</v>
      </c>
      <c r="AB48" s="359">
        <v>120</v>
      </c>
      <c r="AC48" s="359">
        <v>114</v>
      </c>
      <c r="AD48" s="359">
        <v>117</v>
      </c>
      <c r="AE48" s="359">
        <v>117</v>
      </c>
      <c r="AF48" s="359">
        <v>119</v>
      </c>
      <c r="AG48" s="314" t="s">
        <v>86</v>
      </c>
      <c r="AH48" s="314" t="s">
        <v>86</v>
      </c>
      <c r="AI48" s="314" t="s">
        <v>86</v>
      </c>
    </row>
    <row r="49" spans="2:35" s="9" customFormat="1" ht="12" customHeight="1">
      <c r="B49" s="84" t="s">
        <v>149</v>
      </c>
      <c r="C49" s="360">
        <v>100</v>
      </c>
      <c r="D49" s="360">
        <v>115</v>
      </c>
      <c r="E49" s="360">
        <v>114</v>
      </c>
      <c r="F49" s="360">
        <v>119</v>
      </c>
      <c r="G49" s="360">
        <v>124</v>
      </c>
      <c r="H49" s="360">
        <v>137</v>
      </c>
      <c r="I49" s="360">
        <v>153</v>
      </c>
      <c r="J49" s="360">
        <v>163</v>
      </c>
      <c r="K49" s="360">
        <v>156</v>
      </c>
      <c r="L49" s="360">
        <v>168</v>
      </c>
      <c r="M49" s="360">
        <v>163</v>
      </c>
      <c r="N49" s="360">
        <v>160</v>
      </c>
      <c r="O49" s="360">
        <v>152</v>
      </c>
      <c r="P49" s="360">
        <v>128</v>
      </c>
      <c r="Q49" s="360">
        <v>126</v>
      </c>
      <c r="R49" s="360">
        <v>124</v>
      </c>
      <c r="S49" s="360">
        <v>116</v>
      </c>
      <c r="T49" s="360">
        <v>113</v>
      </c>
      <c r="U49" s="360">
        <v>108</v>
      </c>
      <c r="V49" s="360">
        <v>99</v>
      </c>
      <c r="W49" s="360">
        <v>94</v>
      </c>
      <c r="X49" s="360">
        <v>86</v>
      </c>
      <c r="Y49" s="360">
        <v>97</v>
      </c>
      <c r="Z49" s="361">
        <v>119</v>
      </c>
      <c r="AA49" s="361">
        <v>96</v>
      </c>
      <c r="AB49" s="361">
        <v>114</v>
      </c>
      <c r="AC49" s="361">
        <v>114</v>
      </c>
      <c r="AD49" s="361">
        <v>104</v>
      </c>
      <c r="AE49" s="361">
        <v>96</v>
      </c>
      <c r="AF49" s="361">
        <v>72</v>
      </c>
      <c r="AG49" s="316" t="s">
        <v>86</v>
      </c>
      <c r="AH49" s="316" t="s">
        <v>86</v>
      </c>
      <c r="AI49" s="316" t="s">
        <v>86</v>
      </c>
    </row>
    <row r="50" spans="2:35" s="9" customFormat="1" ht="12" customHeight="1">
      <c r="B50" s="102" t="s">
        <v>150</v>
      </c>
      <c r="C50" s="360">
        <v>100</v>
      </c>
      <c r="D50" s="360">
        <v>125</v>
      </c>
      <c r="E50" s="360">
        <v>136</v>
      </c>
      <c r="F50" s="360">
        <v>136</v>
      </c>
      <c r="G50" s="360">
        <v>138</v>
      </c>
      <c r="H50" s="360">
        <v>139</v>
      </c>
      <c r="I50" s="360">
        <v>153</v>
      </c>
      <c r="J50" s="360">
        <v>159</v>
      </c>
      <c r="K50" s="360">
        <v>156</v>
      </c>
      <c r="L50" s="360">
        <v>156</v>
      </c>
      <c r="M50" s="360">
        <v>135</v>
      </c>
      <c r="N50" s="360">
        <v>145</v>
      </c>
      <c r="O50" s="360">
        <v>131</v>
      </c>
      <c r="P50" s="360">
        <v>139</v>
      </c>
      <c r="Q50" s="360">
        <v>143</v>
      </c>
      <c r="R50" s="360">
        <v>147</v>
      </c>
      <c r="S50" s="360">
        <v>134</v>
      </c>
      <c r="T50" s="360">
        <v>125</v>
      </c>
      <c r="U50" s="360">
        <v>123</v>
      </c>
      <c r="V50" s="360">
        <v>114</v>
      </c>
      <c r="W50" s="360">
        <v>117</v>
      </c>
      <c r="X50" s="360">
        <v>120</v>
      </c>
      <c r="Y50" s="360">
        <v>117</v>
      </c>
      <c r="Z50" s="361">
        <v>115</v>
      </c>
      <c r="AA50" s="361">
        <v>106</v>
      </c>
      <c r="AB50" s="361">
        <v>104</v>
      </c>
      <c r="AC50" s="361">
        <v>94</v>
      </c>
      <c r="AD50" s="361">
        <v>109</v>
      </c>
      <c r="AE50" s="361">
        <v>140</v>
      </c>
      <c r="AF50" s="361">
        <v>133</v>
      </c>
      <c r="AG50" s="316" t="s">
        <v>86</v>
      </c>
      <c r="AH50" s="316" t="s">
        <v>86</v>
      </c>
      <c r="AI50" s="316" t="s">
        <v>86</v>
      </c>
    </row>
    <row r="51" spans="2:35" s="9" customFormat="1" ht="12" customHeight="1">
      <c r="B51" s="84" t="s">
        <v>130</v>
      </c>
      <c r="C51" s="360">
        <v>100</v>
      </c>
      <c r="D51" s="360">
        <v>119</v>
      </c>
      <c r="E51" s="360">
        <v>128</v>
      </c>
      <c r="F51" s="360">
        <v>144</v>
      </c>
      <c r="G51" s="360">
        <v>147</v>
      </c>
      <c r="H51" s="360">
        <v>157</v>
      </c>
      <c r="I51" s="360">
        <v>160</v>
      </c>
      <c r="J51" s="360">
        <v>173</v>
      </c>
      <c r="K51" s="360">
        <v>167</v>
      </c>
      <c r="L51" s="360">
        <v>165</v>
      </c>
      <c r="M51" s="360">
        <v>170</v>
      </c>
      <c r="N51" s="360">
        <v>169</v>
      </c>
      <c r="O51" s="360">
        <v>174</v>
      </c>
      <c r="P51" s="360">
        <v>159</v>
      </c>
      <c r="Q51" s="360">
        <v>160</v>
      </c>
      <c r="R51" s="360">
        <v>148</v>
      </c>
      <c r="S51" s="360">
        <v>129</v>
      </c>
      <c r="T51" s="360">
        <v>114</v>
      </c>
      <c r="U51" s="360">
        <v>114</v>
      </c>
      <c r="V51" s="360">
        <v>99</v>
      </c>
      <c r="W51" s="360">
        <v>100</v>
      </c>
      <c r="X51" s="360">
        <v>89</v>
      </c>
      <c r="Y51" s="360">
        <v>71</v>
      </c>
      <c r="Z51" s="361">
        <v>76</v>
      </c>
      <c r="AA51" s="361">
        <v>66</v>
      </c>
      <c r="AB51" s="361">
        <v>70</v>
      </c>
      <c r="AC51" s="361">
        <v>75</v>
      </c>
      <c r="AD51" s="361">
        <v>79</v>
      </c>
      <c r="AE51" s="361">
        <v>49</v>
      </c>
      <c r="AF51" s="361">
        <v>36</v>
      </c>
      <c r="AG51" s="316" t="s">
        <v>86</v>
      </c>
      <c r="AH51" s="316" t="s">
        <v>86</v>
      </c>
      <c r="AI51" s="316" t="s">
        <v>86</v>
      </c>
    </row>
    <row r="52" spans="2:35" s="9" customFormat="1" ht="12" customHeight="1">
      <c r="B52" s="39" t="s">
        <v>151</v>
      </c>
      <c r="C52" s="360">
        <v>100</v>
      </c>
      <c r="D52" s="360">
        <v>107</v>
      </c>
      <c r="E52" s="360">
        <v>121</v>
      </c>
      <c r="F52" s="360">
        <v>126</v>
      </c>
      <c r="G52" s="360">
        <v>134</v>
      </c>
      <c r="H52" s="360">
        <v>135</v>
      </c>
      <c r="I52" s="360">
        <v>138</v>
      </c>
      <c r="J52" s="360">
        <v>140</v>
      </c>
      <c r="K52" s="360">
        <v>136</v>
      </c>
      <c r="L52" s="360">
        <v>143</v>
      </c>
      <c r="M52" s="360">
        <v>134</v>
      </c>
      <c r="N52" s="360">
        <v>128</v>
      </c>
      <c r="O52" s="360">
        <v>129</v>
      </c>
      <c r="P52" s="360">
        <v>121</v>
      </c>
      <c r="Q52" s="360">
        <v>104</v>
      </c>
      <c r="R52" s="360">
        <v>86</v>
      </c>
      <c r="S52" s="360">
        <v>79</v>
      </c>
      <c r="T52" s="360">
        <v>76</v>
      </c>
      <c r="U52" s="360">
        <v>67</v>
      </c>
      <c r="V52" s="360">
        <v>63</v>
      </c>
      <c r="W52" s="360">
        <v>68</v>
      </c>
      <c r="X52" s="360">
        <v>74</v>
      </c>
      <c r="Y52" s="360">
        <v>68</v>
      </c>
      <c r="Z52" s="361">
        <v>69</v>
      </c>
      <c r="AA52" s="361">
        <v>75</v>
      </c>
      <c r="AB52" s="361">
        <v>81</v>
      </c>
      <c r="AC52" s="361">
        <v>76</v>
      </c>
      <c r="AD52" s="361">
        <v>83</v>
      </c>
      <c r="AE52" s="361">
        <v>91</v>
      </c>
      <c r="AF52" s="361">
        <v>101</v>
      </c>
      <c r="AG52" s="316" t="s">
        <v>86</v>
      </c>
      <c r="AH52" s="316" t="s">
        <v>86</v>
      </c>
      <c r="AI52" s="316" t="s">
        <v>86</v>
      </c>
    </row>
    <row r="53" spans="2:35" s="9" customFormat="1" ht="12" customHeight="1">
      <c r="B53" s="39" t="s">
        <v>152</v>
      </c>
      <c r="C53" s="360">
        <v>100</v>
      </c>
      <c r="D53" s="360">
        <v>66</v>
      </c>
      <c r="E53" s="360">
        <v>116</v>
      </c>
      <c r="F53" s="360">
        <v>136</v>
      </c>
      <c r="G53" s="360">
        <v>145</v>
      </c>
      <c r="H53" s="360">
        <v>149</v>
      </c>
      <c r="I53" s="360">
        <v>148</v>
      </c>
      <c r="J53" s="360">
        <v>156</v>
      </c>
      <c r="K53" s="360">
        <v>156</v>
      </c>
      <c r="L53" s="360">
        <v>160</v>
      </c>
      <c r="M53" s="360">
        <v>157</v>
      </c>
      <c r="N53" s="360">
        <v>156</v>
      </c>
      <c r="O53" s="360">
        <v>160</v>
      </c>
      <c r="P53" s="360">
        <v>165</v>
      </c>
      <c r="Q53" s="360">
        <v>168</v>
      </c>
      <c r="R53" s="360">
        <v>168</v>
      </c>
      <c r="S53" s="360">
        <v>172</v>
      </c>
      <c r="T53" s="360">
        <v>170</v>
      </c>
      <c r="U53" s="360">
        <v>159</v>
      </c>
      <c r="V53" s="360">
        <v>149</v>
      </c>
      <c r="W53" s="360">
        <v>220</v>
      </c>
      <c r="X53" s="360">
        <v>154</v>
      </c>
      <c r="Y53" s="360">
        <v>158</v>
      </c>
      <c r="Z53" s="361">
        <v>166</v>
      </c>
      <c r="AA53" s="361">
        <v>180</v>
      </c>
      <c r="AB53" s="361">
        <v>191</v>
      </c>
      <c r="AC53" s="361">
        <v>180</v>
      </c>
      <c r="AD53" s="361">
        <v>177</v>
      </c>
      <c r="AE53" s="361">
        <v>174</v>
      </c>
      <c r="AF53" s="361">
        <v>182</v>
      </c>
      <c r="AG53" s="316" t="s">
        <v>86</v>
      </c>
      <c r="AH53" s="316" t="s">
        <v>86</v>
      </c>
      <c r="AI53" s="316" t="s">
        <v>86</v>
      </c>
    </row>
    <row r="54" spans="2:35" s="9" customFormat="1" ht="12" customHeight="1">
      <c r="B54" s="39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62"/>
      <c r="W54" s="62"/>
      <c r="X54" s="62"/>
      <c r="Y54" s="62"/>
      <c r="Z54" s="216"/>
      <c r="AA54" s="216"/>
      <c r="AB54" s="216"/>
      <c r="AC54" s="216"/>
      <c r="AD54" s="216"/>
      <c r="AE54" s="216"/>
      <c r="AF54" s="216"/>
      <c r="AG54" s="203"/>
      <c r="AH54" s="203"/>
      <c r="AI54" s="203"/>
    </row>
    <row r="55" spans="2:35" s="9" customFormat="1" ht="12" customHeight="1">
      <c r="B55" s="215"/>
      <c r="C55" s="365" t="s">
        <v>4</v>
      </c>
      <c r="D55" s="365"/>
      <c r="E55" s="365"/>
      <c r="F55" s="365"/>
      <c r="G55" s="365"/>
      <c r="H55" s="365"/>
      <c r="I55" s="365"/>
      <c r="J55" s="365"/>
      <c r="K55" s="365"/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5"/>
      <c r="AA55" s="365"/>
      <c r="AB55" s="365"/>
      <c r="AC55" s="365"/>
      <c r="AD55" s="365"/>
      <c r="AE55" s="203"/>
      <c r="AF55" s="203"/>
      <c r="AG55" s="203"/>
      <c r="AH55" s="203"/>
      <c r="AI55" s="203"/>
    </row>
    <row r="56" spans="2:35" s="9" customFormat="1" ht="12" customHeight="1">
      <c r="B56" s="215"/>
      <c r="C56" s="363" t="s">
        <v>36</v>
      </c>
      <c r="D56" s="363"/>
      <c r="E56" s="363"/>
      <c r="F56" s="363"/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X56" s="363"/>
      <c r="Y56" s="363"/>
      <c r="Z56" s="363"/>
      <c r="AA56" s="363"/>
      <c r="AB56" s="363"/>
      <c r="AC56" s="363"/>
      <c r="AD56" s="363"/>
      <c r="AE56" s="203"/>
      <c r="AF56" s="203"/>
      <c r="AG56" s="203"/>
      <c r="AH56" s="203"/>
      <c r="AI56" s="203"/>
    </row>
    <row r="57" spans="2:35" s="43" customFormat="1" ht="12" customHeight="1">
      <c r="B57" s="101" t="s">
        <v>43</v>
      </c>
      <c r="C57" s="310">
        <v>4208</v>
      </c>
      <c r="D57" s="310">
        <v>4217</v>
      </c>
      <c r="E57" s="310">
        <v>4272</v>
      </c>
      <c r="F57" s="310">
        <v>4186</v>
      </c>
      <c r="G57" s="310">
        <v>4318</v>
      </c>
      <c r="H57" s="310">
        <v>4684</v>
      </c>
      <c r="I57" s="310">
        <v>4774</v>
      </c>
      <c r="J57" s="310">
        <v>4593</v>
      </c>
      <c r="K57" s="310">
        <v>4348</v>
      </c>
      <c r="L57" s="310">
        <v>4272</v>
      </c>
      <c r="M57" s="310">
        <v>4428</v>
      </c>
      <c r="N57" s="310">
        <v>4616</v>
      </c>
      <c r="O57" s="310">
        <v>4715</v>
      </c>
      <c r="P57" s="310">
        <v>4940</v>
      </c>
      <c r="Q57" s="310">
        <v>4598</v>
      </c>
      <c r="R57" s="310">
        <v>4360</v>
      </c>
      <c r="S57" s="310">
        <v>4363</v>
      </c>
      <c r="T57" s="310">
        <v>3553</v>
      </c>
      <c r="U57" s="310">
        <v>3667</v>
      </c>
      <c r="V57" s="310">
        <v>3603</v>
      </c>
      <c r="W57" s="310">
        <v>4027</v>
      </c>
      <c r="X57" s="310">
        <v>3555</v>
      </c>
      <c r="Y57" s="310">
        <v>3236</v>
      </c>
      <c r="Z57" s="311">
        <v>3142</v>
      </c>
      <c r="AA57" s="311">
        <v>3361</v>
      </c>
      <c r="AB57" s="311">
        <v>3806</v>
      </c>
      <c r="AC57" s="311">
        <v>3352</v>
      </c>
      <c r="AD57" s="311">
        <v>3504</v>
      </c>
      <c r="AE57" s="256">
        <v>3031</v>
      </c>
      <c r="AF57" s="256">
        <v>3680</v>
      </c>
      <c r="AG57" s="314" t="s">
        <v>86</v>
      </c>
      <c r="AH57" s="314" t="s">
        <v>86</v>
      </c>
      <c r="AI57" s="314" t="s">
        <v>86</v>
      </c>
    </row>
    <row r="58" spans="2:35" s="9" customFormat="1" ht="12" customHeight="1">
      <c r="B58" s="84" t="s">
        <v>149</v>
      </c>
      <c r="C58" s="312">
        <v>1247</v>
      </c>
      <c r="D58" s="312">
        <v>1192</v>
      </c>
      <c r="E58" s="312">
        <v>1217</v>
      </c>
      <c r="F58" s="312">
        <v>1233</v>
      </c>
      <c r="G58" s="312">
        <v>1231</v>
      </c>
      <c r="H58" s="312">
        <v>1308</v>
      </c>
      <c r="I58" s="312">
        <v>1511</v>
      </c>
      <c r="J58" s="312">
        <v>1314</v>
      </c>
      <c r="K58" s="312">
        <v>1168</v>
      </c>
      <c r="L58" s="312">
        <v>1135</v>
      </c>
      <c r="M58" s="312">
        <v>1174</v>
      </c>
      <c r="N58" s="312">
        <v>1310</v>
      </c>
      <c r="O58" s="312">
        <v>1184</v>
      </c>
      <c r="P58" s="312">
        <v>1185</v>
      </c>
      <c r="Q58" s="312">
        <v>1033</v>
      </c>
      <c r="R58" s="312">
        <v>983</v>
      </c>
      <c r="S58" s="312">
        <v>957</v>
      </c>
      <c r="T58" s="312">
        <v>659</v>
      </c>
      <c r="U58" s="312">
        <v>711</v>
      </c>
      <c r="V58" s="312">
        <v>632</v>
      </c>
      <c r="W58" s="312">
        <v>583</v>
      </c>
      <c r="X58" s="312">
        <v>509</v>
      </c>
      <c r="Y58" s="312">
        <v>627</v>
      </c>
      <c r="Z58" s="313">
        <v>791</v>
      </c>
      <c r="AA58" s="313">
        <v>696</v>
      </c>
      <c r="AB58" s="313">
        <v>855</v>
      </c>
      <c r="AC58" s="313">
        <v>819</v>
      </c>
      <c r="AD58" s="313">
        <v>754</v>
      </c>
      <c r="AE58" s="257">
        <v>236</v>
      </c>
      <c r="AF58" s="257">
        <v>654</v>
      </c>
      <c r="AG58" s="316" t="s">
        <v>86</v>
      </c>
      <c r="AH58" s="316" t="s">
        <v>86</v>
      </c>
      <c r="AI58" s="316" t="s">
        <v>86</v>
      </c>
    </row>
    <row r="59" spans="2:35" s="9" customFormat="1" ht="12" customHeight="1">
      <c r="B59" s="102" t="s">
        <v>150</v>
      </c>
      <c r="C59" s="312">
        <v>428</v>
      </c>
      <c r="D59" s="312">
        <v>430</v>
      </c>
      <c r="E59" s="312">
        <v>453</v>
      </c>
      <c r="F59" s="312">
        <v>413</v>
      </c>
      <c r="G59" s="312">
        <v>429</v>
      </c>
      <c r="H59" s="312">
        <v>491</v>
      </c>
      <c r="I59" s="312">
        <v>487</v>
      </c>
      <c r="J59" s="312">
        <v>531</v>
      </c>
      <c r="K59" s="312">
        <v>525</v>
      </c>
      <c r="L59" s="312">
        <v>433</v>
      </c>
      <c r="M59" s="312">
        <v>424</v>
      </c>
      <c r="N59" s="312">
        <v>439</v>
      </c>
      <c r="O59" s="312">
        <v>414</v>
      </c>
      <c r="P59" s="312">
        <v>533</v>
      </c>
      <c r="Q59" s="312">
        <v>596</v>
      </c>
      <c r="R59" s="312">
        <v>524</v>
      </c>
      <c r="S59" s="312">
        <v>565</v>
      </c>
      <c r="T59" s="312">
        <v>449</v>
      </c>
      <c r="U59" s="312">
        <v>388</v>
      </c>
      <c r="V59" s="312">
        <v>404</v>
      </c>
      <c r="W59" s="312">
        <v>401</v>
      </c>
      <c r="X59" s="312">
        <v>355</v>
      </c>
      <c r="Y59" s="312">
        <v>338</v>
      </c>
      <c r="Z59" s="313">
        <v>250</v>
      </c>
      <c r="AA59" s="313">
        <v>305</v>
      </c>
      <c r="AB59" s="313">
        <v>249</v>
      </c>
      <c r="AC59" s="313">
        <v>253</v>
      </c>
      <c r="AD59" s="313">
        <v>367</v>
      </c>
      <c r="AE59" s="257">
        <v>253</v>
      </c>
      <c r="AF59" s="257">
        <v>523</v>
      </c>
      <c r="AG59" s="316" t="s">
        <v>86</v>
      </c>
      <c r="AH59" s="316" t="s">
        <v>86</v>
      </c>
      <c r="AI59" s="316" t="s">
        <v>86</v>
      </c>
    </row>
    <row r="60" spans="2:35" s="9" customFormat="1" ht="12" customHeight="1">
      <c r="B60" s="84" t="s">
        <v>130</v>
      </c>
      <c r="C60" s="312">
        <v>943</v>
      </c>
      <c r="D60" s="312">
        <v>975</v>
      </c>
      <c r="E60" s="312">
        <v>947</v>
      </c>
      <c r="F60" s="312">
        <v>926</v>
      </c>
      <c r="G60" s="312">
        <v>972</v>
      </c>
      <c r="H60" s="312">
        <v>1094</v>
      </c>
      <c r="I60" s="312">
        <v>941</v>
      </c>
      <c r="J60" s="312">
        <v>1004</v>
      </c>
      <c r="K60" s="312">
        <v>928</v>
      </c>
      <c r="L60" s="312">
        <v>913</v>
      </c>
      <c r="M60" s="312">
        <v>972</v>
      </c>
      <c r="N60" s="312">
        <v>995</v>
      </c>
      <c r="O60" s="312">
        <v>1135</v>
      </c>
      <c r="P60" s="312">
        <v>1010</v>
      </c>
      <c r="Q60" s="312">
        <v>1129</v>
      </c>
      <c r="R60" s="312">
        <v>1103</v>
      </c>
      <c r="S60" s="312">
        <v>1024</v>
      </c>
      <c r="T60" s="312">
        <v>839</v>
      </c>
      <c r="U60" s="312">
        <v>888</v>
      </c>
      <c r="V60" s="312">
        <v>715</v>
      </c>
      <c r="W60" s="312">
        <v>661</v>
      </c>
      <c r="X60" s="312">
        <v>640</v>
      </c>
      <c r="Y60" s="312">
        <v>441</v>
      </c>
      <c r="Z60" s="313">
        <v>431</v>
      </c>
      <c r="AA60" s="313">
        <v>393</v>
      </c>
      <c r="AB60" s="313">
        <v>390</v>
      </c>
      <c r="AC60" s="313">
        <v>393</v>
      </c>
      <c r="AD60" s="313">
        <v>449</v>
      </c>
      <c r="AE60" s="257">
        <v>182</v>
      </c>
      <c r="AF60" s="257">
        <v>300</v>
      </c>
      <c r="AG60" s="316" t="s">
        <v>86</v>
      </c>
      <c r="AH60" s="316" t="s">
        <v>86</v>
      </c>
      <c r="AI60" s="316" t="s">
        <v>86</v>
      </c>
    </row>
    <row r="61" spans="2:35" s="9" customFormat="1" ht="12" customHeight="1">
      <c r="B61" s="39" t="s">
        <v>151</v>
      </c>
      <c r="C61" s="312">
        <v>1123</v>
      </c>
      <c r="D61" s="312">
        <v>1198</v>
      </c>
      <c r="E61" s="312">
        <v>1142</v>
      </c>
      <c r="F61" s="312">
        <v>1141</v>
      </c>
      <c r="G61" s="312">
        <v>1207</v>
      </c>
      <c r="H61" s="312">
        <v>1293</v>
      </c>
      <c r="I61" s="312">
        <v>1316</v>
      </c>
      <c r="J61" s="312">
        <v>1275</v>
      </c>
      <c r="K61" s="312">
        <v>1227</v>
      </c>
      <c r="L61" s="312">
        <v>1198</v>
      </c>
      <c r="M61" s="312">
        <v>1250</v>
      </c>
      <c r="N61" s="312">
        <v>1287</v>
      </c>
      <c r="O61" s="312">
        <v>1294</v>
      </c>
      <c r="P61" s="312">
        <v>1435</v>
      </c>
      <c r="Q61" s="312">
        <v>1074</v>
      </c>
      <c r="R61" s="312">
        <v>1070</v>
      </c>
      <c r="S61" s="312">
        <v>1105</v>
      </c>
      <c r="T61" s="312">
        <v>908</v>
      </c>
      <c r="U61" s="312">
        <v>874</v>
      </c>
      <c r="V61" s="312">
        <v>829</v>
      </c>
      <c r="W61" s="312">
        <v>925</v>
      </c>
      <c r="X61" s="312">
        <v>936</v>
      </c>
      <c r="Y61" s="312">
        <v>881</v>
      </c>
      <c r="Z61" s="313">
        <v>767</v>
      </c>
      <c r="AA61" s="313">
        <v>838</v>
      </c>
      <c r="AB61" s="313">
        <v>881</v>
      </c>
      <c r="AC61" s="313">
        <v>816</v>
      </c>
      <c r="AD61" s="313">
        <v>933</v>
      </c>
      <c r="AE61" s="257">
        <v>1141</v>
      </c>
      <c r="AF61" s="257">
        <v>1475</v>
      </c>
      <c r="AG61" s="316" t="s">
        <v>86</v>
      </c>
      <c r="AH61" s="316" t="s">
        <v>86</v>
      </c>
      <c r="AI61" s="316" t="s">
        <v>86</v>
      </c>
    </row>
    <row r="62" spans="2:35" s="9" customFormat="1" ht="12" customHeight="1">
      <c r="B62" s="39" t="s">
        <v>152</v>
      </c>
      <c r="C62" s="312">
        <v>467</v>
      </c>
      <c r="D62" s="312">
        <v>422</v>
      </c>
      <c r="E62" s="312">
        <v>513</v>
      </c>
      <c r="F62" s="312">
        <v>473</v>
      </c>
      <c r="G62" s="312">
        <v>479</v>
      </c>
      <c r="H62" s="312">
        <v>498</v>
      </c>
      <c r="I62" s="312">
        <v>519</v>
      </c>
      <c r="J62" s="312">
        <v>469</v>
      </c>
      <c r="K62" s="312">
        <v>500</v>
      </c>
      <c r="L62" s="312">
        <v>593</v>
      </c>
      <c r="M62" s="312">
        <v>608</v>
      </c>
      <c r="N62" s="312">
        <v>585</v>
      </c>
      <c r="O62" s="312">
        <v>688</v>
      </c>
      <c r="P62" s="312">
        <v>777</v>
      </c>
      <c r="Q62" s="312">
        <v>766</v>
      </c>
      <c r="R62" s="312">
        <v>680</v>
      </c>
      <c r="S62" s="312">
        <v>712</v>
      </c>
      <c r="T62" s="312">
        <v>698</v>
      </c>
      <c r="U62" s="312">
        <v>806</v>
      </c>
      <c r="V62" s="312">
        <v>1023</v>
      </c>
      <c r="W62" s="312">
        <v>1457</v>
      </c>
      <c r="X62" s="312">
        <v>1115</v>
      </c>
      <c r="Y62" s="312">
        <v>949</v>
      </c>
      <c r="Z62" s="313">
        <v>903</v>
      </c>
      <c r="AA62" s="313">
        <v>1129</v>
      </c>
      <c r="AB62" s="313">
        <v>1431</v>
      </c>
      <c r="AC62" s="313">
        <v>1071</v>
      </c>
      <c r="AD62" s="313">
        <v>1001</v>
      </c>
      <c r="AE62" s="257">
        <v>1219</v>
      </c>
      <c r="AF62" s="257">
        <v>728</v>
      </c>
      <c r="AG62" s="316" t="s">
        <v>86</v>
      </c>
      <c r="AH62" s="316" t="s">
        <v>86</v>
      </c>
      <c r="AI62" s="316" t="s">
        <v>86</v>
      </c>
    </row>
    <row r="63" spans="2:35" s="9" customFormat="1" ht="12" customHeight="1">
      <c r="B63" s="39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</row>
    <row r="64" spans="2:35" s="9" customFormat="1" ht="12" customHeight="1">
      <c r="B64" s="215"/>
      <c r="C64" s="363" t="s">
        <v>42</v>
      </c>
      <c r="D64" s="363"/>
      <c r="E64" s="363"/>
      <c r="F64" s="363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63"/>
      <c r="R64" s="363"/>
      <c r="S64" s="363"/>
      <c r="T64" s="363"/>
      <c r="U64" s="363"/>
      <c r="V64" s="363"/>
      <c r="W64" s="363"/>
      <c r="X64" s="363"/>
      <c r="Y64" s="363"/>
      <c r="Z64" s="363"/>
      <c r="AA64" s="363"/>
      <c r="AB64" s="363"/>
      <c r="AC64" s="363"/>
      <c r="AD64" s="363"/>
      <c r="AE64" s="203"/>
      <c r="AF64" s="203"/>
      <c r="AG64" s="203"/>
      <c r="AH64" s="203"/>
      <c r="AI64" s="203"/>
    </row>
    <row r="65" spans="2:35" s="43" customFormat="1" ht="12" customHeight="1">
      <c r="B65" s="101" t="s">
        <v>43</v>
      </c>
      <c r="C65" s="49" t="s">
        <v>65</v>
      </c>
      <c r="D65" s="49">
        <v>0.2</v>
      </c>
      <c r="E65" s="49">
        <v>1.3</v>
      </c>
      <c r="F65" s="49">
        <v>-2</v>
      </c>
      <c r="G65" s="49">
        <v>3.2</v>
      </c>
      <c r="H65" s="49">
        <v>8.5</v>
      </c>
      <c r="I65" s="49">
        <v>1.9</v>
      </c>
      <c r="J65" s="49">
        <v>-3.8</v>
      </c>
      <c r="K65" s="49">
        <v>-5.3</v>
      </c>
      <c r="L65" s="49">
        <v>-1.7</v>
      </c>
      <c r="M65" s="49">
        <v>3.7</v>
      </c>
      <c r="N65" s="49">
        <v>4.2</v>
      </c>
      <c r="O65" s="49">
        <v>2.1</v>
      </c>
      <c r="P65" s="49">
        <v>4.8</v>
      </c>
      <c r="Q65" s="49">
        <v>-6.9</v>
      </c>
      <c r="R65" s="49">
        <v>-5.2</v>
      </c>
      <c r="S65" s="49">
        <v>0.1</v>
      </c>
      <c r="T65" s="49">
        <v>-18.600000000000001</v>
      </c>
      <c r="U65" s="49">
        <v>3.2</v>
      </c>
      <c r="V65" s="49">
        <v>-1.7</v>
      </c>
      <c r="W65" s="49">
        <v>11.8</v>
      </c>
      <c r="X65" s="49">
        <v>-11.7</v>
      </c>
      <c r="Y65" s="49">
        <v>-9</v>
      </c>
      <c r="Z65" s="55">
        <v>-2.9</v>
      </c>
      <c r="AA65" s="55">
        <v>7</v>
      </c>
      <c r="AB65" s="55">
        <v>13.2</v>
      </c>
      <c r="AC65" s="55">
        <v>-11.9</v>
      </c>
      <c r="AD65" s="55">
        <v>4.5</v>
      </c>
      <c r="AE65" s="55">
        <v>-13.5</v>
      </c>
      <c r="AF65" s="55">
        <v>21.4</v>
      </c>
      <c r="AG65" s="259" t="s">
        <v>86</v>
      </c>
      <c r="AH65" s="259" t="s">
        <v>86</v>
      </c>
      <c r="AI65" s="259" t="s">
        <v>86</v>
      </c>
    </row>
    <row r="66" spans="2:35" s="9" customFormat="1" ht="12" customHeight="1">
      <c r="B66" s="84" t="s">
        <v>149</v>
      </c>
      <c r="C66" s="50" t="s">
        <v>65</v>
      </c>
      <c r="D66" s="50">
        <v>-4.4000000000000004</v>
      </c>
      <c r="E66" s="50">
        <v>2.1</v>
      </c>
      <c r="F66" s="50">
        <v>1.3</v>
      </c>
      <c r="G66" s="50">
        <v>-0.2</v>
      </c>
      <c r="H66" s="50">
        <v>6.3</v>
      </c>
      <c r="I66" s="50">
        <v>15.5</v>
      </c>
      <c r="J66" s="50">
        <v>-13</v>
      </c>
      <c r="K66" s="50">
        <v>-11.1</v>
      </c>
      <c r="L66" s="50">
        <v>-2.8</v>
      </c>
      <c r="M66" s="50">
        <v>3.4</v>
      </c>
      <c r="N66" s="50">
        <v>11.6</v>
      </c>
      <c r="O66" s="50">
        <v>-9.6</v>
      </c>
      <c r="P66" s="50">
        <v>0.1</v>
      </c>
      <c r="Q66" s="50">
        <v>-12.8</v>
      </c>
      <c r="R66" s="50">
        <v>-4.8</v>
      </c>
      <c r="S66" s="50">
        <v>-2.6</v>
      </c>
      <c r="T66" s="50">
        <v>-31.1</v>
      </c>
      <c r="U66" s="50">
        <v>7.9</v>
      </c>
      <c r="V66" s="50">
        <v>-11.1</v>
      </c>
      <c r="W66" s="50">
        <v>-7.8</v>
      </c>
      <c r="X66" s="50">
        <v>-12.7</v>
      </c>
      <c r="Y66" s="50">
        <v>23.2</v>
      </c>
      <c r="Z66" s="56">
        <v>26.2</v>
      </c>
      <c r="AA66" s="56" t="s">
        <v>146</v>
      </c>
      <c r="AB66" s="56">
        <v>22.8</v>
      </c>
      <c r="AC66" s="56">
        <v>-4.2</v>
      </c>
      <c r="AD66" s="56" t="s">
        <v>174</v>
      </c>
      <c r="AE66" s="56">
        <v>-68.7</v>
      </c>
      <c r="AF66" s="56">
        <v>177.1</v>
      </c>
      <c r="AG66" s="260" t="s">
        <v>86</v>
      </c>
      <c r="AH66" s="260" t="s">
        <v>86</v>
      </c>
      <c r="AI66" s="260" t="s">
        <v>86</v>
      </c>
    </row>
    <row r="67" spans="2:35" s="9" customFormat="1" ht="12" customHeight="1">
      <c r="B67" s="102" t="s">
        <v>150</v>
      </c>
      <c r="C67" s="50" t="s">
        <v>65</v>
      </c>
      <c r="D67" s="50">
        <v>0.5</v>
      </c>
      <c r="E67" s="50">
        <v>5.3</v>
      </c>
      <c r="F67" s="50">
        <v>-8.8000000000000007</v>
      </c>
      <c r="G67" s="50">
        <v>3.9</v>
      </c>
      <c r="H67" s="50">
        <v>14.5</v>
      </c>
      <c r="I67" s="50">
        <v>-0.8</v>
      </c>
      <c r="J67" s="50">
        <v>9</v>
      </c>
      <c r="K67" s="50">
        <v>-1.1000000000000001</v>
      </c>
      <c r="L67" s="50">
        <v>-17.5</v>
      </c>
      <c r="M67" s="50">
        <v>-2.1</v>
      </c>
      <c r="N67" s="50">
        <v>3.5</v>
      </c>
      <c r="O67" s="50">
        <v>-5.7</v>
      </c>
      <c r="P67" s="50">
        <v>28.7</v>
      </c>
      <c r="Q67" s="50">
        <v>11.8</v>
      </c>
      <c r="R67" s="50">
        <v>-12.1</v>
      </c>
      <c r="S67" s="50">
        <v>7.8</v>
      </c>
      <c r="T67" s="50">
        <v>-20.5</v>
      </c>
      <c r="U67" s="50">
        <v>-13.6</v>
      </c>
      <c r="V67" s="50">
        <v>4.0999999999999996</v>
      </c>
      <c r="W67" s="50">
        <v>-0.7</v>
      </c>
      <c r="X67" s="50">
        <v>-11.5</v>
      </c>
      <c r="Y67" s="50">
        <v>-4.8</v>
      </c>
      <c r="Z67" s="56">
        <v>-26</v>
      </c>
      <c r="AA67" s="56">
        <v>22</v>
      </c>
      <c r="AB67" s="56" t="s">
        <v>161</v>
      </c>
      <c r="AC67" s="56">
        <v>1.6</v>
      </c>
      <c r="AD67" s="56">
        <v>45.1</v>
      </c>
      <c r="AE67" s="56">
        <v>-31.1</v>
      </c>
      <c r="AF67" s="56">
        <v>106.7</v>
      </c>
      <c r="AG67" s="260" t="s">
        <v>86</v>
      </c>
      <c r="AH67" s="260" t="s">
        <v>86</v>
      </c>
      <c r="AI67" s="260" t="s">
        <v>86</v>
      </c>
    </row>
    <row r="68" spans="2:35" s="9" customFormat="1" ht="12" customHeight="1">
      <c r="B68" s="84" t="s">
        <v>130</v>
      </c>
      <c r="C68" s="50" t="s">
        <v>65</v>
      </c>
      <c r="D68" s="50">
        <v>3.4</v>
      </c>
      <c r="E68" s="50">
        <v>-2.9</v>
      </c>
      <c r="F68" s="50">
        <v>-2.2000000000000002</v>
      </c>
      <c r="G68" s="50">
        <v>5</v>
      </c>
      <c r="H68" s="50">
        <v>12.6</v>
      </c>
      <c r="I68" s="50">
        <v>-14</v>
      </c>
      <c r="J68" s="50">
        <v>6.7</v>
      </c>
      <c r="K68" s="50">
        <v>-7.6</v>
      </c>
      <c r="L68" s="50">
        <v>-1.6</v>
      </c>
      <c r="M68" s="50">
        <v>6.5</v>
      </c>
      <c r="N68" s="50">
        <v>2.4</v>
      </c>
      <c r="O68" s="50">
        <v>14.1</v>
      </c>
      <c r="P68" s="50">
        <v>-11</v>
      </c>
      <c r="Q68" s="50">
        <v>11.8</v>
      </c>
      <c r="R68" s="50">
        <v>-2.2999999999999998</v>
      </c>
      <c r="S68" s="50">
        <v>-7.2</v>
      </c>
      <c r="T68" s="50">
        <v>-18.100000000000001</v>
      </c>
      <c r="U68" s="50">
        <v>5.8</v>
      </c>
      <c r="V68" s="50">
        <v>-19.5</v>
      </c>
      <c r="W68" s="50">
        <v>-7.6</v>
      </c>
      <c r="X68" s="50">
        <v>-3.2</v>
      </c>
      <c r="Y68" s="50">
        <v>-31.1</v>
      </c>
      <c r="Z68" s="56">
        <v>-2.2999999999999998</v>
      </c>
      <c r="AA68" s="56" t="s">
        <v>147</v>
      </c>
      <c r="AB68" s="56" t="s">
        <v>162</v>
      </c>
      <c r="AC68" s="56">
        <v>0.8</v>
      </c>
      <c r="AD68" s="56">
        <v>14.2</v>
      </c>
      <c r="AE68" s="56">
        <v>-59.5</v>
      </c>
      <c r="AF68" s="56">
        <v>64.8</v>
      </c>
      <c r="AG68" s="260" t="s">
        <v>86</v>
      </c>
      <c r="AH68" s="260" t="s">
        <v>86</v>
      </c>
      <c r="AI68" s="260" t="s">
        <v>86</v>
      </c>
    </row>
    <row r="69" spans="2:35" s="9" customFormat="1" ht="12" customHeight="1">
      <c r="B69" s="39" t="s">
        <v>151</v>
      </c>
      <c r="C69" s="50" t="s">
        <v>65</v>
      </c>
      <c r="D69" s="50">
        <v>6.7</v>
      </c>
      <c r="E69" s="50">
        <v>-4.7</v>
      </c>
      <c r="F69" s="50">
        <v>-0.1</v>
      </c>
      <c r="G69" s="50">
        <v>5.8</v>
      </c>
      <c r="H69" s="50">
        <v>7.1</v>
      </c>
      <c r="I69" s="50">
        <v>1.8</v>
      </c>
      <c r="J69" s="50">
        <v>-3.1</v>
      </c>
      <c r="K69" s="50">
        <v>-3.8</v>
      </c>
      <c r="L69" s="50">
        <v>-2.4</v>
      </c>
      <c r="M69" s="50">
        <v>4.3</v>
      </c>
      <c r="N69" s="50">
        <v>3</v>
      </c>
      <c r="O69" s="50">
        <v>0.5</v>
      </c>
      <c r="P69" s="50">
        <v>10.9</v>
      </c>
      <c r="Q69" s="50">
        <v>-25.2</v>
      </c>
      <c r="R69" s="50">
        <v>-0.4</v>
      </c>
      <c r="S69" s="50">
        <v>3.3</v>
      </c>
      <c r="T69" s="50">
        <v>-17.8</v>
      </c>
      <c r="U69" s="50">
        <v>-3.7</v>
      </c>
      <c r="V69" s="50">
        <v>-5.0999999999999996</v>
      </c>
      <c r="W69" s="50">
        <v>11.6</v>
      </c>
      <c r="X69" s="50">
        <v>1.2</v>
      </c>
      <c r="Y69" s="50">
        <v>-5.9</v>
      </c>
      <c r="Z69" s="56">
        <v>-12.9</v>
      </c>
      <c r="AA69" s="56">
        <v>9.3000000000000007</v>
      </c>
      <c r="AB69" s="56">
        <v>5.0999999999999996</v>
      </c>
      <c r="AC69" s="56">
        <v>-7.4</v>
      </c>
      <c r="AD69" s="56">
        <v>14.3</v>
      </c>
      <c r="AE69" s="56">
        <v>22.3</v>
      </c>
      <c r="AF69" s="56">
        <v>29.3</v>
      </c>
      <c r="AG69" s="260" t="s">
        <v>86</v>
      </c>
      <c r="AH69" s="260" t="s">
        <v>86</v>
      </c>
      <c r="AI69" s="260" t="s">
        <v>86</v>
      </c>
    </row>
    <row r="70" spans="2:35" s="9" customFormat="1" ht="12" customHeight="1">
      <c r="B70" s="39" t="s">
        <v>152</v>
      </c>
      <c r="C70" s="50" t="s">
        <v>65</v>
      </c>
      <c r="D70" s="50">
        <v>-9.6</v>
      </c>
      <c r="E70" s="50">
        <v>21.6</v>
      </c>
      <c r="F70" s="50">
        <v>-7.8</v>
      </c>
      <c r="G70" s="50">
        <v>1.3</v>
      </c>
      <c r="H70" s="50">
        <v>4</v>
      </c>
      <c r="I70" s="50">
        <v>4.2</v>
      </c>
      <c r="J70" s="50">
        <v>-9.6</v>
      </c>
      <c r="K70" s="50">
        <v>6.6</v>
      </c>
      <c r="L70" s="50">
        <v>18.600000000000001</v>
      </c>
      <c r="M70" s="50">
        <v>2.5</v>
      </c>
      <c r="N70" s="50">
        <v>-3.8</v>
      </c>
      <c r="O70" s="50">
        <v>17.600000000000001</v>
      </c>
      <c r="P70" s="50">
        <v>12.9</v>
      </c>
      <c r="Q70" s="50">
        <v>-1.4</v>
      </c>
      <c r="R70" s="50">
        <v>-11.2</v>
      </c>
      <c r="S70" s="50">
        <v>4.7</v>
      </c>
      <c r="T70" s="50">
        <v>-2</v>
      </c>
      <c r="U70" s="50">
        <v>15.5</v>
      </c>
      <c r="V70" s="50">
        <v>26.9</v>
      </c>
      <c r="W70" s="50">
        <v>42.4</v>
      </c>
      <c r="X70" s="50">
        <v>-23.5</v>
      </c>
      <c r="Y70" s="50">
        <v>-14.9</v>
      </c>
      <c r="Z70" s="56">
        <v>-4.8</v>
      </c>
      <c r="AA70" s="56">
        <v>25</v>
      </c>
      <c r="AB70" s="56">
        <v>26.7</v>
      </c>
      <c r="AC70" s="56">
        <v>-25.2</v>
      </c>
      <c r="AD70" s="56" t="s">
        <v>175</v>
      </c>
      <c r="AE70" s="56">
        <v>21.8</v>
      </c>
      <c r="AF70" s="56">
        <v>-40.299999999999997</v>
      </c>
      <c r="AG70" s="260" t="s">
        <v>86</v>
      </c>
      <c r="AH70" s="260" t="s">
        <v>86</v>
      </c>
      <c r="AI70" s="260" t="s">
        <v>86</v>
      </c>
    </row>
    <row r="71" spans="2:35" s="9" customFormat="1" ht="12" customHeight="1">
      <c r="B71" s="39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</row>
    <row r="72" spans="2:35" s="9" customFormat="1" ht="12" customHeight="1">
      <c r="B72" s="215"/>
      <c r="C72" s="363" t="s">
        <v>71</v>
      </c>
      <c r="D72" s="363"/>
      <c r="E72" s="363"/>
      <c r="F72" s="363"/>
      <c r="G72" s="363"/>
      <c r="H72" s="363"/>
      <c r="I72" s="363"/>
      <c r="J72" s="363"/>
      <c r="K72" s="363"/>
      <c r="L72" s="363"/>
      <c r="M72" s="363"/>
      <c r="N72" s="363"/>
      <c r="O72" s="363"/>
      <c r="P72" s="363"/>
      <c r="Q72" s="363"/>
      <c r="R72" s="363"/>
      <c r="S72" s="363"/>
      <c r="T72" s="363"/>
      <c r="U72" s="363"/>
      <c r="V72" s="363"/>
      <c r="W72" s="363"/>
      <c r="X72" s="363"/>
      <c r="Y72" s="363"/>
      <c r="Z72" s="363"/>
      <c r="AA72" s="363"/>
      <c r="AB72" s="363"/>
      <c r="AC72" s="363"/>
      <c r="AD72" s="363"/>
      <c r="AE72" s="203"/>
      <c r="AF72" s="203"/>
      <c r="AG72" s="203"/>
      <c r="AH72" s="203"/>
      <c r="AI72" s="203"/>
    </row>
    <row r="73" spans="2:35" s="43" customFormat="1" ht="12" customHeight="1">
      <c r="B73" s="101" t="s">
        <v>43</v>
      </c>
      <c r="C73" s="358">
        <v>100</v>
      </c>
      <c r="D73" s="358">
        <v>100</v>
      </c>
      <c r="E73" s="358">
        <v>102</v>
      </c>
      <c r="F73" s="358">
        <v>99</v>
      </c>
      <c r="G73" s="358">
        <v>103</v>
      </c>
      <c r="H73" s="358">
        <v>111</v>
      </c>
      <c r="I73" s="358">
        <v>113</v>
      </c>
      <c r="J73" s="358">
        <v>109</v>
      </c>
      <c r="K73" s="358">
        <v>103</v>
      </c>
      <c r="L73" s="358">
        <v>102</v>
      </c>
      <c r="M73" s="358">
        <v>105</v>
      </c>
      <c r="N73" s="358">
        <v>110</v>
      </c>
      <c r="O73" s="358">
        <v>112</v>
      </c>
      <c r="P73" s="358">
        <v>117</v>
      </c>
      <c r="Q73" s="358">
        <v>109</v>
      </c>
      <c r="R73" s="358">
        <v>104</v>
      </c>
      <c r="S73" s="358">
        <v>104</v>
      </c>
      <c r="T73" s="358">
        <v>84</v>
      </c>
      <c r="U73" s="358">
        <v>87</v>
      </c>
      <c r="V73" s="358">
        <v>86</v>
      </c>
      <c r="W73" s="358">
        <v>96</v>
      </c>
      <c r="X73" s="358">
        <v>84</v>
      </c>
      <c r="Y73" s="358">
        <v>77</v>
      </c>
      <c r="Z73" s="359">
        <v>75</v>
      </c>
      <c r="AA73" s="359">
        <v>80</v>
      </c>
      <c r="AB73" s="359">
        <v>90</v>
      </c>
      <c r="AC73" s="359">
        <v>80</v>
      </c>
      <c r="AD73" s="359">
        <v>83</v>
      </c>
      <c r="AE73" s="359">
        <v>72</v>
      </c>
      <c r="AF73" s="359">
        <v>87</v>
      </c>
      <c r="AG73" s="314" t="s">
        <v>86</v>
      </c>
      <c r="AH73" s="314" t="s">
        <v>86</v>
      </c>
      <c r="AI73" s="314" t="s">
        <v>86</v>
      </c>
    </row>
    <row r="74" spans="2:35" s="9" customFormat="1" ht="12" customHeight="1">
      <c r="B74" s="84" t="s">
        <v>149</v>
      </c>
      <c r="C74" s="360">
        <v>100</v>
      </c>
      <c r="D74" s="360">
        <v>96</v>
      </c>
      <c r="E74" s="360">
        <v>98</v>
      </c>
      <c r="F74" s="360">
        <v>99</v>
      </c>
      <c r="G74" s="360">
        <v>99</v>
      </c>
      <c r="H74" s="360">
        <v>105</v>
      </c>
      <c r="I74" s="360">
        <v>121</v>
      </c>
      <c r="J74" s="360">
        <v>105</v>
      </c>
      <c r="K74" s="360">
        <v>94</v>
      </c>
      <c r="L74" s="360">
        <v>91</v>
      </c>
      <c r="M74" s="360">
        <v>94</v>
      </c>
      <c r="N74" s="360">
        <v>105</v>
      </c>
      <c r="O74" s="360">
        <v>95</v>
      </c>
      <c r="P74" s="360">
        <v>95</v>
      </c>
      <c r="Q74" s="360">
        <v>83</v>
      </c>
      <c r="R74" s="360">
        <v>79</v>
      </c>
      <c r="S74" s="360">
        <v>77</v>
      </c>
      <c r="T74" s="360">
        <v>53</v>
      </c>
      <c r="U74" s="360">
        <v>57</v>
      </c>
      <c r="V74" s="360">
        <v>51</v>
      </c>
      <c r="W74" s="360">
        <v>47</v>
      </c>
      <c r="X74" s="360">
        <v>41</v>
      </c>
      <c r="Y74" s="360">
        <v>50</v>
      </c>
      <c r="Z74" s="361">
        <v>63</v>
      </c>
      <c r="AA74" s="361">
        <v>56</v>
      </c>
      <c r="AB74" s="361">
        <v>69</v>
      </c>
      <c r="AC74" s="361">
        <v>66</v>
      </c>
      <c r="AD74" s="361">
        <v>60</v>
      </c>
      <c r="AE74" s="361">
        <v>19</v>
      </c>
      <c r="AF74" s="361">
        <v>52</v>
      </c>
      <c r="AG74" s="316" t="s">
        <v>86</v>
      </c>
      <c r="AH74" s="316" t="s">
        <v>86</v>
      </c>
      <c r="AI74" s="316" t="s">
        <v>86</v>
      </c>
    </row>
    <row r="75" spans="2:35" s="9" customFormat="1" ht="12" customHeight="1">
      <c r="B75" s="102" t="s">
        <v>150</v>
      </c>
      <c r="C75" s="360">
        <v>100</v>
      </c>
      <c r="D75" s="360">
        <v>100</v>
      </c>
      <c r="E75" s="360">
        <v>106</v>
      </c>
      <c r="F75" s="360">
        <v>96</v>
      </c>
      <c r="G75" s="360">
        <v>100</v>
      </c>
      <c r="H75" s="360">
        <v>115</v>
      </c>
      <c r="I75" s="360">
        <v>114</v>
      </c>
      <c r="J75" s="360">
        <v>124</v>
      </c>
      <c r="K75" s="360">
        <v>123</v>
      </c>
      <c r="L75" s="360">
        <v>101</v>
      </c>
      <c r="M75" s="360">
        <v>99</v>
      </c>
      <c r="N75" s="360">
        <v>103</v>
      </c>
      <c r="O75" s="360">
        <v>97</v>
      </c>
      <c r="P75" s="360">
        <v>125</v>
      </c>
      <c r="Q75" s="360">
        <v>139</v>
      </c>
      <c r="R75" s="360">
        <v>122</v>
      </c>
      <c r="S75" s="360">
        <v>132</v>
      </c>
      <c r="T75" s="360">
        <v>105</v>
      </c>
      <c r="U75" s="360">
        <v>91</v>
      </c>
      <c r="V75" s="360">
        <v>94</v>
      </c>
      <c r="W75" s="360">
        <v>94</v>
      </c>
      <c r="X75" s="360">
        <v>83</v>
      </c>
      <c r="Y75" s="360">
        <v>79</v>
      </c>
      <c r="Z75" s="361">
        <v>58</v>
      </c>
      <c r="AA75" s="361">
        <v>71</v>
      </c>
      <c r="AB75" s="361">
        <v>58</v>
      </c>
      <c r="AC75" s="361">
        <v>59</v>
      </c>
      <c r="AD75" s="361">
        <v>86</v>
      </c>
      <c r="AE75" s="361">
        <v>59</v>
      </c>
      <c r="AF75" s="361">
        <v>122</v>
      </c>
      <c r="AG75" s="316" t="s">
        <v>86</v>
      </c>
      <c r="AH75" s="316" t="s">
        <v>86</v>
      </c>
      <c r="AI75" s="316" t="s">
        <v>86</v>
      </c>
    </row>
    <row r="76" spans="2:35" s="9" customFormat="1" ht="12" customHeight="1">
      <c r="B76" s="84" t="s">
        <v>130</v>
      </c>
      <c r="C76" s="360">
        <v>100</v>
      </c>
      <c r="D76" s="360">
        <v>103</v>
      </c>
      <c r="E76" s="360">
        <v>100</v>
      </c>
      <c r="F76" s="360">
        <v>98</v>
      </c>
      <c r="G76" s="360">
        <v>103</v>
      </c>
      <c r="H76" s="360">
        <v>116</v>
      </c>
      <c r="I76" s="360">
        <v>100</v>
      </c>
      <c r="J76" s="360">
        <v>106</v>
      </c>
      <c r="K76" s="360">
        <v>98</v>
      </c>
      <c r="L76" s="360">
        <v>97</v>
      </c>
      <c r="M76" s="360">
        <v>103</v>
      </c>
      <c r="N76" s="360">
        <v>106</v>
      </c>
      <c r="O76" s="360">
        <v>120</v>
      </c>
      <c r="P76" s="360">
        <v>107</v>
      </c>
      <c r="Q76" s="360">
        <v>120</v>
      </c>
      <c r="R76" s="360">
        <v>117</v>
      </c>
      <c r="S76" s="360">
        <v>109</v>
      </c>
      <c r="T76" s="360">
        <v>89</v>
      </c>
      <c r="U76" s="360">
        <v>94</v>
      </c>
      <c r="V76" s="360">
        <v>76</v>
      </c>
      <c r="W76" s="360">
        <v>70</v>
      </c>
      <c r="X76" s="360">
        <v>68</v>
      </c>
      <c r="Y76" s="360">
        <v>47</v>
      </c>
      <c r="Z76" s="361">
        <v>46</v>
      </c>
      <c r="AA76" s="361">
        <v>42</v>
      </c>
      <c r="AB76" s="361">
        <v>41</v>
      </c>
      <c r="AC76" s="361">
        <v>42</v>
      </c>
      <c r="AD76" s="361">
        <v>48</v>
      </c>
      <c r="AE76" s="361">
        <v>19</v>
      </c>
      <c r="AF76" s="361">
        <v>32</v>
      </c>
      <c r="AG76" s="316" t="s">
        <v>86</v>
      </c>
      <c r="AH76" s="316" t="s">
        <v>86</v>
      </c>
      <c r="AI76" s="316" t="s">
        <v>86</v>
      </c>
    </row>
    <row r="77" spans="2:35" s="9" customFormat="1" ht="12" customHeight="1">
      <c r="B77" s="39" t="s">
        <v>151</v>
      </c>
      <c r="C77" s="360">
        <v>100</v>
      </c>
      <c r="D77" s="360">
        <v>107</v>
      </c>
      <c r="E77" s="360">
        <v>102</v>
      </c>
      <c r="F77" s="360">
        <v>102</v>
      </c>
      <c r="G77" s="360">
        <v>107</v>
      </c>
      <c r="H77" s="360">
        <v>115</v>
      </c>
      <c r="I77" s="360">
        <v>117</v>
      </c>
      <c r="J77" s="360">
        <v>114</v>
      </c>
      <c r="K77" s="360">
        <v>109</v>
      </c>
      <c r="L77" s="360">
        <v>107</v>
      </c>
      <c r="M77" s="360">
        <v>111</v>
      </c>
      <c r="N77" s="360">
        <v>115</v>
      </c>
      <c r="O77" s="360">
        <v>115</v>
      </c>
      <c r="P77" s="360">
        <v>128</v>
      </c>
      <c r="Q77" s="360">
        <v>96</v>
      </c>
      <c r="R77" s="360">
        <v>95</v>
      </c>
      <c r="S77" s="360">
        <v>98</v>
      </c>
      <c r="T77" s="360">
        <v>81</v>
      </c>
      <c r="U77" s="360">
        <v>78</v>
      </c>
      <c r="V77" s="360">
        <v>74</v>
      </c>
      <c r="W77" s="360">
        <v>82</v>
      </c>
      <c r="X77" s="360">
        <v>83</v>
      </c>
      <c r="Y77" s="360">
        <v>78</v>
      </c>
      <c r="Z77" s="361">
        <v>68</v>
      </c>
      <c r="AA77" s="361">
        <v>75</v>
      </c>
      <c r="AB77" s="361">
        <v>78</v>
      </c>
      <c r="AC77" s="361">
        <v>73</v>
      </c>
      <c r="AD77" s="361">
        <v>83</v>
      </c>
      <c r="AE77" s="361">
        <v>102</v>
      </c>
      <c r="AF77" s="361">
        <v>131</v>
      </c>
      <c r="AG77" s="316" t="s">
        <v>86</v>
      </c>
      <c r="AH77" s="316" t="s">
        <v>86</v>
      </c>
      <c r="AI77" s="316" t="s">
        <v>86</v>
      </c>
    </row>
    <row r="78" spans="2:35" s="9" customFormat="1" ht="12" customHeight="1">
      <c r="B78" s="39" t="s">
        <v>152</v>
      </c>
      <c r="C78" s="360">
        <v>100</v>
      </c>
      <c r="D78" s="360">
        <v>90</v>
      </c>
      <c r="E78" s="360">
        <v>110</v>
      </c>
      <c r="F78" s="360">
        <v>101</v>
      </c>
      <c r="G78" s="360">
        <v>103</v>
      </c>
      <c r="H78" s="360">
        <v>107</v>
      </c>
      <c r="I78" s="360">
        <v>111</v>
      </c>
      <c r="J78" s="360">
        <v>100</v>
      </c>
      <c r="K78" s="360">
        <v>107</v>
      </c>
      <c r="L78" s="360">
        <v>127</v>
      </c>
      <c r="M78" s="360">
        <v>130</v>
      </c>
      <c r="N78" s="360">
        <v>125</v>
      </c>
      <c r="O78" s="360">
        <v>147</v>
      </c>
      <c r="P78" s="360">
        <v>166</v>
      </c>
      <c r="Q78" s="360">
        <v>164</v>
      </c>
      <c r="R78" s="360">
        <v>146</v>
      </c>
      <c r="S78" s="360">
        <v>152</v>
      </c>
      <c r="T78" s="360">
        <v>149</v>
      </c>
      <c r="U78" s="360">
        <v>173</v>
      </c>
      <c r="V78" s="360">
        <v>219</v>
      </c>
      <c r="W78" s="360">
        <v>312</v>
      </c>
      <c r="X78" s="360">
        <v>239</v>
      </c>
      <c r="Y78" s="360">
        <v>203</v>
      </c>
      <c r="Z78" s="361">
        <v>193</v>
      </c>
      <c r="AA78" s="361">
        <v>242</v>
      </c>
      <c r="AB78" s="361">
        <v>306</v>
      </c>
      <c r="AC78" s="361">
        <v>229</v>
      </c>
      <c r="AD78" s="361">
        <v>214</v>
      </c>
      <c r="AE78" s="361">
        <v>261</v>
      </c>
      <c r="AF78" s="361">
        <v>156</v>
      </c>
      <c r="AG78" s="316" t="s">
        <v>86</v>
      </c>
      <c r="AH78" s="316" t="s">
        <v>86</v>
      </c>
      <c r="AI78" s="316" t="s">
        <v>86</v>
      </c>
    </row>
    <row r="79" spans="2:35" s="9" customFormat="1" ht="12" customHeight="1">
      <c r="B79" s="39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</row>
    <row r="80" spans="2:35" s="9" customFormat="1" ht="12" customHeight="1">
      <c r="B80" s="215"/>
      <c r="C80" s="363" t="s">
        <v>1</v>
      </c>
      <c r="D80" s="363"/>
      <c r="E80" s="363"/>
      <c r="F80" s="363"/>
      <c r="G80" s="363"/>
      <c r="H80" s="363"/>
      <c r="I80" s="363"/>
      <c r="J80" s="363"/>
      <c r="K80" s="363"/>
      <c r="L80" s="363"/>
      <c r="M80" s="363"/>
      <c r="N80" s="363"/>
      <c r="O80" s="363"/>
      <c r="P80" s="363"/>
      <c r="Q80" s="363"/>
      <c r="R80" s="363"/>
      <c r="S80" s="363"/>
      <c r="T80" s="363"/>
      <c r="U80" s="363"/>
      <c r="V80" s="363"/>
      <c r="W80" s="363"/>
      <c r="X80" s="363"/>
      <c r="Y80" s="363"/>
      <c r="Z80" s="363"/>
      <c r="AA80" s="363"/>
      <c r="AB80" s="363"/>
      <c r="AC80" s="363"/>
      <c r="AD80" s="363"/>
      <c r="AE80" s="203"/>
      <c r="AF80" s="203"/>
      <c r="AG80" s="203"/>
      <c r="AH80" s="203"/>
      <c r="AI80" s="203"/>
    </row>
    <row r="81" spans="1:35" s="43" customFormat="1" ht="12" customHeight="1">
      <c r="B81" s="101" t="s">
        <v>43</v>
      </c>
      <c r="C81" s="53">
        <v>16.8</v>
      </c>
      <c r="D81" s="53">
        <v>17.2</v>
      </c>
      <c r="E81" s="53">
        <v>14.5</v>
      </c>
      <c r="F81" s="53">
        <v>13.2</v>
      </c>
      <c r="G81" s="53">
        <v>13</v>
      </c>
      <c r="H81" s="53">
        <v>13.6</v>
      </c>
      <c r="I81" s="53">
        <v>13.5</v>
      </c>
      <c r="J81" s="53">
        <v>12.6</v>
      </c>
      <c r="K81" s="53">
        <v>12.2</v>
      </c>
      <c r="L81" s="53">
        <v>11.7</v>
      </c>
      <c r="M81" s="53">
        <v>12.5</v>
      </c>
      <c r="N81" s="53">
        <v>13.1</v>
      </c>
      <c r="O81" s="53">
        <v>13.3</v>
      </c>
      <c r="P81" s="53">
        <v>14.3</v>
      </c>
      <c r="Q81" s="53">
        <v>13.9</v>
      </c>
      <c r="R81" s="53">
        <v>14.1</v>
      </c>
      <c r="S81" s="53">
        <v>14.6</v>
      </c>
      <c r="T81" s="53">
        <f>T57*100/T7</f>
        <v>12.6</v>
      </c>
      <c r="U81" s="53">
        <v>13.8</v>
      </c>
      <c r="V81" s="53">
        <f t="shared" ref="V81:V86" si="0">V57*100/V7</f>
        <v>14.5</v>
      </c>
      <c r="W81" s="53">
        <v>13.2</v>
      </c>
      <c r="X81" s="53">
        <v>13.9</v>
      </c>
      <c r="Y81" s="53">
        <v>13</v>
      </c>
      <c r="Z81" s="217">
        <v>12.1</v>
      </c>
      <c r="AA81" s="217">
        <v>12.6</v>
      </c>
      <c r="AB81" s="217">
        <v>13.2</v>
      </c>
      <c r="AC81" s="217">
        <v>12.3</v>
      </c>
      <c r="AD81" s="217">
        <v>12.6</v>
      </c>
      <c r="AE81" s="217">
        <v>11.1</v>
      </c>
      <c r="AF81" s="217">
        <v>12.9</v>
      </c>
      <c r="AG81" s="259" t="s">
        <v>86</v>
      </c>
      <c r="AH81" s="259" t="s">
        <v>86</v>
      </c>
      <c r="AI81" s="259" t="s">
        <v>86</v>
      </c>
    </row>
    <row r="82" spans="1:35" s="9" customFormat="1" ht="12" customHeight="1">
      <c r="B82" s="84" t="s">
        <v>149</v>
      </c>
      <c r="C82" s="54">
        <v>40</v>
      </c>
      <c r="D82" s="54">
        <v>35.6</v>
      </c>
      <c r="E82" s="54">
        <v>36.299999999999997</v>
      </c>
      <c r="F82" s="54">
        <v>35.799999999999997</v>
      </c>
      <c r="G82" s="54">
        <v>34.700000000000003</v>
      </c>
      <c r="H82" s="54">
        <v>33.799999999999997</v>
      </c>
      <c r="I82" s="54">
        <v>34.6</v>
      </c>
      <c r="J82" s="54">
        <v>30.1</v>
      </c>
      <c r="K82" s="54">
        <v>28.7</v>
      </c>
      <c r="L82" s="54">
        <v>26.5</v>
      </c>
      <c r="M82" s="54">
        <v>27.9</v>
      </c>
      <c r="N82" s="54">
        <v>30.4</v>
      </c>
      <c r="O82" s="54">
        <v>29.5</v>
      </c>
      <c r="P82" s="54">
        <v>33.1</v>
      </c>
      <c r="Q82" s="54">
        <v>30.5</v>
      </c>
      <c r="R82" s="54">
        <v>29.8</v>
      </c>
      <c r="S82" s="54">
        <v>30.6</v>
      </c>
      <c r="T82" s="54">
        <v>23.7</v>
      </c>
      <c r="U82" s="54">
        <v>26</v>
      </c>
      <c r="V82" s="54">
        <f t="shared" si="0"/>
        <v>25.4</v>
      </c>
      <c r="W82" s="54">
        <v>24.9</v>
      </c>
      <c r="X82" s="54">
        <v>24.1</v>
      </c>
      <c r="Y82" s="54">
        <v>25.8</v>
      </c>
      <c r="Z82" s="218">
        <v>26.3</v>
      </c>
      <c r="AA82" s="218">
        <v>28</v>
      </c>
      <c r="AB82" s="218">
        <v>28.7</v>
      </c>
      <c r="AC82" s="218">
        <v>27.7</v>
      </c>
      <c r="AD82" s="218">
        <v>27.9</v>
      </c>
      <c r="AE82" s="218">
        <v>11.6</v>
      </c>
      <c r="AF82" s="218">
        <v>32.700000000000003</v>
      </c>
      <c r="AG82" s="260" t="s">
        <v>86</v>
      </c>
      <c r="AH82" s="260" t="s">
        <v>86</v>
      </c>
      <c r="AI82" s="260" t="s">
        <v>86</v>
      </c>
    </row>
    <row r="83" spans="1:35" s="9" customFormat="1" ht="12" customHeight="1">
      <c r="B83" s="102" t="s">
        <v>150</v>
      </c>
      <c r="C83" s="54">
        <v>25</v>
      </c>
      <c r="D83" s="54">
        <v>21.1</v>
      </c>
      <c r="E83" s="54">
        <v>20.6</v>
      </c>
      <c r="F83" s="54">
        <v>19.2</v>
      </c>
      <c r="G83" s="54">
        <v>19.5</v>
      </c>
      <c r="H83" s="54">
        <v>21.5</v>
      </c>
      <c r="I83" s="54">
        <v>19.899999999999999</v>
      </c>
      <c r="J83" s="54">
        <v>20.7</v>
      </c>
      <c r="K83" s="54">
        <v>20.8</v>
      </c>
      <c r="L83" s="54">
        <v>17.8</v>
      </c>
      <c r="M83" s="54">
        <v>19.600000000000001</v>
      </c>
      <c r="N83" s="54">
        <v>19</v>
      </c>
      <c r="O83" s="54">
        <v>19.8</v>
      </c>
      <c r="P83" s="54">
        <v>23</v>
      </c>
      <c r="Q83" s="54">
        <v>24.5</v>
      </c>
      <c r="R83" s="54">
        <v>21.8</v>
      </c>
      <c r="S83" s="54">
        <v>24.7</v>
      </c>
      <c r="T83" s="54">
        <v>21.9</v>
      </c>
      <c r="U83" s="54">
        <v>19.8</v>
      </c>
      <c r="V83" s="54">
        <f t="shared" si="0"/>
        <v>21.6</v>
      </c>
      <c r="W83" s="54">
        <v>21</v>
      </c>
      <c r="X83" s="54">
        <v>18.7</v>
      </c>
      <c r="Y83" s="54">
        <v>18.3</v>
      </c>
      <c r="Z83" s="218">
        <v>14.5</v>
      </c>
      <c r="AA83" s="218">
        <v>18.3</v>
      </c>
      <c r="AB83" s="218">
        <v>15.7</v>
      </c>
      <c r="AC83" s="218">
        <v>17.3</v>
      </c>
      <c r="AD83" s="218">
        <v>20.8</v>
      </c>
      <c r="AE83" s="218">
        <v>12.3</v>
      </c>
      <c r="AF83" s="218">
        <v>23.5</v>
      </c>
      <c r="AG83" s="260" t="s">
        <v>86</v>
      </c>
      <c r="AH83" s="260" t="s">
        <v>86</v>
      </c>
      <c r="AI83" s="260" t="s">
        <v>86</v>
      </c>
    </row>
    <row r="84" spans="1:35" s="9" customFormat="1" ht="12" customHeight="1">
      <c r="B84" s="84" t="s">
        <v>130</v>
      </c>
      <c r="C84" s="54">
        <v>27</v>
      </c>
      <c r="D84" s="54">
        <v>24.3</v>
      </c>
      <c r="E84" s="54">
        <v>22.5</v>
      </c>
      <c r="F84" s="54">
        <v>20.2</v>
      </c>
      <c r="G84" s="54">
        <v>20.6</v>
      </c>
      <c r="H84" s="54">
        <v>21.5</v>
      </c>
      <c r="I84" s="54">
        <v>18.8</v>
      </c>
      <c r="J84" s="54">
        <v>18.600000000000001</v>
      </c>
      <c r="K84" s="54">
        <v>17.899999999999999</v>
      </c>
      <c r="L84" s="54">
        <v>17.8</v>
      </c>
      <c r="M84" s="54">
        <v>18.3</v>
      </c>
      <c r="N84" s="54">
        <v>18.7</v>
      </c>
      <c r="O84" s="54">
        <v>20.399999999999999</v>
      </c>
      <c r="P84" s="54">
        <v>20</v>
      </c>
      <c r="Q84" s="54">
        <v>21.7</v>
      </c>
      <c r="R84" s="54">
        <v>22.7</v>
      </c>
      <c r="S84" s="54">
        <v>23.7</v>
      </c>
      <c r="T84" s="54">
        <v>22.5</v>
      </c>
      <c r="U84" s="54">
        <v>23.4</v>
      </c>
      <c r="V84" s="54">
        <f t="shared" si="0"/>
        <v>22</v>
      </c>
      <c r="W84" s="54">
        <v>20.6</v>
      </c>
      <c r="X84" s="54">
        <v>22</v>
      </c>
      <c r="Y84" s="54">
        <v>19.5</v>
      </c>
      <c r="Z84" s="218">
        <v>18.2</v>
      </c>
      <c r="AA84" s="218">
        <v>19</v>
      </c>
      <c r="AB84" s="218">
        <v>17.899999999999999</v>
      </c>
      <c r="AC84" s="218">
        <v>17.100000000000001</v>
      </c>
      <c r="AD84" s="218">
        <v>18.2</v>
      </c>
      <c r="AE84" s="218">
        <v>12.7</v>
      </c>
      <c r="AF84" s="218">
        <v>24.8</v>
      </c>
      <c r="AG84" s="260" t="s">
        <v>86</v>
      </c>
      <c r="AH84" s="260" t="s">
        <v>86</v>
      </c>
      <c r="AI84" s="260" t="s">
        <v>86</v>
      </c>
    </row>
    <row r="85" spans="1:35" s="9" customFormat="1" ht="12" customHeight="1">
      <c r="B85" s="39" t="s">
        <v>151</v>
      </c>
      <c r="C85" s="54">
        <v>11.8</v>
      </c>
      <c r="D85" s="54">
        <v>11.8</v>
      </c>
      <c r="E85" s="54">
        <v>10.199999999999999</v>
      </c>
      <c r="F85" s="54">
        <v>9.6999999999999993</v>
      </c>
      <c r="G85" s="54">
        <v>9.6999999999999993</v>
      </c>
      <c r="H85" s="54">
        <v>10.3</v>
      </c>
      <c r="I85" s="54">
        <v>10.3</v>
      </c>
      <c r="J85" s="54">
        <v>9.8000000000000007</v>
      </c>
      <c r="K85" s="54">
        <v>9.8000000000000007</v>
      </c>
      <c r="L85" s="54">
        <v>9.1</v>
      </c>
      <c r="M85" s="54">
        <v>10</v>
      </c>
      <c r="N85" s="54">
        <v>10.7</v>
      </c>
      <c r="O85" s="54">
        <v>10.7</v>
      </c>
      <c r="P85" s="54">
        <v>12.4</v>
      </c>
      <c r="Q85" s="54">
        <v>11</v>
      </c>
      <c r="R85" s="54">
        <v>13</v>
      </c>
      <c r="S85" s="54">
        <v>14.4</v>
      </c>
      <c r="T85" s="54">
        <v>12.5</v>
      </c>
      <c r="U85" s="54">
        <v>13.4</v>
      </c>
      <c r="V85" s="54">
        <f t="shared" si="0"/>
        <v>13.6</v>
      </c>
      <c r="W85" s="54">
        <v>13.9</v>
      </c>
      <c r="X85" s="54">
        <v>13.2</v>
      </c>
      <c r="Y85" s="54">
        <v>13.3</v>
      </c>
      <c r="Z85" s="218">
        <v>11.7</v>
      </c>
      <c r="AA85" s="218">
        <v>11.8</v>
      </c>
      <c r="AB85" s="218">
        <v>11.5</v>
      </c>
      <c r="AC85" s="218">
        <v>11.3</v>
      </c>
      <c r="AD85" s="218">
        <v>11.8</v>
      </c>
      <c r="AE85" s="218">
        <v>13</v>
      </c>
      <c r="AF85" s="218">
        <v>14.9</v>
      </c>
      <c r="AG85" s="260" t="s">
        <v>86</v>
      </c>
      <c r="AH85" s="260" t="s">
        <v>86</v>
      </c>
      <c r="AI85" s="260" t="s">
        <v>86</v>
      </c>
    </row>
    <row r="86" spans="1:35" s="9" customFormat="1" ht="12" customHeight="1">
      <c r="B86" s="39" t="s">
        <v>152</v>
      </c>
      <c r="C86" s="54">
        <v>6.4</v>
      </c>
      <c r="D86" s="54">
        <v>8.6</v>
      </c>
      <c r="E86" s="54">
        <v>6.1</v>
      </c>
      <c r="F86" s="54">
        <v>4.9000000000000004</v>
      </c>
      <c r="G86" s="54">
        <v>4.5999999999999996</v>
      </c>
      <c r="H86" s="54">
        <v>4.7</v>
      </c>
      <c r="I86" s="54">
        <v>4.9000000000000004</v>
      </c>
      <c r="J86" s="54">
        <v>4.2</v>
      </c>
      <c r="K86" s="54">
        <v>4.5</v>
      </c>
      <c r="L86" s="54">
        <v>5.0999999999999996</v>
      </c>
      <c r="M86" s="54">
        <v>5.4</v>
      </c>
      <c r="N86" s="54">
        <v>5.2</v>
      </c>
      <c r="O86" s="54">
        <v>5.9</v>
      </c>
      <c r="P86" s="54">
        <v>6.5</v>
      </c>
      <c r="Q86" s="54">
        <v>6.3</v>
      </c>
      <c r="R86" s="54">
        <v>5.6</v>
      </c>
      <c r="S86" s="54">
        <v>5.7</v>
      </c>
      <c r="T86" s="54">
        <v>5.7</v>
      </c>
      <c r="U86" s="54">
        <v>6.9</v>
      </c>
      <c r="V86" s="54">
        <f t="shared" si="0"/>
        <v>9.1</v>
      </c>
      <c r="W86" s="54">
        <v>8.8000000000000007</v>
      </c>
      <c r="X86" s="54">
        <v>9.6</v>
      </c>
      <c r="Y86" s="54">
        <v>8.1</v>
      </c>
      <c r="Z86" s="218">
        <v>7.4</v>
      </c>
      <c r="AA86" s="218">
        <v>8.4</v>
      </c>
      <c r="AB86" s="218">
        <v>9.9</v>
      </c>
      <c r="AC86" s="218">
        <v>8</v>
      </c>
      <c r="AD86" s="218">
        <v>7.7</v>
      </c>
      <c r="AE86" s="218">
        <v>9.3000000000000007</v>
      </c>
      <c r="AF86" s="218">
        <v>5.5</v>
      </c>
      <c r="AG86" s="260" t="s">
        <v>86</v>
      </c>
      <c r="AH86" s="260" t="s">
        <v>86</v>
      </c>
      <c r="AI86" s="260" t="s">
        <v>86</v>
      </c>
    </row>
    <row r="87" spans="1:35" s="9" customFormat="1" ht="11.25" customHeight="1">
      <c r="B87" s="204" t="s">
        <v>30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Z87" s="203"/>
      <c r="AA87" s="203"/>
      <c r="AB87" s="203"/>
      <c r="AC87" s="203"/>
      <c r="AD87" s="203"/>
      <c r="AE87" s="203"/>
      <c r="AF87" s="203"/>
    </row>
    <row r="88" spans="1:35" s="9" customFormat="1" ht="40.15" customHeight="1">
      <c r="A88" s="165"/>
      <c r="B88" s="243" t="s">
        <v>165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Z88" s="203"/>
      <c r="AA88" s="203"/>
      <c r="AB88" s="203"/>
      <c r="AC88" s="203"/>
      <c r="AD88" s="203"/>
      <c r="AE88" s="203"/>
      <c r="AF88" s="203"/>
    </row>
    <row r="89" spans="1:35" s="9" customFormat="1" ht="11.25" customHeight="1">
      <c r="A89" s="165"/>
      <c r="B89" s="167" t="s">
        <v>5</v>
      </c>
      <c r="C89" s="3"/>
      <c r="D89" s="3"/>
      <c r="E89" s="3"/>
      <c r="F89" s="3"/>
      <c r="G89" s="3"/>
      <c r="H89" s="3"/>
      <c r="I89" s="3"/>
      <c r="J89" s="3"/>
      <c r="Z89" s="203"/>
      <c r="AA89" s="203"/>
      <c r="AB89" s="203"/>
      <c r="AC89" s="203"/>
      <c r="AD89" s="203"/>
      <c r="AE89" s="203"/>
      <c r="AF89" s="203"/>
    </row>
    <row r="90" spans="1:35">
      <c r="A90" s="166"/>
      <c r="B90" s="167" t="s">
        <v>78</v>
      </c>
      <c r="C90" s="5"/>
      <c r="D90" s="5"/>
      <c r="E90" s="5"/>
      <c r="F90" s="5"/>
      <c r="G90" s="5"/>
      <c r="H90" s="5"/>
      <c r="I90" s="5"/>
      <c r="J90" s="5"/>
    </row>
    <row r="91" spans="1:35" ht="18">
      <c r="B91" s="243" t="s">
        <v>181</v>
      </c>
    </row>
    <row r="92" spans="1:35">
      <c r="B92" s="26"/>
    </row>
    <row r="93" spans="1:35">
      <c r="B93" s="26"/>
    </row>
    <row r="94" spans="1:35">
      <c r="B94" s="26"/>
    </row>
    <row r="95" spans="1:35">
      <c r="B95" s="26"/>
    </row>
    <row r="96" spans="1:35">
      <c r="B96" s="26"/>
    </row>
    <row r="97" spans="2:2">
      <c r="B97" s="26"/>
    </row>
    <row r="98" spans="2:2">
      <c r="B98" s="26"/>
    </row>
    <row r="99" spans="2:2">
      <c r="B99" s="26"/>
    </row>
    <row r="100" spans="2:2">
      <c r="B100" s="26"/>
    </row>
    <row r="101" spans="2:2">
      <c r="B101" s="26"/>
    </row>
    <row r="102" spans="2:2">
      <c r="B102" s="26"/>
    </row>
    <row r="103" spans="2:2">
      <c r="B103" s="26"/>
    </row>
  </sheetData>
  <mergeCells count="13">
    <mergeCell ref="C64:AD64"/>
    <mergeCell ref="C72:AD72"/>
    <mergeCell ref="C80:AD80"/>
    <mergeCell ref="C5:AD5"/>
    <mergeCell ref="C6:AD6"/>
    <mergeCell ref="C14:AD14"/>
    <mergeCell ref="C22:AD22"/>
    <mergeCell ref="C30:AD30"/>
    <mergeCell ref="C31:AD31"/>
    <mergeCell ref="C39:AD39"/>
    <mergeCell ref="C47:AD47"/>
    <mergeCell ref="C55:AD55"/>
    <mergeCell ref="C56:AD56"/>
  </mergeCells>
  <phoneticPr fontId="2" type="noConversion"/>
  <hyperlinks>
    <hyperlink ref="A1:T1" location="Inhalt!A5" display="Inhalt!A5" xr:uid="{00000000-0004-0000-0200-000000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1990 - 2019 Berlin und Brandenburg</oddHeader>
    <oddFooter>&amp;R&amp;7Amt für Statistik Berlin-Brandenburg  &amp;G</oddFooter>
  </headerFooter>
  <rowBreaks count="3" manualBreakCount="3">
    <brk id="29" max="16383" man="1"/>
    <brk id="54" max="16383" man="1"/>
    <brk id="7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37"/>
  <sheetViews>
    <sheetView zoomScaleNormal="100" workbookViewId="0">
      <pane xSplit="3" ySplit="3" topLeftCell="D88" activePane="bottomRight" state="frozen"/>
      <selection activeCell="C4" sqref="C4"/>
      <selection pane="topRight" activeCell="C4" sqref="C4"/>
      <selection pane="bottomLeft" activeCell="C4" sqref="C4"/>
      <selection pane="bottomRight" activeCell="D6" sqref="D6:H37"/>
    </sheetView>
  </sheetViews>
  <sheetFormatPr baseColWidth="10" defaultColWidth="11.42578125" defaultRowHeight="9"/>
  <cols>
    <col min="1" max="1" width="4.7109375" style="119" customWidth="1"/>
    <col min="2" max="2" width="35.7109375" style="119" customWidth="1"/>
    <col min="3" max="22" width="8.7109375" style="119" customWidth="1"/>
    <col min="23" max="23" width="8.7109375" style="181" customWidth="1"/>
    <col min="24" max="27" width="8.7109375" style="119" customWidth="1"/>
    <col min="28" max="32" width="8.7109375" style="200" customWidth="1"/>
    <col min="33" max="34" width="8.7109375" style="248" customWidth="1"/>
    <col min="35" max="35" width="8.7109375" style="119" customWidth="1"/>
    <col min="36" max="36" width="8.7109375" style="247" customWidth="1"/>
    <col min="37" max="16384" width="11.42578125" style="119"/>
  </cols>
  <sheetData>
    <row r="1" spans="1:46" s="130" customFormat="1" ht="40.15" customHeight="1">
      <c r="A1" s="245">
        <v>3</v>
      </c>
      <c r="B1" s="370" t="s">
        <v>205</v>
      </c>
      <c r="C1" s="371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AB1" s="201"/>
      <c r="AC1" s="201"/>
      <c r="AD1" s="201"/>
      <c r="AE1" s="201"/>
      <c r="AF1" s="201"/>
      <c r="AG1" s="201"/>
      <c r="AH1" s="201"/>
    </row>
    <row r="2" spans="1:46" ht="12" customHeight="1">
      <c r="A2" s="220"/>
      <c r="B2" s="175"/>
      <c r="C2" s="175"/>
      <c r="D2" s="175"/>
      <c r="E2" s="175"/>
      <c r="F2" s="175"/>
      <c r="G2" s="175"/>
      <c r="H2" s="175"/>
      <c r="I2" s="175"/>
      <c r="J2" s="175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</row>
    <row r="3" spans="1:46" s="118" customFormat="1" ht="20.100000000000001" customHeight="1">
      <c r="B3" s="94" t="s">
        <v>6</v>
      </c>
      <c r="C3" s="182" t="s">
        <v>136</v>
      </c>
      <c r="D3" s="183" t="s">
        <v>45</v>
      </c>
      <c r="E3" s="183" t="s">
        <v>46</v>
      </c>
      <c r="F3" s="183" t="s">
        <v>47</v>
      </c>
      <c r="G3" s="183" t="s">
        <v>48</v>
      </c>
      <c r="H3" s="183" t="s">
        <v>49</v>
      </c>
      <c r="I3" s="183" t="s">
        <v>50</v>
      </c>
      <c r="J3" s="183" t="s">
        <v>51</v>
      </c>
      <c r="K3" s="183" t="s">
        <v>52</v>
      </c>
      <c r="L3" s="183" t="s">
        <v>53</v>
      </c>
      <c r="M3" s="183" t="s">
        <v>54</v>
      </c>
      <c r="N3" s="183" t="s">
        <v>55</v>
      </c>
      <c r="O3" s="183" t="s">
        <v>56</v>
      </c>
      <c r="P3" s="183" t="s">
        <v>57</v>
      </c>
      <c r="Q3" s="183" t="s">
        <v>58</v>
      </c>
      <c r="R3" s="183" t="s">
        <v>59</v>
      </c>
      <c r="S3" s="183" t="s">
        <v>60</v>
      </c>
      <c r="T3" s="183" t="s">
        <v>61</v>
      </c>
      <c r="U3" s="183" t="s">
        <v>62</v>
      </c>
      <c r="V3" s="97" t="s">
        <v>63</v>
      </c>
      <c r="W3" s="97" t="s">
        <v>64</v>
      </c>
      <c r="X3" s="97" t="s">
        <v>75</v>
      </c>
      <c r="Y3" s="97" t="s">
        <v>76</v>
      </c>
      <c r="Z3" s="97" t="s">
        <v>110</v>
      </c>
      <c r="AA3" s="97" t="s">
        <v>127</v>
      </c>
      <c r="AB3" s="96" t="s">
        <v>132</v>
      </c>
      <c r="AC3" s="96" t="s">
        <v>137</v>
      </c>
      <c r="AD3" s="96" t="s">
        <v>153</v>
      </c>
      <c r="AE3" s="96" t="s">
        <v>163</v>
      </c>
      <c r="AF3" s="96" t="s">
        <v>169</v>
      </c>
      <c r="AG3" s="96" t="s">
        <v>177</v>
      </c>
      <c r="AH3" s="96" t="s">
        <v>178</v>
      </c>
      <c r="AI3" s="269" t="s">
        <v>179</v>
      </c>
      <c r="AJ3" s="269" t="s">
        <v>182</v>
      </c>
      <c r="AK3" s="269" t="s">
        <v>203</v>
      </c>
      <c r="AL3" s="262"/>
      <c r="AM3" s="262"/>
      <c r="AN3" s="262"/>
      <c r="AO3" s="262"/>
    </row>
    <row r="4" spans="1:46" s="118" customFormat="1" ht="12" customHeight="1">
      <c r="B4" s="98"/>
      <c r="C4" s="184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22"/>
      <c r="AB4" s="153"/>
      <c r="AC4" s="153"/>
      <c r="AD4" s="153"/>
      <c r="AE4" s="153"/>
      <c r="AF4" s="153"/>
      <c r="AG4" s="251"/>
      <c r="AH4" s="251"/>
      <c r="AI4" s="261"/>
      <c r="AJ4" s="261"/>
      <c r="AL4" s="262"/>
      <c r="AM4" s="262"/>
      <c r="AN4" s="262"/>
      <c r="AO4" s="262"/>
    </row>
    <row r="5" spans="1:46" s="118" customFormat="1" ht="12" customHeight="1">
      <c r="B5" s="185"/>
      <c r="D5" s="368" t="s">
        <v>36</v>
      </c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H5" s="246"/>
      <c r="AI5" s="261"/>
      <c r="AJ5" s="261"/>
      <c r="AL5" s="262"/>
      <c r="AM5" s="262"/>
      <c r="AN5" s="262"/>
      <c r="AO5" s="262"/>
    </row>
    <row r="6" spans="1:46" s="132" customFormat="1" ht="12" customHeight="1">
      <c r="B6" s="223" t="s">
        <v>74</v>
      </c>
      <c r="C6" s="186"/>
      <c r="D6" s="317">
        <v>83508</v>
      </c>
      <c r="E6" s="317">
        <v>87195</v>
      </c>
      <c r="F6" s="317">
        <v>86971</v>
      </c>
      <c r="G6" s="317">
        <v>86645</v>
      </c>
      <c r="H6" s="317">
        <v>88409</v>
      </c>
      <c r="I6" s="317">
        <v>92864</v>
      </c>
      <c r="J6" s="317">
        <v>94519</v>
      </c>
      <c r="K6" s="317">
        <v>98097</v>
      </c>
      <c r="L6" s="317">
        <v>102106</v>
      </c>
      <c r="M6" s="317">
        <v>103386</v>
      </c>
      <c r="N6" s="317">
        <v>104445</v>
      </c>
      <c r="O6" s="317">
        <v>104249</v>
      </c>
      <c r="P6" s="317">
        <v>102197</v>
      </c>
      <c r="Q6" s="317">
        <v>105999</v>
      </c>
      <c r="R6" s="317">
        <v>105278</v>
      </c>
      <c r="S6" s="317">
        <v>104375</v>
      </c>
      <c r="T6" s="317">
        <v>104171</v>
      </c>
      <c r="U6" s="317">
        <v>102674</v>
      </c>
      <c r="V6" s="317">
        <v>100838</v>
      </c>
      <c r="W6" s="317">
        <v>98802</v>
      </c>
      <c r="X6" s="317">
        <v>96922</v>
      </c>
      <c r="Y6" s="317">
        <v>95084</v>
      </c>
      <c r="Z6" s="317">
        <v>93806</v>
      </c>
      <c r="AA6" s="317">
        <v>92777</v>
      </c>
      <c r="AB6" s="318">
        <v>92607</v>
      </c>
      <c r="AC6" s="318">
        <v>94302</v>
      </c>
      <c r="AD6" s="318">
        <v>94163</v>
      </c>
      <c r="AE6" s="318">
        <v>93195</v>
      </c>
      <c r="AF6" s="318">
        <v>93729</v>
      </c>
      <c r="AG6" s="256">
        <v>91164</v>
      </c>
      <c r="AH6" s="256">
        <v>91133</v>
      </c>
      <c r="AI6" s="256">
        <v>89027</v>
      </c>
      <c r="AJ6" s="256">
        <v>88365</v>
      </c>
      <c r="AK6" s="256">
        <v>88882</v>
      </c>
      <c r="AL6" s="263"/>
      <c r="AM6" s="263"/>
      <c r="AN6" s="263"/>
      <c r="AO6" s="263"/>
    </row>
    <row r="7" spans="1:46" s="118" customFormat="1" ht="12" customHeight="1">
      <c r="B7" s="224" t="s">
        <v>26</v>
      </c>
      <c r="C7" s="187"/>
      <c r="D7" s="319">
        <v>6642</v>
      </c>
      <c r="E7" s="319">
        <v>6323</v>
      </c>
      <c r="F7" s="319">
        <v>6797</v>
      </c>
      <c r="G7" s="319">
        <v>7345</v>
      </c>
      <c r="H7" s="319">
        <v>8606</v>
      </c>
      <c r="I7" s="319">
        <v>9727</v>
      </c>
      <c r="J7" s="319">
        <v>8884</v>
      </c>
      <c r="K7" s="319">
        <v>9625</v>
      </c>
      <c r="L7" s="319">
        <v>9882</v>
      </c>
      <c r="M7" s="319">
        <v>10518</v>
      </c>
      <c r="N7" s="319">
        <v>10630</v>
      </c>
      <c r="O7" s="319">
        <v>11602</v>
      </c>
      <c r="P7" s="319">
        <v>9242</v>
      </c>
      <c r="Q7" s="319">
        <v>11844</v>
      </c>
      <c r="R7" s="319">
        <v>10943</v>
      </c>
      <c r="S7" s="319">
        <v>9630</v>
      </c>
      <c r="T7" s="319">
        <v>9311</v>
      </c>
      <c r="U7" s="319">
        <v>7907</v>
      </c>
      <c r="V7" s="319">
        <v>7695</v>
      </c>
      <c r="W7" s="319">
        <v>6874</v>
      </c>
      <c r="X7" s="319">
        <v>6132</v>
      </c>
      <c r="Y7" s="319">
        <v>6324</v>
      </c>
      <c r="Z7" s="319">
        <v>6053</v>
      </c>
      <c r="AA7" s="319">
        <v>6024</v>
      </c>
      <c r="AB7" s="320">
        <v>6352</v>
      </c>
      <c r="AC7" s="320">
        <v>8960</v>
      </c>
      <c r="AD7" s="320">
        <v>9315</v>
      </c>
      <c r="AE7" s="320">
        <v>8518</v>
      </c>
      <c r="AF7" s="320">
        <v>7914</v>
      </c>
      <c r="AG7" s="320">
        <v>6528</v>
      </c>
      <c r="AH7" s="320">
        <v>6498</v>
      </c>
      <c r="AI7" s="320">
        <v>7123</v>
      </c>
      <c r="AJ7" s="320">
        <v>8247</v>
      </c>
      <c r="AK7" s="320">
        <v>8907</v>
      </c>
      <c r="AL7" s="262"/>
      <c r="AM7" s="264"/>
      <c r="AN7" s="262"/>
      <c r="AO7" s="262"/>
    </row>
    <row r="8" spans="1:46" s="118" customFormat="1" ht="12" customHeight="1">
      <c r="B8" s="214" t="s">
        <v>187</v>
      </c>
      <c r="C8" s="187" t="s">
        <v>7</v>
      </c>
      <c r="D8" s="319">
        <v>3376</v>
      </c>
      <c r="E8" s="319">
        <v>3441</v>
      </c>
      <c r="F8" s="319">
        <v>3744</v>
      </c>
      <c r="G8" s="319">
        <v>3715</v>
      </c>
      <c r="H8" s="319">
        <v>4180</v>
      </c>
      <c r="I8" s="319">
        <v>4761</v>
      </c>
      <c r="J8" s="319">
        <v>3729</v>
      </c>
      <c r="K8" s="319">
        <v>4562</v>
      </c>
      <c r="L8" s="319">
        <v>5108</v>
      </c>
      <c r="M8" s="319">
        <v>5454</v>
      </c>
      <c r="N8" s="319">
        <v>5757</v>
      </c>
      <c r="O8" s="319">
        <v>6050</v>
      </c>
      <c r="P8" s="319">
        <v>3861</v>
      </c>
      <c r="Q8" s="319">
        <v>6538</v>
      </c>
      <c r="R8" s="319">
        <v>5823</v>
      </c>
      <c r="S8" s="319">
        <v>4936</v>
      </c>
      <c r="T8" s="319">
        <v>4883</v>
      </c>
      <c r="U8" s="319">
        <v>4069</v>
      </c>
      <c r="V8" s="319">
        <v>4200</v>
      </c>
      <c r="W8" s="319">
        <v>3975</v>
      </c>
      <c r="X8" s="319">
        <v>3667</v>
      </c>
      <c r="Y8" s="319">
        <v>3865</v>
      </c>
      <c r="Z8" s="319">
        <v>3601</v>
      </c>
      <c r="AA8" s="319">
        <v>3577</v>
      </c>
      <c r="AB8" s="320">
        <v>4263</v>
      </c>
      <c r="AC8" s="320">
        <v>7219</v>
      </c>
      <c r="AD8" s="320">
        <v>7502</v>
      </c>
      <c r="AE8" s="320">
        <v>6357</v>
      </c>
      <c r="AF8" s="320">
        <v>7914</v>
      </c>
      <c r="AG8" s="320">
        <v>6528</v>
      </c>
      <c r="AH8" s="320">
        <v>6498</v>
      </c>
      <c r="AI8" s="320">
        <v>7123</v>
      </c>
      <c r="AJ8" s="320">
        <v>8247</v>
      </c>
      <c r="AK8" s="320">
        <v>8907</v>
      </c>
      <c r="AL8" s="262"/>
      <c r="AM8" s="264"/>
      <c r="AN8" s="262"/>
      <c r="AO8" s="262"/>
      <c r="AP8" s="246"/>
      <c r="AQ8" s="246"/>
      <c r="AR8" s="246"/>
      <c r="AS8" s="246"/>
      <c r="AT8" s="246"/>
    </row>
    <row r="9" spans="1:46" s="118" customFormat="1" ht="12" customHeight="1">
      <c r="B9" s="214" t="s">
        <v>8</v>
      </c>
      <c r="C9" s="187" t="s">
        <v>7</v>
      </c>
      <c r="D9" s="319">
        <v>197</v>
      </c>
      <c r="E9" s="319">
        <v>173</v>
      </c>
      <c r="F9" s="319">
        <v>161</v>
      </c>
      <c r="G9" s="319">
        <v>12</v>
      </c>
      <c r="H9" s="319">
        <v>18</v>
      </c>
      <c r="I9" s="319">
        <v>17</v>
      </c>
      <c r="J9" s="319">
        <v>18</v>
      </c>
      <c r="K9" s="319">
        <v>16</v>
      </c>
      <c r="L9" s="319">
        <v>20</v>
      </c>
      <c r="M9" s="319">
        <v>14</v>
      </c>
      <c r="N9" s="319">
        <v>11</v>
      </c>
      <c r="O9" s="319">
        <v>20</v>
      </c>
      <c r="P9" s="319">
        <v>20</v>
      </c>
      <c r="Q9" s="319">
        <v>13</v>
      </c>
      <c r="R9" s="319">
        <v>7</v>
      </c>
      <c r="S9" s="319">
        <v>12</v>
      </c>
      <c r="T9" s="319">
        <v>14</v>
      </c>
      <c r="U9" s="319">
        <v>12</v>
      </c>
      <c r="V9" s="319">
        <v>15</v>
      </c>
      <c r="W9" s="319">
        <v>10</v>
      </c>
      <c r="X9" s="319">
        <v>12</v>
      </c>
      <c r="Y9" s="319">
        <v>11</v>
      </c>
      <c r="Z9" s="319">
        <v>7</v>
      </c>
      <c r="AA9" s="319">
        <v>2</v>
      </c>
      <c r="AB9" s="320">
        <v>12</v>
      </c>
      <c r="AC9" s="320">
        <v>3</v>
      </c>
      <c r="AD9" s="320">
        <v>12</v>
      </c>
      <c r="AE9" s="320">
        <v>12</v>
      </c>
      <c r="AF9" s="320" t="s">
        <v>65</v>
      </c>
      <c r="AG9" s="320" t="s">
        <v>65</v>
      </c>
      <c r="AH9" s="320" t="s">
        <v>65</v>
      </c>
      <c r="AI9" s="320" t="s">
        <v>65</v>
      </c>
      <c r="AJ9" s="320" t="s">
        <v>65</v>
      </c>
      <c r="AK9" s="320" t="s">
        <v>65</v>
      </c>
      <c r="AL9" s="264"/>
      <c r="AM9" s="262"/>
      <c r="AN9" s="262"/>
      <c r="AO9" s="262"/>
    </row>
    <row r="10" spans="1:46" s="118" customFormat="1" ht="12" customHeight="1">
      <c r="B10" s="214" t="s">
        <v>9</v>
      </c>
      <c r="C10" s="187" t="s">
        <v>10</v>
      </c>
      <c r="D10" s="319">
        <v>2712</v>
      </c>
      <c r="E10" s="319">
        <v>2315</v>
      </c>
      <c r="F10" s="319">
        <v>2478</v>
      </c>
      <c r="G10" s="319">
        <v>3230</v>
      </c>
      <c r="H10" s="319">
        <v>4029</v>
      </c>
      <c r="I10" s="319">
        <v>4631</v>
      </c>
      <c r="J10" s="319">
        <v>5071</v>
      </c>
      <c r="K10" s="319">
        <v>5016</v>
      </c>
      <c r="L10" s="319">
        <v>4719</v>
      </c>
      <c r="M10" s="319">
        <v>5022</v>
      </c>
      <c r="N10" s="319">
        <v>4842</v>
      </c>
      <c r="O10" s="319">
        <v>5532</v>
      </c>
      <c r="P10" s="319">
        <v>5361</v>
      </c>
      <c r="Q10" s="319">
        <v>5293</v>
      </c>
      <c r="R10" s="319">
        <v>5113</v>
      </c>
      <c r="S10" s="319">
        <v>4682</v>
      </c>
      <c r="T10" s="319">
        <v>4414</v>
      </c>
      <c r="U10" s="319">
        <v>3826</v>
      </c>
      <c r="V10" s="319">
        <v>3480</v>
      </c>
      <c r="W10" s="319">
        <v>2889</v>
      </c>
      <c r="X10" s="319">
        <v>2453</v>
      </c>
      <c r="Y10" s="319">
        <v>2448</v>
      </c>
      <c r="Z10" s="319">
        <v>2445</v>
      </c>
      <c r="AA10" s="319">
        <v>2445</v>
      </c>
      <c r="AB10" s="320">
        <v>2077</v>
      </c>
      <c r="AC10" s="320">
        <v>1738</v>
      </c>
      <c r="AD10" s="320">
        <v>1801</v>
      </c>
      <c r="AE10" s="320">
        <v>2149</v>
      </c>
      <c r="AF10" s="320" t="s">
        <v>65</v>
      </c>
      <c r="AG10" s="320" t="s">
        <v>65</v>
      </c>
      <c r="AH10" s="320" t="s">
        <v>65</v>
      </c>
      <c r="AI10" s="320" t="s">
        <v>65</v>
      </c>
      <c r="AJ10" s="320" t="s">
        <v>65</v>
      </c>
      <c r="AK10" s="320" t="s">
        <v>65</v>
      </c>
      <c r="AL10" s="264"/>
      <c r="AM10" s="262"/>
      <c r="AN10" s="262"/>
      <c r="AO10" s="262"/>
    </row>
    <row r="11" spans="1:46" s="118" customFormat="1" ht="12" customHeight="1">
      <c r="B11" s="214" t="s">
        <v>11</v>
      </c>
      <c r="C11" s="187" t="s">
        <v>12</v>
      </c>
      <c r="D11" s="319">
        <v>357</v>
      </c>
      <c r="E11" s="319">
        <v>394</v>
      </c>
      <c r="F11" s="319">
        <v>414</v>
      </c>
      <c r="G11" s="319">
        <v>388</v>
      </c>
      <c r="H11" s="319">
        <v>379</v>
      </c>
      <c r="I11" s="319">
        <v>318</v>
      </c>
      <c r="J11" s="319">
        <v>66</v>
      </c>
      <c r="K11" s="319">
        <v>31</v>
      </c>
      <c r="L11" s="319">
        <v>35</v>
      </c>
      <c r="M11" s="319">
        <v>28</v>
      </c>
      <c r="N11" s="319">
        <v>20</v>
      </c>
      <c r="O11" s="319" t="s">
        <v>65</v>
      </c>
      <c r="P11" s="319" t="s">
        <v>65</v>
      </c>
      <c r="Q11" s="319" t="s">
        <v>65</v>
      </c>
      <c r="R11" s="319" t="s">
        <v>65</v>
      </c>
      <c r="S11" s="319" t="s">
        <v>65</v>
      </c>
      <c r="T11" s="319" t="s">
        <v>65</v>
      </c>
      <c r="U11" s="319" t="s">
        <v>65</v>
      </c>
      <c r="V11" s="319" t="s">
        <v>65</v>
      </c>
      <c r="W11" s="319" t="s">
        <v>65</v>
      </c>
      <c r="X11" s="319" t="s">
        <v>65</v>
      </c>
      <c r="Y11" s="319" t="s">
        <v>65</v>
      </c>
      <c r="Z11" s="319" t="s">
        <v>65</v>
      </c>
      <c r="AA11" s="319" t="s">
        <v>65</v>
      </c>
      <c r="AB11" s="320" t="s">
        <v>65</v>
      </c>
      <c r="AC11" s="320" t="s">
        <v>65</v>
      </c>
      <c r="AD11" s="320" t="s">
        <v>65</v>
      </c>
      <c r="AE11" s="320" t="s">
        <v>65</v>
      </c>
      <c r="AF11" s="320" t="s">
        <v>65</v>
      </c>
      <c r="AG11" s="320" t="s">
        <v>65</v>
      </c>
      <c r="AH11" s="320" t="s">
        <v>65</v>
      </c>
      <c r="AI11" s="320" t="s">
        <v>65</v>
      </c>
      <c r="AJ11" s="320" t="s">
        <v>65</v>
      </c>
      <c r="AK11" s="320" t="s">
        <v>65</v>
      </c>
      <c r="AL11" s="264"/>
      <c r="AM11" s="262"/>
      <c r="AN11" s="262"/>
      <c r="AO11" s="262"/>
    </row>
    <row r="12" spans="1:46" s="118" customFormat="1" ht="12" customHeight="1">
      <c r="B12" s="224" t="s">
        <v>13</v>
      </c>
      <c r="C12" s="187"/>
      <c r="D12" s="319">
        <v>60385</v>
      </c>
      <c r="E12" s="319">
        <v>62255</v>
      </c>
      <c r="F12" s="319">
        <v>61365</v>
      </c>
      <c r="G12" s="319">
        <v>60390</v>
      </c>
      <c r="H12" s="319">
        <v>60650</v>
      </c>
      <c r="I12" s="319">
        <v>63264</v>
      </c>
      <c r="J12" s="319">
        <v>64278</v>
      </c>
      <c r="K12" s="319">
        <v>65860</v>
      </c>
      <c r="L12" s="319">
        <v>67895</v>
      </c>
      <c r="M12" s="319">
        <v>67554</v>
      </c>
      <c r="N12" s="319">
        <v>66699</v>
      </c>
      <c r="O12" s="319">
        <v>63891</v>
      </c>
      <c r="P12" s="319">
        <v>61695</v>
      </c>
      <c r="Q12" s="319">
        <v>61994</v>
      </c>
      <c r="R12" s="319">
        <v>61038</v>
      </c>
      <c r="S12" s="319">
        <v>62030</v>
      </c>
      <c r="T12" s="319">
        <v>62652</v>
      </c>
      <c r="U12" s="319">
        <v>62897</v>
      </c>
      <c r="V12" s="319">
        <v>60660</v>
      </c>
      <c r="W12" s="319">
        <v>58692</v>
      </c>
      <c r="X12" s="319">
        <v>56410</v>
      </c>
      <c r="Y12" s="319">
        <v>53982</v>
      </c>
      <c r="Z12" s="319">
        <v>52623</v>
      </c>
      <c r="AA12" s="319">
        <v>50829</v>
      </c>
      <c r="AB12" s="320">
        <v>49847</v>
      </c>
      <c r="AC12" s="320">
        <v>49539</v>
      </c>
      <c r="AD12" s="320">
        <v>50259</v>
      </c>
      <c r="AE12" s="320">
        <v>50649</v>
      </c>
      <c r="AF12" s="320">
        <v>52202</v>
      </c>
      <c r="AG12" s="320">
        <v>50828</v>
      </c>
      <c r="AH12" s="320">
        <v>50372</v>
      </c>
      <c r="AI12" s="320">
        <v>49137</v>
      </c>
      <c r="AJ12" s="320">
        <v>48054</v>
      </c>
      <c r="AK12" s="320">
        <v>48770</v>
      </c>
      <c r="AL12" s="263"/>
      <c r="AM12" s="262"/>
      <c r="AN12" s="262"/>
      <c r="AO12" s="262"/>
    </row>
    <row r="13" spans="1:46" s="118" customFormat="1" ht="12" customHeight="1">
      <c r="B13" s="214" t="s">
        <v>133</v>
      </c>
      <c r="C13" s="187" t="s">
        <v>7</v>
      </c>
      <c r="D13" s="319">
        <v>55450</v>
      </c>
      <c r="E13" s="319">
        <v>57219</v>
      </c>
      <c r="F13" s="319">
        <v>56574</v>
      </c>
      <c r="G13" s="319">
        <v>55604</v>
      </c>
      <c r="H13" s="319">
        <v>56159</v>
      </c>
      <c r="I13" s="319">
        <v>58867</v>
      </c>
      <c r="J13" s="319">
        <v>60102</v>
      </c>
      <c r="K13" s="319">
        <v>61829</v>
      </c>
      <c r="L13" s="319">
        <v>64081</v>
      </c>
      <c r="M13" s="319">
        <v>63937</v>
      </c>
      <c r="N13" s="319">
        <v>63355</v>
      </c>
      <c r="O13" s="319">
        <v>60800</v>
      </c>
      <c r="P13" s="319">
        <v>58814</v>
      </c>
      <c r="Q13" s="319">
        <v>58531</v>
      </c>
      <c r="R13" s="319">
        <v>57117</v>
      </c>
      <c r="S13" s="319">
        <v>57793</v>
      </c>
      <c r="T13" s="319">
        <v>58449</v>
      </c>
      <c r="U13" s="319">
        <v>58475</v>
      </c>
      <c r="V13" s="319">
        <v>55980</v>
      </c>
      <c r="W13" s="319">
        <v>53532</v>
      </c>
      <c r="X13" s="319">
        <v>51052</v>
      </c>
      <c r="Y13" s="319">
        <v>48529</v>
      </c>
      <c r="Z13" s="319">
        <v>47044</v>
      </c>
      <c r="AA13" s="319">
        <v>44931</v>
      </c>
      <c r="AB13" s="320">
        <v>43705</v>
      </c>
      <c r="AC13" s="320">
        <v>43408</v>
      </c>
      <c r="AD13" s="320">
        <v>43909</v>
      </c>
      <c r="AE13" s="320">
        <v>44169</v>
      </c>
      <c r="AF13" s="320">
        <v>44889</v>
      </c>
      <c r="AG13" s="320">
        <v>42740</v>
      </c>
      <c r="AH13" s="320">
        <v>42299</v>
      </c>
      <c r="AI13" s="320">
        <v>41395</v>
      </c>
      <c r="AJ13" s="320">
        <v>40959</v>
      </c>
      <c r="AK13" s="320">
        <v>41295</v>
      </c>
      <c r="AL13" s="262"/>
      <c r="AM13" s="262"/>
      <c r="AN13" s="262"/>
      <c r="AO13" s="262"/>
    </row>
    <row r="14" spans="1:46" s="118" customFormat="1" ht="12" customHeight="1">
      <c r="B14" s="214" t="s">
        <v>209</v>
      </c>
      <c r="C14" s="187" t="s">
        <v>10</v>
      </c>
      <c r="D14" s="319" t="s">
        <v>65</v>
      </c>
      <c r="E14" s="319" t="s">
        <v>65</v>
      </c>
      <c r="F14" s="319" t="s">
        <v>65</v>
      </c>
      <c r="G14" s="319" t="s">
        <v>65</v>
      </c>
      <c r="H14" s="319" t="s">
        <v>65</v>
      </c>
      <c r="I14" s="319" t="s">
        <v>65</v>
      </c>
      <c r="J14" s="319" t="s">
        <v>65</v>
      </c>
      <c r="K14" s="319" t="s">
        <v>65</v>
      </c>
      <c r="L14" s="319" t="s">
        <v>65</v>
      </c>
      <c r="M14" s="319" t="s">
        <v>65</v>
      </c>
      <c r="N14" s="319" t="s">
        <v>65</v>
      </c>
      <c r="O14" s="319" t="s">
        <v>65</v>
      </c>
      <c r="P14" s="319" t="s">
        <v>65</v>
      </c>
      <c r="Q14" s="319">
        <v>734</v>
      </c>
      <c r="R14" s="319">
        <v>1246</v>
      </c>
      <c r="S14" s="319">
        <v>1548</v>
      </c>
      <c r="T14" s="319">
        <v>1428</v>
      </c>
      <c r="U14" s="319">
        <v>1620</v>
      </c>
      <c r="V14" s="319">
        <v>1849</v>
      </c>
      <c r="W14" s="319">
        <v>2300</v>
      </c>
      <c r="X14" s="319">
        <v>2470</v>
      </c>
      <c r="Y14" s="319">
        <v>2554</v>
      </c>
      <c r="Z14" s="319">
        <v>2620</v>
      </c>
      <c r="AA14" s="319">
        <v>2819</v>
      </c>
      <c r="AB14" s="320">
        <v>3008</v>
      </c>
      <c r="AC14" s="320">
        <v>2925</v>
      </c>
      <c r="AD14" s="320">
        <v>3038</v>
      </c>
      <c r="AE14" s="320">
        <v>2949</v>
      </c>
      <c r="AF14" s="320">
        <v>3317</v>
      </c>
      <c r="AG14" s="320">
        <v>2786</v>
      </c>
      <c r="AH14" s="320">
        <v>1883</v>
      </c>
      <c r="AI14" s="320">
        <v>759</v>
      </c>
      <c r="AJ14" s="320">
        <v>195</v>
      </c>
      <c r="AK14" s="320" t="s">
        <v>65</v>
      </c>
      <c r="AL14" s="262"/>
      <c r="AM14" s="262"/>
      <c r="AN14" s="262"/>
      <c r="AO14" s="262"/>
    </row>
    <row r="15" spans="1:46" s="118" customFormat="1" ht="12" customHeight="1">
      <c r="B15" s="214" t="s">
        <v>14</v>
      </c>
      <c r="C15" s="187" t="s">
        <v>12</v>
      </c>
      <c r="D15" s="319">
        <v>4935</v>
      </c>
      <c r="E15" s="319">
        <v>5036</v>
      </c>
      <c r="F15" s="319">
        <v>4791</v>
      </c>
      <c r="G15" s="319">
        <v>4786</v>
      </c>
      <c r="H15" s="319">
        <v>4491</v>
      </c>
      <c r="I15" s="319">
        <v>4397</v>
      </c>
      <c r="J15" s="319">
        <v>4176</v>
      </c>
      <c r="K15" s="319">
        <v>4031</v>
      </c>
      <c r="L15" s="319">
        <v>3814</v>
      </c>
      <c r="M15" s="319">
        <v>3617</v>
      </c>
      <c r="N15" s="319">
        <v>3344</v>
      </c>
      <c r="O15" s="319">
        <v>3091</v>
      </c>
      <c r="P15" s="319">
        <v>2881</v>
      </c>
      <c r="Q15" s="319">
        <v>2729</v>
      </c>
      <c r="R15" s="319">
        <v>2675</v>
      </c>
      <c r="S15" s="319">
        <v>2689</v>
      </c>
      <c r="T15" s="319">
        <v>2775</v>
      </c>
      <c r="U15" s="319">
        <v>2802</v>
      </c>
      <c r="V15" s="319">
        <v>2831</v>
      </c>
      <c r="W15" s="319">
        <v>2860</v>
      </c>
      <c r="X15" s="319">
        <v>2888</v>
      </c>
      <c r="Y15" s="319">
        <v>2899</v>
      </c>
      <c r="Z15" s="319">
        <v>2959</v>
      </c>
      <c r="AA15" s="319">
        <v>3079</v>
      </c>
      <c r="AB15" s="320">
        <v>3134</v>
      </c>
      <c r="AC15" s="320">
        <v>3206</v>
      </c>
      <c r="AD15" s="320">
        <v>3312</v>
      </c>
      <c r="AE15" s="320">
        <v>3531</v>
      </c>
      <c r="AF15" s="320">
        <v>3996</v>
      </c>
      <c r="AG15" s="320">
        <v>5302</v>
      </c>
      <c r="AH15" s="320">
        <v>6190</v>
      </c>
      <c r="AI15" s="320">
        <v>6983</v>
      </c>
      <c r="AJ15" s="320">
        <v>6900</v>
      </c>
      <c r="AK15" s="320">
        <v>7475</v>
      </c>
      <c r="AL15" s="262"/>
      <c r="AM15" s="262"/>
      <c r="AN15" s="262"/>
      <c r="AO15" s="262"/>
    </row>
    <row r="16" spans="1:46" s="118" customFormat="1" ht="12" customHeight="1">
      <c r="B16" s="224" t="s">
        <v>15</v>
      </c>
      <c r="C16" s="187"/>
      <c r="D16" s="319">
        <v>9819</v>
      </c>
      <c r="E16" s="319">
        <v>11279</v>
      </c>
      <c r="F16" s="319">
        <v>11305</v>
      </c>
      <c r="G16" s="319">
        <v>10880</v>
      </c>
      <c r="H16" s="319">
        <v>10999</v>
      </c>
      <c r="I16" s="319">
        <v>11937</v>
      </c>
      <c r="J16" s="319">
        <v>13109</v>
      </c>
      <c r="K16" s="319">
        <v>13968</v>
      </c>
      <c r="L16" s="319">
        <v>15125</v>
      </c>
      <c r="M16" s="319">
        <v>15591</v>
      </c>
      <c r="N16" s="319">
        <v>17043</v>
      </c>
      <c r="O16" s="319">
        <v>18180</v>
      </c>
      <c r="P16" s="319">
        <v>19832</v>
      </c>
      <c r="Q16" s="319">
        <v>20322</v>
      </c>
      <c r="R16" s="319">
        <v>21081</v>
      </c>
      <c r="S16" s="319">
        <v>20928</v>
      </c>
      <c r="T16" s="319">
        <v>20940</v>
      </c>
      <c r="U16" s="319">
        <v>21296</v>
      </c>
      <c r="V16" s="319">
        <v>22239</v>
      </c>
      <c r="W16" s="319">
        <v>23090</v>
      </c>
      <c r="X16" s="319">
        <v>24690</v>
      </c>
      <c r="Y16" s="319">
        <v>25421</v>
      </c>
      <c r="Z16" s="319">
        <v>25506</v>
      </c>
      <c r="AA16" s="319">
        <v>25776</v>
      </c>
      <c r="AB16" s="320">
        <v>25123</v>
      </c>
      <c r="AC16" s="320">
        <v>24333</v>
      </c>
      <c r="AD16" s="320">
        <v>23644</v>
      </c>
      <c r="AE16" s="320">
        <v>24378</v>
      </c>
      <c r="AF16" s="320">
        <v>24889</v>
      </c>
      <c r="AG16" s="320">
        <v>25154</v>
      </c>
      <c r="AH16" s="320">
        <v>25520</v>
      </c>
      <c r="AI16" s="320">
        <v>24379</v>
      </c>
      <c r="AJ16" s="320">
        <v>23723</v>
      </c>
      <c r="AK16" s="320">
        <v>22979</v>
      </c>
      <c r="AL16" s="263"/>
      <c r="AM16" s="262"/>
      <c r="AN16" s="262"/>
      <c r="AO16" s="262"/>
    </row>
    <row r="17" spans="2:41" s="118" customFormat="1" ht="12" customHeight="1">
      <c r="B17" s="214" t="s">
        <v>16</v>
      </c>
      <c r="C17" s="187" t="s">
        <v>10</v>
      </c>
      <c r="D17" s="319">
        <v>677</v>
      </c>
      <c r="E17" s="319">
        <v>762</v>
      </c>
      <c r="F17" s="319">
        <v>709</v>
      </c>
      <c r="G17" s="319">
        <v>732</v>
      </c>
      <c r="H17" s="319">
        <v>790</v>
      </c>
      <c r="I17" s="319">
        <v>946</v>
      </c>
      <c r="J17" s="319">
        <v>1512</v>
      </c>
      <c r="K17" s="319">
        <v>2319</v>
      </c>
      <c r="L17" s="319">
        <v>3568</v>
      </c>
      <c r="M17" s="319">
        <v>3993</v>
      </c>
      <c r="N17" s="319">
        <v>4818</v>
      </c>
      <c r="O17" s="319">
        <v>4988</v>
      </c>
      <c r="P17" s="319">
        <v>5703</v>
      </c>
      <c r="Q17" s="319">
        <v>5998</v>
      </c>
      <c r="R17" s="319">
        <v>6297</v>
      </c>
      <c r="S17" s="319">
        <v>6216</v>
      </c>
      <c r="T17" s="319">
        <v>6148</v>
      </c>
      <c r="U17" s="319">
        <v>6084</v>
      </c>
      <c r="V17" s="319">
        <v>5646</v>
      </c>
      <c r="W17" s="319">
        <v>5614</v>
      </c>
      <c r="X17" s="319">
        <v>5570</v>
      </c>
      <c r="Y17" s="319">
        <v>5244</v>
      </c>
      <c r="Z17" s="319">
        <v>4512</v>
      </c>
      <c r="AA17" s="319">
        <v>4186</v>
      </c>
      <c r="AB17" s="320">
        <v>3463</v>
      </c>
      <c r="AC17" s="320">
        <v>3099</v>
      </c>
      <c r="AD17" s="320">
        <v>2708</v>
      </c>
      <c r="AE17" s="320">
        <v>2593</v>
      </c>
      <c r="AF17" s="320">
        <v>2668</v>
      </c>
      <c r="AG17" s="320">
        <v>2657</v>
      </c>
      <c r="AH17" s="320">
        <v>2562</v>
      </c>
      <c r="AI17" s="320">
        <v>2440</v>
      </c>
      <c r="AJ17" s="320">
        <v>2322</v>
      </c>
      <c r="AK17" s="320">
        <v>2286</v>
      </c>
      <c r="AL17" s="262"/>
      <c r="AM17" s="262"/>
      <c r="AN17" s="262"/>
      <c r="AO17" s="262"/>
    </row>
    <row r="18" spans="2:41" s="118" customFormat="1" ht="12" customHeight="1">
      <c r="B18" s="188" t="s">
        <v>134</v>
      </c>
      <c r="C18" s="187" t="s">
        <v>10</v>
      </c>
      <c r="D18" s="319">
        <v>1396</v>
      </c>
      <c r="E18" s="319">
        <v>1501</v>
      </c>
      <c r="F18" s="319">
        <v>1515</v>
      </c>
      <c r="G18" s="319">
        <v>1824</v>
      </c>
      <c r="H18" s="319">
        <v>2333</v>
      </c>
      <c r="I18" s="319">
        <v>2625</v>
      </c>
      <c r="J18" s="319">
        <v>2607</v>
      </c>
      <c r="K18" s="319">
        <v>2831</v>
      </c>
      <c r="L18" s="319">
        <v>3339</v>
      </c>
      <c r="M18" s="319">
        <v>3656</v>
      </c>
      <c r="N18" s="319">
        <v>3908</v>
      </c>
      <c r="O18" s="319">
        <v>4211</v>
      </c>
      <c r="P18" s="319">
        <v>4538</v>
      </c>
      <c r="Q18" s="319">
        <v>5056</v>
      </c>
      <c r="R18" s="319">
        <v>5373</v>
      </c>
      <c r="S18" s="319">
        <v>5406</v>
      </c>
      <c r="T18" s="319">
        <v>5513</v>
      </c>
      <c r="U18" s="319">
        <v>5645</v>
      </c>
      <c r="V18" s="319">
        <v>6336</v>
      </c>
      <c r="W18" s="319">
        <v>6562</v>
      </c>
      <c r="X18" s="319">
        <v>6906</v>
      </c>
      <c r="Y18" s="319">
        <v>7137</v>
      </c>
      <c r="Z18" s="319">
        <v>7541</v>
      </c>
      <c r="AA18" s="319">
        <v>7469</v>
      </c>
      <c r="AB18" s="320">
        <v>7563</v>
      </c>
      <c r="AC18" s="320">
        <v>7326</v>
      </c>
      <c r="AD18" s="320">
        <v>7319</v>
      </c>
      <c r="AE18" s="320">
        <v>7376</v>
      </c>
      <c r="AF18" s="320">
        <v>7617</v>
      </c>
      <c r="AG18" s="320">
        <v>7798</v>
      </c>
      <c r="AH18" s="320">
        <v>7879</v>
      </c>
      <c r="AI18" s="320">
        <v>7591</v>
      </c>
      <c r="AJ18" s="320">
        <v>7400</v>
      </c>
      <c r="AK18" s="320">
        <v>7393</v>
      </c>
      <c r="AL18" s="262"/>
      <c r="AM18" s="262"/>
      <c r="AN18" s="262"/>
      <c r="AO18" s="262"/>
    </row>
    <row r="19" spans="2:41" s="118" customFormat="1" ht="12" customHeight="1">
      <c r="B19" s="214" t="s">
        <v>17</v>
      </c>
      <c r="C19" s="187" t="s">
        <v>18</v>
      </c>
      <c r="D19" s="319">
        <v>5504</v>
      </c>
      <c r="E19" s="319">
        <v>6487</v>
      </c>
      <c r="F19" s="319">
        <v>6478</v>
      </c>
      <c r="G19" s="319">
        <v>5962</v>
      </c>
      <c r="H19" s="319">
        <v>5609</v>
      </c>
      <c r="I19" s="319">
        <v>5742</v>
      </c>
      <c r="J19" s="319">
        <v>6133</v>
      </c>
      <c r="K19" s="319">
        <v>5949</v>
      </c>
      <c r="L19" s="319">
        <v>5414</v>
      </c>
      <c r="M19" s="319">
        <v>5356</v>
      </c>
      <c r="N19" s="319">
        <v>5779</v>
      </c>
      <c r="O19" s="319">
        <v>6263</v>
      </c>
      <c r="P19" s="319">
        <v>6823</v>
      </c>
      <c r="Q19" s="319">
        <v>6329</v>
      </c>
      <c r="R19" s="319">
        <v>6404</v>
      </c>
      <c r="S19" s="319">
        <v>6232</v>
      </c>
      <c r="T19" s="319">
        <v>6215</v>
      </c>
      <c r="U19" s="319">
        <v>6479</v>
      </c>
      <c r="V19" s="319">
        <v>7202</v>
      </c>
      <c r="W19" s="319">
        <v>7857</v>
      </c>
      <c r="X19" s="319">
        <v>9148</v>
      </c>
      <c r="Y19" s="319">
        <v>10083</v>
      </c>
      <c r="Z19" s="319">
        <v>10688</v>
      </c>
      <c r="AA19" s="319">
        <v>11349</v>
      </c>
      <c r="AB19" s="320">
        <v>11448</v>
      </c>
      <c r="AC19" s="320">
        <v>11465</v>
      </c>
      <c r="AD19" s="320">
        <v>11222</v>
      </c>
      <c r="AE19" s="320">
        <v>12049</v>
      </c>
      <c r="AF19" s="320">
        <v>12197</v>
      </c>
      <c r="AG19" s="320">
        <v>12248</v>
      </c>
      <c r="AH19" s="320">
        <v>12437</v>
      </c>
      <c r="AI19" s="320">
        <v>11529</v>
      </c>
      <c r="AJ19" s="320">
        <v>10546</v>
      </c>
      <c r="AK19" s="320">
        <v>9747</v>
      </c>
      <c r="AL19" s="262"/>
      <c r="AM19" s="262"/>
      <c r="AN19" s="262"/>
      <c r="AO19" s="262"/>
    </row>
    <row r="20" spans="2:41" s="118" customFormat="1" ht="12" customHeight="1">
      <c r="B20" s="188" t="s">
        <v>32</v>
      </c>
      <c r="C20" s="187" t="s">
        <v>12</v>
      </c>
      <c r="D20" s="319">
        <v>2242</v>
      </c>
      <c r="E20" s="319">
        <v>2529</v>
      </c>
      <c r="F20" s="319">
        <v>2603</v>
      </c>
      <c r="G20" s="319">
        <v>2362</v>
      </c>
      <c r="H20" s="319">
        <v>2267</v>
      </c>
      <c r="I20" s="319">
        <v>2624</v>
      </c>
      <c r="J20" s="319">
        <v>2857</v>
      </c>
      <c r="K20" s="319">
        <v>2869</v>
      </c>
      <c r="L20" s="319">
        <v>2804</v>
      </c>
      <c r="M20" s="319">
        <v>2586</v>
      </c>
      <c r="N20" s="319">
        <v>2538</v>
      </c>
      <c r="O20" s="319">
        <v>2718</v>
      </c>
      <c r="P20" s="319">
        <v>2768</v>
      </c>
      <c r="Q20" s="319">
        <v>2939</v>
      </c>
      <c r="R20" s="319">
        <v>3007</v>
      </c>
      <c r="S20" s="319">
        <v>3074</v>
      </c>
      <c r="T20" s="319">
        <v>3064</v>
      </c>
      <c r="U20" s="319">
        <v>3088</v>
      </c>
      <c r="V20" s="319">
        <v>3055</v>
      </c>
      <c r="W20" s="319">
        <v>3057</v>
      </c>
      <c r="X20" s="319">
        <v>3066</v>
      </c>
      <c r="Y20" s="319">
        <v>2957</v>
      </c>
      <c r="Z20" s="319">
        <v>2765</v>
      </c>
      <c r="AA20" s="319">
        <v>2772</v>
      </c>
      <c r="AB20" s="320">
        <v>2649</v>
      </c>
      <c r="AC20" s="320">
        <v>2443</v>
      </c>
      <c r="AD20" s="320">
        <v>2395</v>
      </c>
      <c r="AE20" s="320">
        <v>2360</v>
      </c>
      <c r="AF20" s="320">
        <v>2407</v>
      </c>
      <c r="AG20" s="320">
        <v>2451</v>
      </c>
      <c r="AH20" s="320">
        <v>2642</v>
      </c>
      <c r="AI20" s="320">
        <v>2819</v>
      </c>
      <c r="AJ20" s="320">
        <v>3455</v>
      </c>
      <c r="AK20" s="320">
        <v>3553</v>
      </c>
      <c r="AL20" s="262"/>
      <c r="AM20" s="262"/>
      <c r="AN20" s="262"/>
      <c r="AO20" s="262"/>
    </row>
    <row r="21" spans="2:41" s="118" customFormat="1" ht="12" customHeight="1">
      <c r="B21" s="224" t="s">
        <v>19</v>
      </c>
      <c r="C21" s="187"/>
      <c r="D21" s="319">
        <v>5267</v>
      </c>
      <c r="E21" s="319">
        <v>5513</v>
      </c>
      <c r="F21" s="319">
        <v>5668</v>
      </c>
      <c r="G21" s="319">
        <v>6088</v>
      </c>
      <c r="H21" s="319">
        <v>6302</v>
      </c>
      <c r="I21" s="319">
        <v>6422</v>
      </c>
      <c r="J21" s="319">
        <v>6766</v>
      </c>
      <c r="K21" s="319">
        <v>7200</v>
      </c>
      <c r="L21" s="319">
        <v>7737</v>
      </c>
      <c r="M21" s="319">
        <v>8218</v>
      </c>
      <c r="N21" s="319">
        <v>8650</v>
      </c>
      <c r="O21" s="319">
        <v>9239</v>
      </c>
      <c r="P21" s="319">
        <v>10084</v>
      </c>
      <c r="Q21" s="319">
        <v>10815</v>
      </c>
      <c r="R21" s="319">
        <v>11640</v>
      </c>
      <c r="S21" s="319">
        <v>11601</v>
      </c>
      <c r="T21" s="319">
        <v>11268</v>
      </c>
      <c r="U21" s="319">
        <v>10574</v>
      </c>
      <c r="V21" s="319">
        <v>10244</v>
      </c>
      <c r="W21" s="319">
        <v>10146</v>
      </c>
      <c r="X21" s="319">
        <v>9690</v>
      </c>
      <c r="Y21" s="319">
        <v>9357</v>
      </c>
      <c r="Z21" s="319">
        <v>9624</v>
      </c>
      <c r="AA21" s="319">
        <v>10148</v>
      </c>
      <c r="AB21" s="320">
        <v>11285</v>
      </c>
      <c r="AC21" s="320">
        <v>11470</v>
      </c>
      <c r="AD21" s="320">
        <v>10945</v>
      </c>
      <c r="AE21" s="320">
        <v>9650</v>
      </c>
      <c r="AF21" s="320">
        <v>8724</v>
      </c>
      <c r="AG21" s="320">
        <v>8654</v>
      </c>
      <c r="AH21" s="320">
        <v>8743</v>
      </c>
      <c r="AI21" s="320">
        <v>8388</v>
      </c>
      <c r="AJ21" s="320">
        <v>8341</v>
      </c>
      <c r="AK21" s="320">
        <v>8226</v>
      </c>
      <c r="AL21" s="263"/>
      <c r="AM21" s="263"/>
      <c r="AN21" s="263"/>
      <c r="AO21" s="263"/>
    </row>
    <row r="22" spans="2:41" s="118" customFormat="1" ht="12" customHeight="1">
      <c r="B22" s="214" t="s">
        <v>20</v>
      </c>
      <c r="C22" s="187" t="s">
        <v>21</v>
      </c>
      <c r="D22" s="319">
        <v>3889</v>
      </c>
      <c r="E22" s="319">
        <v>4096</v>
      </c>
      <c r="F22" s="319">
        <v>4139</v>
      </c>
      <c r="G22" s="319">
        <v>4313</v>
      </c>
      <c r="H22" s="319">
        <v>4440</v>
      </c>
      <c r="I22" s="319">
        <v>4557</v>
      </c>
      <c r="J22" s="319">
        <v>4699</v>
      </c>
      <c r="K22" s="319">
        <v>5027</v>
      </c>
      <c r="L22" s="319">
        <v>5452</v>
      </c>
      <c r="M22" s="319">
        <v>5827</v>
      </c>
      <c r="N22" s="319">
        <v>6052</v>
      </c>
      <c r="O22" s="319">
        <v>6476</v>
      </c>
      <c r="P22" s="319">
        <v>7375</v>
      </c>
      <c r="Q22" s="319">
        <v>7799</v>
      </c>
      <c r="R22" s="319">
        <v>7773</v>
      </c>
      <c r="S22" s="319">
        <v>7709</v>
      </c>
      <c r="T22" s="319">
        <v>7536</v>
      </c>
      <c r="U22" s="319">
        <v>6933</v>
      </c>
      <c r="V22" s="319">
        <v>6633</v>
      </c>
      <c r="W22" s="319">
        <v>6143</v>
      </c>
      <c r="X22" s="319">
        <v>5586</v>
      </c>
      <c r="Y22" s="319">
        <v>4767</v>
      </c>
      <c r="Z22" s="319">
        <v>4744</v>
      </c>
      <c r="AA22" s="319">
        <v>4655</v>
      </c>
      <c r="AB22" s="320">
        <v>4916</v>
      </c>
      <c r="AC22" s="320">
        <v>4790</v>
      </c>
      <c r="AD22" s="320">
        <v>4452</v>
      </c>
      <c r="AE22" s="320">
        <v>3952</v>
      </c>
      <c r="AF22" s="320">
        <v>3637</v>
      </c>
      <c r="AG22" s="320">
        <v>3635</v>
      </c>
      <c r="AH22" s="320">
        <v>3738</v>
      </c>
      <c r="AI22" s="320">
        <v>3473</v>
      </c>
      <c r="AJ22" s="320">
        <v>3422</v>
      </c>
      <c r="AK22" s="320">
        <v>3203</v>
      </c>
      <c r="AL22" s="262"/>
      <c r="AM22" s="262"/>
      <c r="AN22" s="262"/>
      <c r="AO22" s="262"/>
    </row>
    <row r="23" spans="2:41" s="118" customFormat="1" ht="12" customHeight="1">
      <c r="B23" s="214" t="s">
        <v>22</v>
      </c>
      <c r="C23" s="187" t="s">
        <v>23</v>
      </c>
      <c r="D23" s="319" t="s">
        <v>65</v>
      </c>
      <c r="E23" s="319" t="s">
        <v>65</v>
      </c>
      <c r="F23" s="319" t="s">
        <v>65</v>
      </c>
      <c r="G23" s="319" t="s">
        <v>65</v>
      </c>
      <c r="H23" s="319" t="s">
        <v>65</v>
      </c>
      <c r="I23" s="319" t="s">
        <v>65</v>
      </c>
      <c r="J23" s="319" t="s">
        <v>65</v>
      </c>
      <c r="K23" s="319" t="s">
        <v>65</v>
      </c>
      <c r="L23" s="319" t="s">
        <v>65</v>
      </c>
      <c r="M23" s="319" t="s">
        <v>65</v>
      </c>
      <c r="N23" s="319" t="s">
        <v>65</v>
      </c>
      <c r="O23" s="319" t="s">
        <v>65</v>
      </c>
      <c r="P23" s="319" t="s">
        <v>65</v>
      </c>
      <c r="Q23" s="319">
        <v>276</v>
      </c>
      <c r="R23" s="319">
        <v>823</v>
      </c>
      <c r="S23" s="319">
        <v>1130</v>
      </c>
      <c r="T23" s="319">
        <v>1127</v>
      </c>
      <c r="U23" s="319">
        <v>1174</v>
      </c>
      <c r="V23" s="319">
        <v>1201</v>
      </c>
      <c r="W23" s="319">
        <v>1400</v>
      </c>
      <c r="X23" s="319">
        <v>1349</v>
      </c>
      <c r="Y23" s="319">
        <v>1318</v>
      </c>
      <c r="Z23" s="319">
        <v>1151</v>
      </c>
      <c r="AA23" s="319">
        <v>1093</v>
      </c>
      <c r="AB23" s="320">
        <v>997</v>
      </c>
      <c r="AC23" s="320">
        <v>933</v>
      </c>
      <c r="AD23" s="320">
        <v>840</v>
      </c>
      <c r="AE23" s="320">
        <v>666</v>
      </c>
      <c r="AF23" s="320">
        <v>488</v>
      </c>
      <c r="AG23" s="320">
        <v>455</v>
      </c>
      <c r="AH23" s="320">
        <v>448</v>
      </c>
      <c r="AI23" s="320">
        <v>441</v>
      </c>
      <c r="AJ23" s="320">
        <v>355</v>
      </c>
      <c r="AK23" s="320">
        <v>360</v>
      </c>
      <c r="AL23" s="262"/>
      <c r="AM23" s="262"/>
      <c r="AN23" s="262"/>
      <c r="AO23" s="262"/>
    </row>
    <row r="24" spans="2:41" s="118" customFormat="1" ht="12" customHeight="1">
      <c r="B24" s="214" t="s">
        <v>24</v>
      </c>
      <c r="C24" s="187" t="s">
        <v>25</v>
      </c>
      <c r="D24" s="319">
        <v>1378</v>
      </c>
      <c r="E24" s="319">
        <v>1417</v>
      </c>
      <c r="F24" s="319">
        <v>1529</v>
      </c>
      <c r="G24" s="319">
        <v>1775</v>
      </c>
      <c r="H24" s="319">
        <v>1862</v>
      </c>
      <c r="I24" s="319">
        <v>1865</v>
      </c>
      <c r="J24" s="319">
        <v>2067</v>
      </c>
      <c r="K24" s="319">
        <v>2173</v>
      </c>
      <c r="L24" s="319">
        <v>2285</v>
      </c>
      <c r="M24" s="319">
        <v>2391</v>
      </c>
      <c r="N24" s="319">
        <v>2598</v>
      </c>
      <c r="O24" s="319">
        <v>2763</v>
      </c>
      <c r="P24" s="319">
        <v>2709</v>
      </c>
      <c r="Q24" s="319">
        <v>2740</v>
      </c>
      <c r="R24" s="319">
        <v>3044</v>
      </c>
      <c r="S24" s="319">
        <v>2762</v>
      </c>
      <c r="T24" s="319">
        <v>2605</v>
      </c>
      <c r="U24" s="319">
        <v>2467</v>
      </c>
      <c r="V24" s="319">
        <v>2410</v>
      </c>
      <c r="W24" s="319">
        <v>2603</v>
      </c>
      <c r="X24" s="319">
        <v>2755</v>
      </c>
      <c r="Y24" s="319">
        <v>3272</v>
      </c>
      <c r="Z24" s="319">
        <v>3729</v>
      </c>
      <c r="AA24" s="319">
        <v>4400</v>
      </c>
      <c r="AB24" s="320">
        <v>5372</v>
      </c>
      <c r="AC24" s="320">
        <v>5747</v>
      </c>
      <c r="AD24" s="320">
        <v>5653</v>
      </c>
      <c r="AE24" s="320">
        <v>5032</v>
      </c>
      <c r="AF24" s="320">
        <v>4599</v>
      </c>
      <c r="AG24" s="320">
        <v>4564</v>
      </c>
      <c r="AH24" s="320">
        <v>4557</v>
      </c>
      <c r="AI24" s="320">
        <v>4474</v>
      </c>
      <c r="AJ24" s="320">
        <v>4564</v>
      </c>
      <c r="AK24" s="320">
        <v>4663</v>
      </c>
      <c r="AL24" s="262"/>
      <c r="AM24" s="262"/>
      <c r="AN24" s="262"/>
      <c r="AO24" s="262"/>
    </row>
    <row r="25" spans="2:41" s="118" customFormat="1" ht="12" customHeight="1">
      <c r="B25" s="225" t="s">
        <v>135</v>
      </c>
      <c r="C25" s="187" t="s">
        <v>7</v>
      </c>
      <c r="D25" s="319">
        <v>1395</v>
      </c>
      <c r="E25" s="319">
        <v>1825</v>
      </c>
      <c r="F25" s="319">
        <v>1836</v>
      </c>
      <c r="G25" s="319">
        <v>1942</v>
      </c>
      <c r="H25" s="319">
        <v>1852</v>
      </c>
      <c r="I25" s="319">
        <v>1514</v>
      </c>
      <c r="J25" s="319">
        <v>1482</v>
      </c>
      <c r="K25" s="319">
        <v>1444</v>
      </c>
      <c r="L25" s="319">
        <v>1467</v>
      </c>
      <c r="M25" s="319">
        <v>1505</v>
      </c>
      <c r="N25" s="319">
        <v>1423</v>
      </c>
      <c r="O25" s="319">
        <v>1337</v>
      </c>
      <c r="P25" s="319">
        <v>1344</v>
      </c>
      <c r="Q25" s="319">
        <v>1024</v>
      </c>
      <c r="R25" s="319">
        <v>576</v>
      </c>
      <c r="S25" s="319">
        <v>186</v>
      </c>
      <c r="T25" s="319" t="s">
        <v>65</v>
      </c>
      <c r="U25" s="319" t="s">
        <v>65</v>
      </c>
      <c r="V25" s="319" t="s">
        <v>65</v>
      </c>
      <c r="W25" s="319" t="s">
        <v>65</v>
      </c>
      <c r="X25" s="319" t="s">
        <v>65</v>
      </c>
      <c r="Y25" s="319" t="s">
        <v>65</v>
      </c>
      <c r="Z25" s="319" t="s">
        <v>65</v>
      </c>
      <c r="AA25" s="319" t="s">
        <v>65</v>
      </c>
      <c r="AB25" s="320" t="s">
        <v>65</v>
      </c>
      <c r="AC25" s="320" t="s">
        <v>65</v>
      </c>
      <c r="AD25" s="320" t="s">
        <v>65</v>
      </c>
      <c r="AE25" s="320" t="s">
        <v>65</v>
      </c>
      <c r="AF25" s="320" t="s">
        <v>65</v>
      </c>
      <c r="AG25" s="320" t="s">
        <v>65</v>
      </c>
      <c r="AH25" s="320" t="s">
        <v>65</v>
      </c>
      <c r="AI25" s="320" t="s">
        <v>65</v>
      </c>
      <c r="AJ25" s="320" t="s">
        <v>65</v>
      </c>
      <c r="AK25" s="320" t="s">
        <v>65</v>
      </c>
    </row>
    <row r="26" spans="2:41" s="132" customFormat="1" ht="12" customHeight="1">
      <c r="B26" s="214" t="s">
        <v>33</v>
      </c>
      <c r="C26" s="186"/>
      <c r="D26" s="319">
        <v>40653</v>
      </c>
      <c r="E26" s="319">
        <v>42923</v>
      </c>
      <c r="F26" s="319">
        <v>41903</v>
      </c>
      <c r="G26" s="319">
        <v>42367</v>
      </c>
      <c r="H26" s="319">
        <v>43646</v>
      </c>
      <c r="I26" s="319">
        <v>46311</v>
      </c>
      <c r="J26" s="319">
        <v>47420</v>
      </c>
      <c r="K26" s="319">
        <v>48976</v>
      </c>
      <c r="L26" s="319">
        <v>50217</v>
      </c>
      <c r="M26" s="319">
        <v>50991</v>
      </c>
      <c r="N26" s="319">
        <v>51037</v>
      </c>
      <c r="O26" s="319">
        <v>50377</v>
      </c>
      <c r="P26" s="319">
        <v>49065</v>
      </c>
      <c r="Q26" s="319">
        <v>50676</v>
      </c>
      <c r="R26" s="319">
        <v>50886</v>
      </c>
      <c r="S26" s="319">
        <v>50584</v>
      </c>
      <c r="T26" s="319">
        <v>50537</v>
      </c>
      <c r="U26" s="319">
        <v>50243</v>
      </c>
      <c r="V26" s="319">
        <v>49768</v>
      </c>
      <c r="W26" s="319">
        <v>49043</v>
      </c>
      <c r="X26" s="319">
        <v>47992</v>
      </c>
      <c r="Y26" s="319">
        <v>46712</v>
      </c>
      <c r="Z26" s="319">
        <v>46772</v>
      </c>
      <c r="AA26" s="319">
        <v>46749</v>
      </c>
      <c r="AB26" s="320">
        <v>46561</v>
      </c>
      <c r="AC26" s="320">
        <v>46522</v>
      </c>
      <c r="AD26" s="320">
        <v>45764</v>
      </c>
      <c r="AE26" s="320">
        <v>45314</v>
      </c>
      <c r="AF26" s="320">
        <v>46018</v>
      </c>
      <c r="AG26" s="320">
        <v>45224</v>
      </c>
      <c r="AH26" s="320">
        <v>45082</v>
      </c>
      <c r="AI26" s="320">
        <v>43626</v>
      </c>
      <c r="AJ26" s="320">
        <v>42810</v>
      </c>
      <c r="AK26" s="320">
        <v>42827</v>
      </c>
    </row>
    <row r="27" spans="2:41" s="118" customFormat="1" ht="12" customHeight="1">
      <c r="B27" s="226" t="s">
        <v>26</v>
      </c>
      <c r="C27" s="187"/>
      <c r="D27" s="319">
        <v>3889</v>
      </c>
      <c r="E27" s="319">
        <v>3660</v>
      </c>
      <c r="F27" s="319">
        <v>3604</v>
      </c>
      <c r="G27" s="319">
        <v>3997</v>
      </c>
      <c r="H27" s="319">
        <v>4711</v>
      </c>
      <c r="I27" s="319">
        <v>5278</v>
      </c>
      <c r="J27" s="319">
        <v>4532</v>
      </c>
      <c r="K27" s="319">
        <v>4668</v>
      </c>
      <c r="L27" s="319">
        <v>4690</v>
      </c>
      <c r="M27" s="319">
        <v>5024</v>
      </c>
      <c r="N27" s="319">
        <v>5179</v>
      </c>
      <c r="O27" s="319">
        <v>5354</v>
      </c>
      <c r="P27" s="319">
        <v>4257</v>
      </c>
      <c r="Q27" s="319">
        <v>5117</v>
      </c>
      <c r="R27" s="319">
        <v>4666</v>
      </c>
      <c r="S27" s="319">
        <v>4057</v>
      </c>
      <c r="T27" s="319">
        <v>3839</v>
      </c>
      <c r="U27" s="319">
        <v>3383</v>
      </c>
      <c r="V27" s="319">
        <v>3215</v>
      </c>
      <c r="W27" s="319">
        <v>2890</v>
      </c>
      <c r="X27" s="319">
        <v>2545</v>
      </c>
      <c r="Y27" s="319">
        <v>2590</v>
      </c>
      <c r="Z27" s="319">
        <v>2596</v>
      </c>
      <c r="AA27" s="319">
        <v>2455</v>
      </c>
      <c r="AB27" s="320">
        <v>2395</v>
      </c>
      <c r="AC27" s="320">
        <v>2721</v>
      </c>
      <c r="AD27" s="320">
        <v>2771</v>
      </c>
      <c r="AE27" s="320">
        <v>2701</v>
      </c>
      <c r="AF27" s="320">
        <v>2855</v>
      </c>
      <c r="AG27" s="320">
        <v>2399</v>
      </c>
      <c r="AH27" s="320">
        <v>2466</v>
      </c>
      <c r="AI27" s="320">
        <v>2652</v>
      </c>
      <c r="AJ27" s="320">
        <v>2893</v>
      </c>
      <c r="AK27" s="320">
        <v>2972</v>
      </c>
    </row>
    <row r="28" spans="2:41" s="118" customFormat="1" ht="12" customHeight="1">
      <c r="B28" s="226" t="s">
        <v>13</v>
      </c>
      <c r="C28" s="187"/>
      <c r="D28" s="319">
        <v>28132</v>
      </c>
      <c r="E28" s="319">
        <v>29083</v>
      </c>
      <c r="F28" s="319">
        <v>28082</v>
      </c>
      <c r="G28" s="319">
        <v>28119</v>
      </c>
      <c r="H28" s="319">
        <v>28590</v>
      </c>
      <c r="I28" s="319">
        <v>29980</v>
      </c>
      <c r="J28" s="319">
        <v>30788</v>
      </c>
      <c r="K28" s="319">
        <v>31654</v>
      </c>
      <c r="L28" s="319">
        <v>32454</v>
      </c>
      <c r="M28" s="319">
        <v>32705</v>
      </c>
      <c r="N28" s="319">
        <v>32075</v>
      </c>
      <c r="O28" s="319">
        <v>30796</v>
      </c>
      <c r="P28" s="319">
        <v>29429</v>
      </c>
      <c r="Q28" s="319">
        <v>29762</v>
      </c>
      <c r="R28" s="319">
        <v>29573</v>
      </c>
      <c r="S28" s="319">
        <v>29904</v>
      </c>
      <c r="T28" s="319">
        <v>30224</v>
      </c>
      <c r="U28" s="319">
        <v>30544</v>
      </c>
      <c r="V28" s="319">
        <v>29538</v>
      </c>
      <c r="W28" s="319">
        <v>28501</v>
      </c>
      <c r="X28" s="319">
        <v>27092</v>
      </c>
      <c r="Y28" s="319">
        <v>25637</v>
      </c>
      <c r="Z28" s="319">
        <v>24910</v>
      </c>
      <c r="AA28" s="319">
        <v>24320</v>
      </c>
      <c r="AB28" s="320">
        <v>23874</v>
      </c>
      <c r="AC28" s="320">
        <v>23683</v>
      </c>
      <c r="AD28" s="320">
        <v>23454</v>
      </c>
      <c r="AE28" s="320">
        <v>23008</v>
      </c>
      <c r="AF28" s="320">
        <v>23638</v>
      </c>
      <c r="AG28" s="320">
        <v>22987</v>
      </c>
      <c r="AH28" s="320">
        <v>22498</v>
      </c>
      <c r="AI28" s="320">
        <v>21701</v>
      </c>
      <c r="AJ28" s="320">
        <v>20898</v>
      </c>
      <c r="AK28" s="320">
        <v>21192</v>
      </c>
    </row>
    <row r="29" spans="2:41" s="118" customFormat="1" ht="12" customHeight="1">
      <c r="B29" s="226" t="s">
        <v>15</v>
      </c>
      <c r="C29" s="187"/>
      <c r="D29" s="319">
        <v>6180</v>
      </c>
      <c r="E29" s="319">
        <v>7343</v>
      </c>
      <c r="F29" s="319">
        <v>7174</v>
      </c>
      <c r="G29" s="319">
        <v>6975</v>
      </c>
      <c r="H29" s="319">
        <v>7021</v>
      </c>
      <c r="I29" s="319">
        <v>7836</v>
      </c>
      <c r="J29" s="319">
        <v>8687</v>
      </c>
      <c r="K29" s="319">
        <v>9061</v>
      </c>
      <c r="L29" s="319">
        <v>9166</v>
      </c>
      <c r="M29" s="319">
        <v>9104</v>
      </c>
      <c r="N29" s="319">
        <v>9503</v>
      </c>
      <c r="O29" s="319">
        <v>9715</v>
      </c>
      <c r="P29" s="319">
        <v>10338</v>
      </c>
      <c r="Q29" s="319">
        <v>10359</v>
      </c>
      <c r="R29" s="319">
        <v>10710</v>
      </c>
      <c r="S29" s="319">
        <v>10660</v>
      </c>
      <c r="T29" s="319">
        <v>10696</v>
      </c>
      <c r="U29" s="319">
        <v>10962</v>
      </c>
      <c r="V29" s="319">
        <v>11902</v>
      </c>
      <c r="W29" s="319">
        <v>12603</v>
      </c>
      <c r="X29" s="319">
        <v>13625</v>
      </c>
      <c r="Y29" s="319">
        <v>13992</v>
      </c>
      <c r="Z29" s="319">
        <v>14568</v>
      </c>
      <c r="AA29" s="319">
        <v>15029</v>
      </c>
      <c r="AB29" s="320">
        <v>14803</v>
      </c>
      <c r="AC29" s="320">
        <v>14548</v>
      </c>
      <c r="AD29" s="320">
        <v>14257</v>
      </c>
      <c r="AE29" s="320">
        <v>14914</v>
      </c>
      <c r="AF29" s="320">
        <v>15354</v>
      </c>
      <c r="AG29" s="320">
        <v>15562</v>
      </c>
      <c r="AH29" s="320">
        <v>15786</v>
      </c>
      <c r="AI29" s="320">
        <v>15128</v>
      </c>
      <c r="AJ29" s="320">
        <v>14877</v>
      </c>
      <c r="AK29" s="320">
        <v>14430</v>
      </c>
    </row>
    <row r="30" spans="2:41" s="118" customFormat="1" ht="12" customHeight="1">
      <c r="B30" s="226" t="s">
        <v>19</v>
      </c>
      <c r="C30" s="187"/>
      <c r="D30" s="319">
        <v>2004</v>
      </c>
      <c r="E30" s="319">
        <v>2254</v>
      </c>
      <c r="F30" s="319">
        <v>2468</v>
      </c>
      <c r="G30" s="319">
        <v>2659</v>
      </c>
      <c r="H30" s="319">
        <v>2727</v>
      </c>
      <c r="I30" s="319">
        <v>2722</v>
      </c>
      <c r="J30" s="319">
        <v>2903</v>
      </c>
      <c r="K30" s="319">
        <v>3110</v>
      </c>
      <c r="L30" s="319">
        <v>3414</v>
      </c>
      <c r="M30" s="319">
        <v>3630</v>
      </c>
      <c r="N30" s="319">
        <v>3794</v>
      </c>
      <c r="O30" s="319">
        <v>4050</v>
      </c>
      <c r="P30" s="319">
        <v>4569</v>
      </c>
      <c r="Q30" s="319">
        <v>5116</v>
      </c>
      <c r="R30" s="319">
        <v>5741</v>
      </c>
      <c r="S30" s="319">
        <v>5904</v>
      </c>
      <c r="T30" s="319">
        <v>5778</v>
      </c>
      <c r="U30" s="319">
        <v>5354</v>
      </c>
      <c r="V30" s="319">
        <v>5113</v>
      </c>
      <c r="W30" s="319">
        <v>5049</v>
      </c>
      <c r="X30" s="319">
        <v>4730</v>
      </c>
      <c r="Y30" s="319">
        <v>4493</v>
      </c>
      <c r="Z30" s="319">
        <v>4698</v>
      </c>
      <c r="AA30" s="319">
        <v>4945</v>
      </c>
      <c r="AB30" s="320">
        <v>5489</v>
      </c>
      <c r="AC30" s="320">
        <v>5570</v>
      </c>
      <c r="AD30" s="320">
        <v>5282</v>
      </c>
      <c r="AE30" s="320">
        <v>4691</v>
      </c>
      <c r="AF30" s="320">
        <v>4171</v>
      </c>
      <c r="AG30" s="320">
        <v>4276</v>
      </c>
      <c r="AH30" s="320">
        <v>4332</v>
      </c>
      <c r="AI30" s="320">
        <v>4145</v>
      </c>
      <c r="AJ30" s="320">
        <v>4142</v>
      </c>
      <c r="AK30" s="320">
        <v>4233</v>
      </c>
    </row>
    <row r="31" spans="2:41" s="118" customFormat="1" ht="12" customHeight="1">
      <c r="B31" s="227" t="s">
        <v>135</v>
      </c>
      <c r="C31" s="187"/>
      <c r="D31" s="319">
        <v>448</v>
      </c>
      <c r="E31" s="319">
        <v>583</v>
      </c>
      <c r="F31" s="319">
        <v>575</v>
      </c>
      <c r="G31" s="319">
        <v>617</v>
      </c>
      <c r="H31" s="319">
        <v>597</v>
      </c>
      <c r="I31" s="319">
        <v>495</v>
      </c>
      <c r="J31" s="319">
        <v>510</v>
      </c>
      <c r="K31" s="319">
        <v>483</v>
      </c>
      <c r="L31" s="319">
        <v>493</v>
      </c>
      <c r="M31" s="319">
        <v>528</v>
      </c>
      <c r="N31" s="319">
        <v>486</v>
      </c>
      <c r="O31" s="319">
        <v>462</v>
      </c>
      <c r="P31" s="319">
        <v>472</v>
      </c>
      <c r="Q31" s="319">
        <v>322</v>
      </c>
      <c r="R31" s="319">
        <v>196</v>
      </c>
      <c r="S31" s="319">
        <v>59</v>
      </c>
      <c r="T31" s="319" t="s">
        <v>65</v>
      </c>
      <c r="U31" s="319" t="s">
        <v>65</v>
      </c>
      <c r="V31" s="319" t="s">
        <v>65</v>
      </c>
      <c r="W31" s="319" t="s">
        <v>65</v>
      </c>
      <c r="X31" s="319" t="s">
        <v>65</v>
      </c>
      <c r="Y31" s="319" t="s">
        <v>65</v>
      </c>
      <c r="Z31" s="319" t="s">
        <v>65</v>
      </c>
      <c r="AA31" s="319" t="s">
        <v>65</v>
      </c>
      <c r="AB31" s="320" t="s">
        <v>65</v>
      </c>
      <c r="AC31" s="320" t="s">
        <v>65</v>
      </c>
      <c r="AD31" s="320" t="s">
        <v>65</v>
      </c>
      <c r="AE31" s="320" t="s">
        <v>65</v>
      </c>
      <c r="AF31" s="320" t="s">
        <v>65</v>
      </c>
      <c r="AG31" s="320" t="s">
        <v>65</v>
      </c>
      <c r="AH31" s="320" t="s">
        <v>65</v>
      </c>
      <c r="AI31" s="320" t="s">
        <v>65</v>
      </c>
      <c r="AJ31" s="320" t="s">
        <v>65</v>
      </c>
      <c r="AK31" s="320" t="s">
        <v>65</v>
      </c>
    </row>
    <row r="32" spans="2:41" s="132" customFormat="1" ht="12" customHeight="1">
      <c r="B32" s="214" t="s">
        <v>77</v>
      </c>
      <c r="C32" s="186"/>
      <c r="D32" s="319">
        <v>9459</v>
      </c>
      <c r="E32" s="319">
        <v>9505</v>
      </c>
      <c r="F32" s="319">
        <v>9775</v>
      </c>
      <c r="G32" s="319">
        <v>10023</v>
      </c>
      <c r="H32" s="319">
        <v>9568</v>
      </c>
      <c r="I32" s="319">
        <v>9297</v>
      </c>
      <c r="J32" s="319">
        <v>8631</v>
      </c>
      <c r="K32" s="319">
        <v>8511</v>
      </c>
      <c r="L32" s="319">
        <v>8868</v>
      </c>
      <c r="M32" s="319">
        <v>8436</v>
      </c>
      <c r="N32" s="319">
        <v>8406</v>
      </c>
      <c r="O32" s="319">
        <v>8313</v>
      </c>
      <c r="P32" s="319">
        <v>7938</v>
      </c>
      <c r="Q32" s="319">
        <v>8361</v>
      </c>
      <c r="R32" s="319">
        <v>8061</v>
      </c>
      <c r="S32" s="319">
        <v>7812</v>
      </c>
      <c r="T32" s="319">
        <v>7971</v>
      </c>
      <c r="U32" s="319">
        <v>7943</v>
      </c>
      <c r="V32" s="319">
        <v>8263</v>
      </c>
      <c r="W32" s="319">
        <v>8661</v>
      </c>
      <c r="X32" s="319">
        <v>8937</v>
      </c>
      <c r="Y32" s="319">
        <v>9084</v>
      </c>
      <c r="Z32" s="319">
        <v>9240</v>
      </c>
      <c r="AA32" s="319">
        <v>9543</v>
      </c>
      <c r="AB32" s="320" t="s">
        <v>65</v>
      </c>
      <c r="AC32" s="320" t="s">
        <v>65</v>
      </c>
      <c r="AD32" s="320" t="s">
        <v>65</v>
      </c>
      <c r="AE32" s="320" t="s">
        <v>65</v>
      </c>
      <c r="AF32" s="320" t="s">
        <v>65</v>
      </c>
      <c r="AG32" s="320" t="s">
        <v>65</v>
      </c>
      <c r="AH32" s="320" t="s">
        <v>65</v>
      </c>
      <c r="AI32" s="320" t="s">
        <v>65</v>
      </c>
      <c r="AJ32" s="320" t="s">
        <v>65</v>
      </c>
      <c r="AK32" s="320" t="s">
        <v>65</v>
      </c>
    </row>
    <row r="33" spans="2:37" s="118" customFormat="1" ht="12" customHeight="1">
      <c r="B33" s="226" t="s">
        <v>26</v>
      </c>
      <c r="C33" s="187"/>
      <c r="D33" s="319">
        <v>1911</v>
      </c>
      <c r="E33" s="319">
        <v>1773</v>
      </c>
      <c r="F33" s="319">
        <v>1692</v>
      </c>
      <c r="G33" s="319">
        <v>1740</v>
      </c>
      <c r="H33" s="319">
        <v>1850</v>
      </c>
      <c r="I33" s="319">
        <v>1954</v>
      </c>
      <c r="J33" s="319">
        <v>1879</v>
      </c>
      <c r="K33" s="319">
        <v>1906</v>
      </c>
      <c r="L33" s="319">
        <v>1934</v>
      </c>
      <c r="M33" s="319">
        <v>1927</v>
      </c>
      <c r="N33" s="319">
        <v>1902</v>
      </c>
      <c r="O33" s="319">
        <v>2053</v>
      </c>
      <c r="P33" s="319">
        <v>1794</v>
      </c>
      <c r="Q33" s="319">
        <v>2390</v>
      </c>
      <c r="R33" s="319">
        <v>2187</v>
      </c>
      <c r="S33" s="319">
        <v>2001</v>
      </c>
      <c r="T33" s="319">
        <v>1909</v>
      </c>
      <c r="U33" s="319">
        <v>1622</v>
      </c>
      <c r="V33" s="319">
        <v>1677</v>
      </c>
      <c r="W33" s="319">
        <v>1545</v>
      </c>
      <c r="X33" s="319">
        <v>1382</v>
      </c>
      <c r="Y33" s="319">
        <v>1357</v>
      </c>
      <c r="Z33" s="319">
        <v>1316</v>
      </c>
      <c r="AA33" s="319">
        <v>1269</v>
      </c>
      <c r="AB33" s="320">
        <v>1620</v>
      </c>
      <c r="AC33" s="320">
        <v>4306</v>
      </c>
      <c r="AD33" s="320">
        <v>5091</v>
      </c>
      <c r="AE33" s="320">
        <v>4492</v>
      </c>
      <c r="AF33" s="320">
        <v>3595</v>
      </c>
      <c r="AG33" s="320">
        <v>2706</v>
      </c>
      <c r="AH33" s="320">
        <v>2812</v>
      </c>
      <c r="AI33" s="320">
        <v>3482</v>
      </c>
      <c r="AJ33" s="320">
        <v>4529</v>
      </c>
      <c r="AK33" s="320">
        <v>4978</v>
      </c>
    </row>
    <row r="34" spans="2:37" s="118" customFormat="1" ht="12" customHeight="1">
      <c r="B34" s="226" t="s">
        <v>13</v>
      </c>
      <c r="C34" s="187"/>
      <c r="D34" s="319">
        <v>5513</v>
      </c>
      <c r="E34" s="319">
        <v>5688</v>
      </c>
      <c r="F34" s="319">
        <v>5882</v>
      </c>
      <c r="G34" s="319">
        <v>5853</v>
      </c>
      <c r="H34" s="319">
        <v>5341</v>
      </c>
      <c r="I34" s="319">
        <v>5000</v>
      </c>
      <c r="J34" s="319">
        <v>4376</v>
      </c>
      <c r="K34" s="319">
        <v>4133</v>
      </c>
      <c r="L34" s="319">
        <v>4108</v>
      </c>
      <c r="M34" s="319">
        <v>3794</v>
      </c>
      <c r="N34" s="319">
        <v>3617</v>
      </c>
      <c r="O34" s="319">
        <v>3368</v>
      </c>
      <c r="P34" s="319">
        <v>3022</v>
      </c>
      <c r="Q34" s="319">
        <v>2932</v>
      </c>
      <c r="R34" s="319">
        <v>2796</v>
      </c>
      <c r="S34" s="319">
        <v>2917</v>
      </c>
      <c r="T34" s="319">
        <v>3173</v>
      </c>
      <c r="U34" s="319">
        <v>3269</v>
      </c>
      <c r="V34" s="319">
        <v>3360</v>
      </c>
      <c r="W34" s="319">
        <v>3556</v>
      </c>
      <c r="X34" s="319">
        <v>3787</v>
      </c>
      <c r="Y34" s="319">
        <v>3841</v>
      </c>
      <c r="Z34" s="319">
        <v>4095</v>
      </c>
      <c r="AA34" s="319">
        <v>4208</v>
      </c>
      <c r="AB34" s="320" t="s">
        <v>65</v>
      </c>
      <c r="AC34" s="320" t="s">
        <v>65</v>
      </c>
      <c r="AD34" s="320" t="s">
        <v>65</v>
      </c>
      <c r="AE34" s="320" t="s">
        <v>65</v>
      </c>
      <c r="AF34" s="320" t="s">
        <v>65</v>
      </c>
      <c r="AG34" s="320" t="s">
        <v>65</v>
      </c>
      <c r="AH34" s="320" t="s">
        <v>65</v>
      </c>
      <c r="AI34" s="320" t="s">
        <v>65</v>
      </c>
      <c r="AJ34" s="320" t="s">
        <v>65</v>
      </c>
      <c r="AK34" s="320" t="s">
        <v>65</v>
      </c>
    </row>
    <row r="35" spans="2:37" s="118" customFormat="1" ht="12" customHeight="1">
      <c r="B35" s="226" t="s">
        <v>15</v>
      </c>
      <c r="C35" s="187"/>
      <c r="D35" s="319">
        <v>962</v>
      </c>
      <c r="E35" s="319">
        <v>1037</v>
      </c>
      <c r="F35" s="319">
        <v>1156</v>
      </c>
      <c r="G35" s="319">
        <v>1203</v>
      </c>
      <c r="H35" s="319">
        <v>1207</v>
      </c>
      <c r="I35" s="319">
        <v>1240</v>
      </c>
      <c r="J35" s="319">
        <v>1198</v>
      </c>
      <c r="K35" s="319">
        <v>1242</v>
      </c>
      <c r="L35" s="319">
        <v>1512</v>
      </c>
      <c r="M35" s="319">
        <v>1537</v>
      </c>
      <c r="N35" s="319">
        <v>1674</v>
      </c>
      <c r="O35" s="319">
        <v>1733</v>
      </c>
      <c r="P35" s="319">
        <v>1787</v>
      </c>
      <c r="Q35" s="319">
        <v>1702</v>
      </c>
      <c r="R35" s="319">
        <v>1742</v>
      </c>
      <c r="S35" s="319">
        <v>1762</v>
      </c>
      <c r="T35" s="319">
        <v>1844</v>
      </c>
      <c r="U35" s="319">
        <v>2007</v>
      </c>
      <c r="V35" s="319">
        <v>2208</v>
      </c>
      <c r="W35" s="319">
        <v>2477</v>
      </c>
      <c r="X35" s="319">
        <v>2626</v>
      </c>
      <c r="Y35" s="319">
        <v>2858</v>
      </c>
      <c r="Z35" s="319">
        <v>2826</v>
      </c>
      <c r="AA35" s="319">
        <v>3063</v>
      </c>
      <c r="AB35" s="320" t="s">
        <v>65</v>
      </c>
      <c r="AC35" s="320" t="s">
        <v>65</v>
      </c>
      <c r="AD35" s="320" t="s">
        <v>65</v>
      </c>
      <c r="AE35" s="320" t="s">
        <v>65</v>
      </c>
      <c r="AF35" s="320" t="s">
        <v>65</v>
      </c>
      <c r="AG35" s="320" t="s">
        <v>65</v>
      </c>
      <c r="AH35" s="320" t="s">
        <v>65</v>
      </c>
      <c r="AI35" s="320" t="s">
        <v>65</v>
      </c>
      <c r="AJ35" s="320" t="s">
        <v>65</v>
      </c>
      <c r="AK35" s="320" t="s">
        <v>65</v>
      </c>
    </row>
    <row r="36" spans="2:37" s="118" customFormat="1" ht="12" customHeight="1">
      <c r="B36" s="226" t="s">
        <v>19</v>
      </c>
      <c r="C36" s="187"/>
      <c r="D36" s="319">
        <v>585</v>
      </c>
      <c r="E36" s="319">
        <v>632</v>
      </c>
      <c r="F36" s="319">
        <v>674</v>
      </c>
      <c r="G36" s="319">
        <v>817</v>
      </c>
      <c r="H36" s="319">
        <v>796</v>
      </c>
      <c r="I36" s="319">
        <v>810</v>
      </c>
      <c r="J36" s="319">
        <v>905</v>
      </c>
      <c r="K36" s="319">
        <v>945</v>
      </c>
      <c r="L36" s="319">
        <v>1013</v>
      </c>
      <c r="M36" s="319">
        <v>907</v>
      </c>
      <c r="N36" s="319">
        <v>915</v>
      </c>
      <c r="O36" s="319">
        <v>874</v>
      </c>
      <c r="P36" s="319">
        <v>1072</v>
      </c>
      <c r="Q36" s="319">
        <v>1107</v>
      </c>
      <c r="R36" s="319">
        <v>1200</v>
      </c>
      <c r="S36" s="319">
        <v>1105</v>
      </c>
      <c r="T36" s="319">
        <v>1045</v>
      </c>
      <c r="U36" s="319">
        <v>1045</v>
      </c>
      <c r="V36" s="319">
        <v>1018</v>
      </c>
      <c r="W36" s="319">
        <v>1083</v>
      </c>
      <c r="X36" s="319">
        <v>1142</v>
      </c>
      <c r="Y36" s="319">
        <v>1028</v>
      </c>
      <c r="Z36" s="319">
        <v>1003</v>
      </c>
      <c r="AA36" s="319">
        <v>1003</v>
      </c>
      <c r="AB36" s="320">
        <v>1193</v>
      </c>
      <c r="AC36" s="320">
        <v>1211</v>
      </c>
      <c r="AD36" s="320">
        <v>958</v>
      </c>
      <c r="AE36" s="320">
        <v>932</v>
      </c>
      <c r="AF36" s="320">
        <v>915</v>
      </c>
      <c r="AG36" s="320">
        <v>1047</v>
      </c>
      <c r="AH36" s="320">
        <v>1184</v>
      </c>
      <c r="AI36" s="320">
        <v>1256</v>
      </c>
      <c r="AJ36" s="320">
        <v>1313</v>
      </c>
      <c r="AK36" s="320">
        <v>1341</v>
      </c>
    </row>
    <row r="37" spans="2:37" s="118" customFormat="1" ht="12" customHeight="1">
      <c r="B37" s="227" t="s">
        <v>135</v>
      </c>
      <c r="C37" s="187"/>
      <c r="D37" s="319">
        <v>488</v>
      </c>
      <c r="E37" s="319">
        <v>375</v>
      </c>
      <c r="F37" s="319">
        <v>371</v>
      </c>
      <c r="G37" s="319">
        <v>410</v>
      </c>
      <c r="H37" s="319">
        <v>374</v>
      </c>
      <c r="I37" s="319">
        <v>293</v>
      </c>
      <c r="J37" s="319">
        <v>273</v>
      </c>
      <c r="K37" s="319">
        <v>285</v>
      </c>
      <c r="L37" s="319">
        <v>301</v>
      </c>
      <c r="M37" s="319">
        <v>271</v>
      </c>
      <c r="N37" s="319">
        <v>298</v>
      </c>
      <c r="O37" s="319">
        <v>285</v>
      </c>
      <c r="P37" s="319">
        <v>263</v>
      </c>
      <c r="Q37" s="319">
        <v>230</v>
      </c>
      <c r="R37" s="319">
        <v>136</v>
      </c>
      <c r="S37" s="319">
        <v>27</v>
      </c>
      <c r="T37" s="319" t="s">
        <v>65</v>
      </c>
      <c r="U37" s="319" t="s">
        <v>65</v>
      </c>
      <c r="V37" s="319" t="s">
        <v>65</v>
      </c>
      <c r="W37" s="319" t="s">
        <v>65</v>
      </c>
      <c r="X37" s="319" t="s">
        <v>65</v>
      </c>
      <c r="Y37" s="319" t="s">
        <v>65</v>
      </c>
      <c r="Z37" s="319" t="s">
        <v>65</v>
      </c>
      <c r="AA37" s="319" t="s">
        <v>65</v>
      </c>
      <c r="AB37" s="320" t="s">
        <v>65</v>
      </c>
      <c r="AC37" s="320" t="s">
        <v>65</v>
      </c>
      <c r="AD37" s="320" t="s">
        <v>65</v>
      </c>
      <c r="AE37" s="320" t="s">
        <v>65</v>
      </c>
      <c r="AF37" s="320" t="s">
        <v>65</v>
      </c>
      <c r="AG37" s="320" t="s">
        <v>65</v>
      </c>
      <c r="AH37" s="320" t="s">
        <v>65</v>
      </c>
      <c r="AI37" s="320" t="s">
        <v>65</v>
      </c>
      <c r="AJ37" s="320" t="s">
        <v>65</v>
      </c>
      <c r="AK37" s="320" t="s">
        <v>65</v>
      </c>
    </row>
    <row r="38" spans="2:37" s="118" customFormat="1" ht="12" customHeight="1">
      <c r="B38" s="226"/>
      <c r="C38" s="187"/>
      <c r="W38" s="122"/>
      <c r="AB38" s="153"/>
      <c r="AC38" s="153"/>
      <c r="AD38" s="153"/>
      <c r="AE38" s="153"/>
      <c r="AF38" s="153"/>
      <c r="AG38" s="251"/>
      <c r="AH38" s="251"/>
      <c r="AI38" s="251"/>
      <c r="AJ38" s="251"/>
      <c r="AK38" s="251"/>
    </row>
    <row r="39" spans="2:37" s="118" customFormat="1" ht="12" customHeight="1">
      <c r="B39" s="228"/>
      <c r="D39" s="368" t="s">
        <v>42</v>
      </c>
      <c r="E39" s="368"/>
      <c r="F39" s="368"/>
      <c r="G39" s="368"/>
      <c r="H39" s="368"/>
      <c r="I39" s="368"/>
      <c r="J39" s="368"/>
      <c r="K39" s="368"/>
      <c r="L39" s="368"/>
      <c r="M39" s="368"/>
      <c r="N39" s="368"/>
      <c r="O39" s="368"/>
      <c r="P39" s="368"/>
      <c r="Q39" s="368"/>
      <c r="R39" s="368"/>
      <c r="S39" s="368"/>
      <c r="T39" s="368"/>
      <c r="U39" s="368"/>
      <c r="V39" s="368"/>
      <c r="W39" s="368"/>
      <c r="X39" s="368"/>
      <c r="Y39" s="368"/>
      <c r="Z39" s="368"/>
      <c r="AA39" s="368"/>
      <c r="AB39" s="368"/>
      <c r="AC39" s="368"/>
      <c r="AD39" s="368"/>
      <c r="AE39" s="368"/>
      <c r="AF39" s="368"/>
      <c r="AG39" s="251"/>
      <c r="AH39" s="251"/>
      <c r="AI39" s="251"/>
      <c r="AJ39" s="251"/>
      <c r="AK39" s="251"/>
    </row>
    <row r="40" spans="2:37" s="132" customFormat="1" ht="12" customHeight="1">
      <c r="B40" s="223" t="s">
        <v>74</v>
      </c>
      <c r="C40" s="186"/>
      <c r="D40" s="106" t="s">
        <v>65</v>
      </c>
      <c r="E40" s="106">
        <v>4.4000000000000004</v>
      </c>
      <c r="F40" s="106">
        <v>-0.3</v>
      </c>
      <c r="G40" s="106">
        <v>-0.4</v>
      </c>
      <c r="H40" s="106">
        <v>2</v>
      </c>
      <c r="I40" s="106">
        <v>5</v>
      </c>
      <c r="J40" s="106">
        <v>1.8</v>
      </c>
      <c r="K40" s="106">
        <v>3.8</v>
      </c>
      <c r="L40" s="106">
        <v>4.0999999999999996</v>
      </c>
      <c r="M40" s="106">
        <v>1.3</v>
      </c>
      <c r="N40" s="106">
        <v>1</v>
      </c>
      <c r="O40" s="106">
        <v>-0.2</v>
      </c>
      <c r="P40" s="106">
        <v>-2</v>
      </c>
      <c r="Q40" s="106">
        <v>3.7</v>
      </c>
      <c r="R40" s="106">
        <v>-0.7</v>
      </c>
      <c r="S40" s="106">
        <v>-0.9</v>
      </c>
      <c r="T40" s="106">
        <v>-0.2</v>
      </c>
      <c r="U40" s="106">
        <v>-1.4</v>
      </c>
      <c r="V40" s="106">
        <v>-1.8</v>
      </c>
      <c r="W40" s="106">
        <v>-2</v>
      </c>
      <c r="X40" s="106">
        <v>-1.9</v>
      </c>
      <c r="Y40" s="106">
        <v>-1.9</v>
      </c>
      <c r="Z40" s="106">
        <v>-1.3</v>
      </c>
      <c r="AA40" s="106">
        <v>-1.1000000000000001</v>
      </c>
      <c r="AB40" s="124">
        <v>-0.2</v>
      </c>
      <c r="AC40" s="124">
        <v>1.8</v>
      </c>
      <c r="AD40" s="124">
        <v>-0.1</v>
      </c>
      <c r="AE40" s="124">
        <v>-1</v>
      </c>
      <c r="AF40" s="124">
        <v>0.6</v>
      </c>
      <c r="AG40" s="124">
        <v>-2.7</v>
      </c>
      <c r="AH40" s="124">
        <v>0</v>
      </c>
      <c r="AI40" s="124">
        <v>-2.2999999999999998</v>
      </c>
      <c r="AJ40" s="124">
        <v>-0.7</v>
      </c>
      <c r="AK40" s="124">
        <v>0.6</v>
      </c>
    </row>
    <row r="41" spans="2:37" s="118" customFormat="1" ht="12" customHeight="1">
      <c r="B41" s="224" t="s">
        <v>26</v>
      </c>
      <c r="C41" s="187"/>
      <c r="D41" s="108" t="s">
        <v>65</v>
      </c>
      <c r="E41" s="108">
        <v>-4.8</v>
      </c>
      <c r="F41" s="108">
        <v>7.5</v>
      </c>
      <c r="G41" s="108">
        <v>8.1</v>
      </c>
      <c r="H41" s="108">
        <v>17.2</v>
      </c>
      <c r="I41" s="108">
        <v>13</v>
      </c>
      <c r="J41" s="108">
        <v>-8.6999999999999993</v>
      </c>
      <c r="K41" s="108">
        <v>8.3000000000000007</v>
      </c>
      <c r="L41" s="108">
        <v>2.7</v>
      </c>
      <c r="M41" s="108">
        <v>6.4</v>
      </c>
      <c r="N41" s="108">
        <v>1.1000000000000001</v>
      </c>
      <c r="O41" s="108">
        <v>9.1</v>
      </c>
      <c r="P41" s="108">
        <v>-20.3</v>
      </c>
      <c r="Q41" s="108">
        <v>28.2</v>
      </c>
      <c r="R41" s="108">
        <v>-7.6</v>
      </c>
      <c r="S41" s="108">
        <v>-12</v>
      </c>
      <c r="T41" s="108">
        <v>-3.3</v>
      </c>
      <c r="U41" s="108">
        <v>-15.1</v>
      </c>
      <c r="V41" s="108">
        <v>-2.7</v>
      </c>
      <c r="W41" s="108">
        <v>-10.7</v>
      </c>
      <c r="X41" s="108">
        <v>-10.8</v>
      </c>
      <c r="Y41" s="108">
        <v>3.1</v>
      </c>
      <c r="Z41" s="108">
        <v>-4.3</v>
      </c>
      <c r="AA41" s="108">
        <v>-0.5</v>
      </c>
      <c r="AB41" s="126">
        <v>5.4</v>
      </c>
      <c r="AC41" s="126">
        <v>41.1</v>
      </c>
      <c r="AD41" s="126">
        <v>4</v>
      </c>
      <c r="AE41" s="126">
        <v>-8.6</v>
      </c>
      <c r="AF41" s="126">
        <v>-7.1</v>
      </c>
      <c r="AG41" s="126">
        <v>-17.5</v>
      </c>
      <c r="AH41" s="126">
        <v>-0.5</v>
      </c>
      <c r="AI41" s="126">
        <v>9.6</v>
      </c>
      <c r="AJ41" s="126">
        <v>15.8</v>
      </c>
      <c r="AK41" s="126">
        <v>8</v>
      </c>
    </row>
    <row r="42" spans="2:37" s="118" customFormat="1" ht="12" customHeight="1">
      <c r="B42" s="214" t="s">
        <v>187</v>
      </c>
      <c r="C42" s="187" t="s">
        <v>7</v>
      </c>
      <c r="D42" s="108" t="s">
        <v>65</v>
      </c>
      <c r="E42" s="108">
        <v>1.9</v>
      </c>
      <c r="F42" s="108">
        <v>8.8000000000000007</v>
      </c>
      <c r="G42" s="108">
        <v>-0.8</v>
      </c>
      <c r="H42" s="108">
        <v>12.5</v>
      </c>
      <c r="I42" s="108">
        <v>13.9</v>
      </c>
      <c r="J42" s="108">
        <v>-21.7</v>
      </c>
      <c r="K42" s="108">
        <v>22.3</v>
      </c>
      <c r="L42" s="108">
        <v>12</v>
      </c>
      <c r="M42" s="108">
        <v>6.8</v>
      </c>
      <c r="N42" s="108">
        <v>5.6</v>
      </c>
      <c r="O42" s="108">
        <v>5.0999999999999996</v>
      </c>
      <c r="P42" s="108">
        <v>-36.200000000000003</v>
      </c>
      <c r="Q42" s="108">
        <v>69.3</v>
      </c>
      <c r="R42" s="108">
        <v>-10.9</v>
      </c>
      <c r="S42" s="108">
        <v>-15.2</v>
      </c>
      <c r="T42" s="108">
        <v>-1.1000000000000001</v>
      </c>
      <c r="U42" s="108">
        <v>-16.7</v>
      </c>
      <c r="V42" s="108">
        <v>3.2</v>
      </c>
      <c r="W42" s="108">
        <v>-5.4</v>
      </c>
      <c r="X42" s="108">
        <v>-7.7</v>
      </c>
      <c r="Y42" s="108">
        <v>5.4</v>
      </c>
      <c r="Z42" s="108">
        <v>-6.8</v>
      </c>
      <c r="AA42" s="108">
        <v>-0.7</v>
      </c>
      <c r="AB42" s="126">
        <v>19.2</v>
      </c>
      <c r="AC42" s="126">
        <v>69.3</v>
      </c>
      <c r="AD42" s="126">
        <v>3.9</v>
      </c>
      <c r="AE42" s="126">
        <v>-15.3</v>
      </c>
      <c r="AF42" s="126">
        <v>24.5</v>
      </c>
      <c r="AG42" s="126">
        <v>-17.5</v>
      </c>
      <c r="AH42" s="126">
        <v>-0.5</v>
      </c>
      <c r="AI42" s="126">
        <v>9.6</v>
      </c>
      <c r="AJ42" s="126">
        <v>15.8</v>
      </c>
      <c r="AK42" s="126">
        <v>8</v>
      </c>
    </row>
    <row r="43" spans="2:37" s="118" customFormat="1" ht="12" customHeight="1">
      <c r="B43" s="214" t="s">
        <v>8</v>
      </c>
      <c r="C43" s="187" t="s">
        <v>7</v>
      </c>
      <c r="D43" s="108" t="s">
        <v>65</v>
      </c>
      <c r="E43" s="108">
        <v>-12.2</v>
      </c>
      <c r="F43" s="108">
        <v>-6.9</v>
      </c>
      <c r="G43" s="108">
        <v>-92.5</v>
      </c>
      <c r="H43" s="108">
        <v>50</v>
      </c>
      <c r="I43" s="108">
        <v>-5.6</v>
      </c>
      <c r="J43" s="108">
        <v>5.9</v>
      </c>
      <c r="K43" s="108">
        <v>-11.1</v>
      </c>
      <c r="L43" s="108">
        <v>25</v>
      </c>
      <c r="M43" s="108">
        <v>-30</v>
      </c>
      <c r="N43" s="108">
        <v>-21.4</v>
      </c>
      <c r="O43" s="108">
        <v>81.8</v>
      </c>
      <c r="P43" s="108" t="s">
        <v>65</v>
      </c>
      <c r="Q43" s="108">
        <v>-35</v>
      </c>
      <c r="R43" s="108">
        <v>-46.2</v>
      </c>
      <c r="S43" s="108">
        <v>71.400000000000006</v>
      </c>
      <c r="T43" s="108">
        <v>16.7</v>
      </c>
      <c r="U43" s="108">
        <v>-14.3</v>
      </c>
      <c r="V43" s="108">
        <v>25</v>
      </c>
      <c r="W43" s="108">
        <v>-33.299999999999997</v>
      </c>
      <c r="X43" s="108">
        <v>20</v>
      </c>
      <c r="Y43" s="108">
        <v>-8.3000000000000007</v>
      </c>
      <c r="Z43" s="108">
        <v>-36.4</v>
      </c>
      <c r="AA43" s="108">
        <v>-71.400000000000006</v>
      </c>
      <c r="AB43" s="126">
        <v>500</v>
      </c>
      <c r="AC43" s="126">
        <v>-75</v>
      </c>
      <c r="AD43" s="126">
        <v>300</v>
      </c>
      <c r="AE43" s="126">
        <v>0</v>
      </c>
      <c r="AF43" s="126" t="s">
        <v>65</v>
      </c>
      <c r="AG43" s="126" t="s">
        <v>65</v>
      </c>
      <c r="AH43" s="126" t="s">
        <v>65</v>
      </c>
      <c r="AI43" s="126" t="s">
        <v>65</v>
      </c>
      <c r="AJ43" s="126" t="s">
        <v>65</v>
      </c>
      <c r="AK43" s="126" t="s">
        <v>65</v>
      </c>
    </row>
    <row r="44" spans="2:37" s="118" customFormat="1" ht="12" customHeight="1">
      <c r="B44" s="214" t="s">
        <v>9</v>
      </c>
      <c r="C44" s="187" t="s">
        <v>10</v>
      </c>
      <c r="D44" s="108" t="s">
        <v>65</v>
      </c>
      <c r="E44" s="108">
        <v>-14.6</v>
      </c>
      <c r="F44" s="108">
        <v>7</v>
      </c>
      <c r="G44" s="108">
        <v>30.3</v>
      </c>
      <c r="H44" s="108">
        <v>24.7</v>
      </c>
      <c r="I44" s="108">
        <v>14.9</v>
      </c>
      <c r="J44" s="108">
        <v>9.5</v>
      </c>
      <c r="K44" s="108">
        <v>-1.1000000000000001</v>
      </c>
      <c r="L44" s="108">
        <v>-5.9</v>
      </c>
      <c r="M44" s="108">
        <v>6.4</v>
      </c>
      <c r="N44" s="108">
        <v>-3.6</v>
      </c>
      <c r="O44" s="108">
        <v>14.3</v>
      </c>
      <c r="P44" s="108">
        <v>-3.1</v>
      </c>
      <c r="Q44" s="108">
        <v>-1.3</v>
      </c>
      <c r="R44" s="108">
        <v>-3.4</v>
      </c>
      <c r="S44" s="108">
        <v>-8.4</v>
      </c>
      <c r="T44" s="108">
        <v>-5.7</v>
      </c>
      <c r="U44" s="108">
        <v>-13.3</v>
      </c>
      <c r="V44" s="108">
        <v>-9</v>
      </c>
      <c r="W44" s="108">
        <v>-17</v>
      </c>
      <c r="X44" s="108">
        <v>-15.1</v>
      </c>
      <c r="Y44" s="108">
        <v>-0.2</v>
      </c>
      <c r="Z44" s="108">
        <v>-0.1</v>
      </c>
      <c r="AA44" s="108">
        <v>0</v>
      </c>
      <c r="AB44" s="126">
        <v>-15.1</v>
      </c>
      <c r="AC44" s="126">
        <v>-16.3</v>
      </c>
      <c r="AD44" s="126">
        <v>3.6</v>
      </c>
      <c r="AE44" s="126">
        <v>19.3</v>
      </c>
      <c r="AF44" s="126" t="s">
        <v>65</v>
      </c>
      <c r="AG44" s="126" t="s">
        <v>65</v>
      </c>
      <c r="AH44" s="126" t="s">
        <v>65</v>
      </c>
      <c r="AI44" s="126" t="s">
        <v>65</v>
      </c>
      <c r="AJ44" s="126" t="s">
        <v>65</v>
      </c>
      <c r="AK44" s="126" t="s">
        <v>65</v>
      </c>
    </row>
    <row r="45" spans="2:37" s="118" customFormat="1" ht="12" customHeight="1">
      <c r="B45" s="214" t="s">
        <v>11</v>
      </c>
      <c r="C45" s="187" t="s">
        <v>12</v>
      </c>
      <c r="D45" s="108" t="s">
        <v>65</v>
      </c>
      <c r="E45" s="108">
        <v>10.4</v>
      </c>
      <c r="F45" s="108">
        <v>5.0999999999999996</v>
      </c>
      <c r="G45" s="108">
        <v>-6.3</v>
      </c>
      <c r="H45" s="108">
        <v>-2.2999999999999998</v>
      </c>
      <c r="I45" s="108">
        <v>-16.100000000000001</v>
      </c>
      <c r="J45" s="108">
        <v>-79.2</v>
      </c>
      <c r="K45" s="108">
        <v>-53</v>
      </c>
      <c r="L45" s="108">
        <v>12.9</v>
      </c>
      <c r="M45" s="108">
        <v>-20</v>
      </c>
      <c r="N45" s="108">
        <v>-28.6</v>
      </c>
      <c r="O45" s="189" t="s">
        <v>65</v>
      </c>
      <c r="P45" s="189" t="s">
        <v>65</v>
      </c>
      <c r="Q45" s="189" t="s">
        <v>65</v>
      </c>
      <c r="R45" s="189" t="s">
        <v>65</v>
      </c>
      <c r="S45" s="189" t="s">
        <v>65</v>
      </c>
      <c r="T45" s="189" t="s">
        <v>65</v>
      </c>
      <c r="U45" s="189" t="s">
        <v>65</v>
      </c>
      <c r="V45" s="189" t="s">
        <v>65</v>
      </c>
      <c r="W45" s="189" t="s">
        <v>65</v>
      </c>
      <c r="X45" s="189" t="s">
        <v>65</v>
      </c>
      <c r="Y45" s="189" t="s">
        <v>65</v>
      </c>
      <c r="Z45" s="189" t="s">
        <v>65</v>
      </c>
      <c r="AA45" s="189" t="s">
        <v>65</v>
      </c>
      <c r="AB45" s="209" t="s">
        <v>65</v>
      </c>
      <c r="AC45" s="209" t="s">
        <v>65</v>
      </c>
      <c r="AD45" s="209" t="s">
        <v>65</v>
      </c>
      <c r="AE45" s="209" t="s">
        <v>65</v>
      </c>
      <c r="AF45" s="209" t="s">
        <v>65</v>
      </c>
      <c r="AG45" s="209" t="s">
        <v>65</v>
      </c>
      <c r="AH45" s="209" t="s">
        <v>65</v>
      </c>
      <c r="AI45" s="209" t="s">
        <v>65</v>
      </c>
      <c r="AJ45" s="209" t="s">
        <v>65</v>
      </c>
      <c r="AK45" s="209" t="s">
        <v>65</v>
      </c>
    </row>
    <row r="46" spans="2:37" s="118" customFormat="1" ht="12" customHeight="1">
      <c r="B46" s="224" t="s">
        <v>13</v>
      </c>
      <c r="C46" s="187"/>
      <c r="D46" s="108" t="s">
        <v>65</v>
      </c>
      <c r="E46" s="108">
        <v>3.1</v>
      </c>
      <c r="F46" s="108">
        <v>-1.4</v>
      </c>
      <c r="G46" s="108">
        <v>-1.6</v>
      </c>
      <c r="H46" s="108">
        <v>0.4</v>
      </c>
      <c r="I46" s="108">
        <v>4.3</v>
      </c>
      <c r="J46" s="108">
        <v>1.6</v>
      </c>
      <c r="K46" s="108">
        <v>2.5</v>
      </c>
      <c r="L46" s="108">
        <v>3.1</v>
      </c>
      <c r="M46" s="108">
        <v>-0.5</v>
      </c>
      <c r="N46" s="108">
        <v>-1.3</v>
      </c>
      <c r="O46" s="108">
        <v>-4.2</v>
      </c>
      <c r="P46" s="108">
        <v>-3.4</v>
      </c>
      <c r="Q46" s="108">
        <v>0.5</v>
      </c>
      <c r="R46" s="108">
        <v>-1.5</v>
      </c>
      <c r="S46" s="108">
        <v>1.6</v>
      </c>
      <c r="T46" s="108">
        <v>1</v>
      </c>
      <c r="U46" s="108">
        <v>0.4</v>
      </c>
      <c r="V46" s="108">
        <v>-3.6</v>
      </c>
      <c r="W46" s="108">
        <v>-3.2</v>
      </c>
      <c r="X46" s="108">
        <v>-3.9</v>
      </c>
      <c r="Y46" s="108">
        <v>-4.3</v>
      </c>
      <c r="Z46" s="108">
        <v>-2.5</v>
      </c>
      <c r="AA46" s="108">
        <v>-3.4</v>
      </c>
      <c r="AB46" s="126">
        <v>-1.9</v>
      </c>
      <c r="AC46" s="126">
        <v>-0.6</v>
      </c>
      <c r="AD46" s="126">
        <v>1.5</v>
      </c>
      <c r="AE46" s="126">
        <v>0.8</v>
      </c>
      <c r="AF46" s="126">
        <v>3.1</v>
      </c>
      <c r="AG46" s="126">
        <v>-2.6</v>
      </c>
      <c r="AH46" s="126">
        <v>-0.9</v>
      </c>
      <c r="AI46" s="126">
        <v>-2.5</v>
      </c>
      <c r="AJ46" s="126">
        <v>-2.2000000000000002</v>
      </c>
      <c r="AK46" s="126">
        <v>1.5</v>
      </c>
    </row>
    <row r="47" spans="2:37" s="118" customFormat="1" ht="12" customHeight="1">
      <c r="B47" s="214" t="s">
        <v>133</v>
      </c>
      <c r="C47" s="187" t="s">
        <v>7</v>
      </c>
      <c r="D47" s="108" t="s">
        <v>65</v>
      </c>
      <c r="E47" s="108">
        <v>3.2</v>
      </c>
      <c r="F47" s="108">
        <v>-1.1000000000000001</v>
      </c>
      <c r="G47" s="108">
        <v>-1.7</v>
      </c>
      <c r="H47" s="108">
        <v>1</v>
      </c>
      <c r="I47" s="108">
        <v>4.8</v>
      </c>
      <c r="J47" s="108">
        <v>2.1</v>
      </c>
      <c r="K47" s="108">
        <v>2.9</v>
      </c>
      <c r="L47" s="108">
        <v>3.6</v>
      </c>
      <c r="M47" s="108">
        <v>-0.2</v>
      </c>
      <c r="N47" s="108">
        <v>-0.9</v>
      </c>
      <c r="O47" s="108">
        <v>-4</v>
      </c>
      <c r="P47" s="108">
        <v>-3.3</v>
      </c>
      <c r="Q47" s="108">
        <v>-0.5</v>
      </c>
      <c r="R47" s="108">
        <v>-2.4</v>
      </c>
      <c r="S47" s="108">
        <v>1.2</v>
      </c>
      <c r="T47" s="108">
        <v>1.1000000000000001</v>
      </c>
      <c r="U47" s="108" t="s">
        <v>65</v>
      </c>
      <c r="V47" s="108">
        <v>-4.3</v>
      </c>
      <c r="W47" s="108">
        <v>-4.4000000000000004</v>
      </c>
      <c r="X47" s="108">
        <v>-4.5999999999999996</v>
      </c>
      <c r="Y47" s="108">
        <v>-4.9000000000000004</v>
      </c>
      <c r="Z47" s="108">
        <v>-3.1</v>
      </c>
      <c r="AA47" s="108">
        <v>-4.5</v>
      </c>
      <c r="AB47" s="126">
        <v>-2.7</v>
      </c>
      <c r="AC47" s="126">
        <v>-0.7</v>
      </c>
      <c r="AD47" s="126">
        <v>1.2</v>
      </c>
      <c r="AE47" s="126">
        <v>0.6</v>
      </c>
      <c r="AF47" s="126">
        <v>1.6</v>
      </c>
      <c r="AG47" s="126">
        <v>-4.8</v>
      </c>
      <c r="AH47" s="126">
        <v>-1</v>
      </c>
      <c r="AI47" s="126">
        <v>-2.1</v>
      </c>
      <c r="AJ47" s="126">
        <v>-1.1000000000000001</v>
      </c>
      <c r="AK47" s="126">
        <v>0.8</v>
      </c>
    </row>
    <row r="48" spans="2:37" s="118" customFormat="1" ht="12" customHeight="1">
      <c r="B48" s="214" t="s">
        <v>208</v>
      </c>
      <c r="C48" s="187" t="s">
        <v>10</v>
      </c>
      <c r="D48" s="108" t="s">
        <v>65</v>
      </c>
      <c r="E48" s="189" t="s">
        <v>65</v>
      </c>
      <c r="F48" s="189" t="s">
        <v>65</v>
      </c>
      <c r="G48" s="189" t="s">
        <v>65</v>
      </c>
      <c r="H48" s="189" t="s">
        <v>65</v>
      </c>
      <c r="I48" s="189" t="s">
        <v>65</v>
      </c>
      <c r="J48" s="189" t="s">
        <v>65</v>
      </c>
      <c r="K48" s="189" t="s">
        <v>65</v>
      </c>
      <c r="L48" s="189" t="s">
        <v>65</v>
      </c>
      <c r="M48" s="189" t="s">
        <v>65</v>
      </c>
      <c r="N48" s="189" t="s">
        <v>65</v>
      </c>
      <c r="O48" s="189" t="s">
        <v>65</v>
      </c>
      <c r="P48" s="189" t="s">
        <v>65</v>
      </c>
      <c r="Q48" s="189" t="s">
        <v>65</v>
      </c>
      <c r="R48" s="108">
        <v>69.8</v>
      </c>
      <c r="S48" s="108">
        <v>24.2</v>
      </c>
      <c r="T48" s="108">
        <v>-7.8</v>
      </c>
      <c r="U48" s="108">
        <v>13.4</v>
      </c>
      <c r="V48" s="108">
        <v>14.1</v>
      </c>
      <c r="W48" s="108">
        <v>24.4</v>
      </c>
      <c r="X48" s="108">
        <v>7.4</v>
      </c>
      <c r="Y48" s="108">
        <v>3.4</v>
      </c>
      <c r="Z48" s="108">
        <v>2.6</v>
      </c>
      <c r="AA48" s="108">
        <v>7.6</v>
      </c>
      <c r="AB48" s="126">
        <v>6.7</v>
      </c>
      <c r="AC48" s="126">
        <v>-2.8</v>
      </c>
      <c r="AD48" s="126">
        <v>3.9</v>
      </c>
      <c r="AE48" s="126">
        <v>-2.9</v>
      </c>
      <c r="AF48" s="126">
        <v>12.5</v>
      </c>
      <c r="AG48" s="126">
        <v>-16</v>
      </c>
      <c r="AH48" s="126">
        <v>-32.4</v>
      </c>
      <c r="AI48" s="126">
        <v>-59.7</v>
      </c>
      <c r="AJ48" s="126">
        <v>-74.3</v>
      </c>
      <c r="AK48" s="126" t="s">
        <v>65</v>
      </c>
    </row>
    <row r="49" spans="2:37" s="118" customFormat="1" ht="12" customHeight="1">
      <c r="B49" s="214" t="s">
        <v>14</v>
      </c>
      <c r="C49" s="187" t="s">
        <v>12</v>
      </c>
      <c r="D49" s="108" t="s">
        <v>65</v>
      </c>
      <c r="E49" s="108">
        <v>2</v>
      </c>
      <c r="F49" s="108">
        <v>-4.9000000000000004</v>
      </c>
      <c r="G49" s="108">
        <v>-0.1</v>
      </c>
      <c r="H49" s="108">
        <v>-6.2</v>
      </c>
      <c r="I49" s="108">
        <v>-2.1</v>
      </c>
      <c r="J49" s="108">
        <v>-5</v>
      </c>
      <c r="K49" s="108">
        <v>-3.5</v>
      </c>
      <c r="L49" s="108">
        <v>-5.4</v>
      </c>
      <c r="M49" s="108">
        <v>-5.2</v>
      </c>
      <c r="N49" s="108">
        <v>-7.5</v>
      </c>
      <c r="O49" s="108">
        <v>-7.6</v>
      </c>
      <c r="P49" s="108">
        <v>-6.8</v>
      </c>
      <c r="Q49" s="108">
        <v>-5.3</v>
      </c>
      <c r="R49" s="108">
        <v>-2</v>
      </c>
      <c r="S49" s="108">
        <v>0.5</v>
      </c>
      <c r="T49" s="108">
        <v>3.2</v>
      </c>
      <c r="U49" s="108">
        <v>1</v>
      </c>
      <c r="V49" s="108">
        <v>1</v>
      </c>
      <c r="W49" s="108">
        <v>1</v>
      </c>
      <c r="X49" s="108">
        <v>1</v>
      </c>
      <c r="Y49" s="108">
        <v>0.4</v>
      </c>
      <c r="Z49" s="108">
        <v>2.1</v>
      </c>
      <c r="AA49" s="108">
        <v>4.0999999999999996</v>
      </c>
      <c r="AB49" s="126">
        <v>1.8</v>
      </c>
      <c r="AC49" s="126">
        <v>2.2999999999999998</v>
      </c>
      <c r="AD49" s="126">
        <v>3.3</v>
      </c>
      <c r="AE49" s="126">
        <v>6.6</v>
      </c>
      <c r="AF49" s="126">
        <v>13.2</v>
      </c>
      <c r="AG49" s="126">
        <v>32.700000000000003</v>
      </c>
      <c r="AH49" s="126">
        <v>16.7</v>
      </c>
      <c r="AI49" s="126">
        <v>12.8</v>
      </c>
      <c r="AJ49" s="126">
        <v>-1.2</v>
      </c>
      <c r="AK49" s="126">
        <v>8.3000000000000007</v>
      </c>
    </row>
    <row r="50" spans="2:37" s="118" customFormat="1" ht="12" customHeight="1">
      <c r="B50" s="224" t="s">
        <v>15</v>
      </c>
      <c r="C50" s="187"/>
      <c r="D50" s="108" t="s">
        <v>65</v>
      </c>
      <c r="E50" s="108">
        <v>14.9</v>
      </c>
      <c r="F50" s="108">
        <v>0.2</v>
      </c>
      <c r="G50" s="108">
        <v>-3.8</v>
      </c>
      <c r="H50" s="108">
        <v>1.1000000000000001</v>
      </c>
      <c r="I50" s="108">
        <v>8.5</v>
      </c>
      <c r="J50" s="108">
        <v>9.8000000000000007</v>
      </c>
      <c r="K50" s="108">
        <v>6.6</v>
      </c>
      <c r="L50" s="108">
        <v>8.3000000000000007</v>
      </c>
      <c r="M50" s="108">
        <v>3.1</v>
      </c>
      <c r="N50" s="108">
        <v>9.3000000000000007</v>
      </c>
      <c r="O50" s="108">
        <v>6.7</v>
      </c>
      <c r="P50" s="108">
        <v>9.1</v>
      </c>
      <c r="Q50" s="108">
        <v>2.5</v>
      </c>
      <c r="R50" s="108">
        <v>3.7</v>
      </c>
      <c r="S50" s="108">
        <v>-0.7</v>
      </c>
      <c r="T50" s="108">
        <v>0.1</v>
      </c>
      <c r="U50" s="108">
        <v>1.7</v>
      </c>
      <c r="V50" s="108">
        <v>4.4000000000000004</v>
      </c>
      <c r="W50" s="108">
        <v>3.8</v>
      </c>
      <c r="X50" s="108">
        <v>6.9</v>
      </c>
      <c r="Y50" s="108">
        <v>3</v>
      </c>
      <c r="Z50" s="108">
        <v>0.3</v>
      </c>
      <c r="AA50" s="108">
        <v>1.1000000000000001</v>
      </c>
      <c r="AB50" s="126">
        <v>-2.5</v>
      </c>
      <c r="AC50" s="126">
        <v>-3.1</v>
      </c>
      <c r="AD50" s="126">
        <v>-2.8</v>
      </c>
      <c r="AE50" s="126">
        <v>3.1</v>
      </c>
      <c r="AF50" s="126">
        <v>2.1</v>
      </c>
      <c r="AG50" s="126">
        <v>1.1000000000000001</v>
      </c>
      <c r="AH50" s="126">
        <v>1.5</v>
      </c>
      <c r="AI50" s="126">
        <v>-4.5</v>
      </c>
      <c r="AJ50" s="126">
        <v>-2.7</v>
      </c>
      <c r="AK50" s="126">
        <v>-3.1</v>
      </c>
    </row>
    <row r="51" spans="2:37" s="118" customFormat="1" ht="12" customHeight="1">
      <c r="B51" s="214" t="s">
        <v>16</v>
      </c>
      <c r="C51" s="187" t="s">
        <v>10</v>
      </c>
      <c r="D51" s="108" t="s">
        <v>65</v>
      </c>
      <c r="E51" s="108">
        <v>12.6</v>
      </c>
      <c r="F51" s="108">
        <v>-7</v>
      </c>
      <c r="G51" s="108">
        <v>3.2</v>
      </c>
      <c r="H51" s="108">
        <v>7.9</v>
      </c>
      <c r="I51" s="108">
        <v>19.7</v>
      </c>
      <c r="J51" s="108">
        <v>59.8</v>
      </c>
      <c r="K51" s="108">
        <v>53.4</v>
      </c>
      <c r="L51" s="108">
        <v>53.9</v>
      </c>
      <c r="M51" s="108">
        <v>11.9</v>
      </c>
      <c r="N51" s="108">
        <v>20.7</v>
      </c>
      <c r="O51" s="108">
        <v>3.5</v>
      </c>
      <c r="P51" s="108">
        <v>14.3</v>
      </c>
      <c r="Q51" s="108">
        <v>5.2</v>
      </c>
      <c r="R51" s="108">
        <v>5</v>
      </c>
      <c r="S51" s="108">
        <v>-1.3</v>
      </c>
      <c r="T51" s="108">
        <v>-1.1000000000000001</v>
      </c>
      <c r="U51" s="108">
        <v>-1</v>
      </c>
      <c r="V51" s="108">
        <v>-7.2</v>
      </c>
      <c r="W51" s="108">
        <v>-0.6</v>
      </c>
      <c r="X51" s="108">
        <v>-0.8</v>
      </c>
      <c r="Y51" s="108">
        <v>-5.9</v>
      </c>
      <c r="Z51" s="108">
        <v>-14</v>
      </c>
      <c r="AA51" s="108">
        <v>-7.2</v>
      </c>
      <c r="AB51" s="126">
        <v>-16.100000000000001</v>
      </c>
      <c r="AC51" s="126">
        <v>-10.5</v>
      </c>
      <c r="AD51" s="126">
        <v>-12.6</v>
      </c>
      <c r="AE51" s="126">
        <v>-4.2</v>
      </c>
      <c r="AF51" s="126">
        <v>2.9</v>
      </c>
      <c r="AG51" s="126">
        <v>-0.4</v>
      </c>
      <c r="AH51" s="126">
        <v>-3.6</v>
      </c>
      <c r="AI51" s="126">
        <v>-4.8</v>
      </c>
      <c r="AJ51" s="126">
        <v>-4.8</v>
      </c>
      <c r="AK51" s="126">
        <v>-1.6</v>
      </c>
    </row>
    <row r="52" spans="2:37" s="118" customFormat="1" ht="12" customHeight="1">
      <c r="B52" s="188" t="s">
        <v>134</v>
      </c>
      <c r="C52" s="187" t="s">
        <v>10</v>
      </c>
      <c r="D52" s="108" t="s">
        <v>65</v>
      </c>
      <c r="E52" s="108">
        <v>7.5</v>
      </c>
      <c r="F52" s="108">
        <v>0.9</v>
      </c>
      <c r="G52" s="108">
        <v>20.399999999999999</v>
      </c>
      <c r="H52" s="108">
        <v>27.9</v>
      </c>
      <c r="I52" s="108">
        <v>12.5</v>
      </c>
      <c r="J52" s="108">
        <v>-0.7</v>
      </c>
      <c r="K52" s="108">
        <v>8.6</v>
      </c>
      <c r="L52" s="108">
        <v>17.899999999999999</v>
      </c>
      <c r="M52" s="108">
        <v>9.5</v>
      </c>
      <c r="N52" s="108">
        <v>6.9</v>
      </c>
      <c r="O52" s="108">
        <v>7.8</v>
      </c>
      <c r="P52" s="108">
        <v>7.8</v>
      </c>
      <c r="Q52" s="108">
        <v>11.4</v>
      </c>
      <c r="R52" s="108">
        <v>6.3</v>
      </c>
      <c r="S52" s="108">
        <v>0.6</v>
      </c>
      <c r="T52" s="108">
        <v>2</v>
      </c>
      <c r="U52" s="108">
        <v>2.4</v>
      </c>
      <c r="V52" s="108">
        <v>12.2</v>
      </c>
      <c r="W52" s="108">
        <v>3.6</v>
      </c>
      <c r="X52" s="108">
        <v>5.2</v>
      </c>
      <c r="Y52" s="108">
        <v>3.3</v>
      </c>
      <c r="Z52" s="108">
        <v>5.7</v>
      </c>
      <c r="AA52" s="108">
        <v>-1</v>
      </c>
      <c r="AB52" s="126">
        <v>0.6</v>
      </c>
      <c r="AC52" s="126">
        <v>-3.1</v>
      </c>
      <c r="AD52" s="126">
        <v>-0.1</v>
      </c>
      <c r="AE52" s="126">
        <v>0.8</v>
      </c>
      <c r="AF52" s="126">
        <v>3.3</v>
      </c>
      <c r="AG52" s="126">
        <v>2.4</v>
      </c>
      <c r="AH52" s="126">
        <v>1</v>
      </c>
      <c r="AI52" s="126">
        <v>-3.7</v>
      </c>
      <c r="AJ52" s="126">
        <v>-2.5</v>
      </c>
      <c r="AK52" s="126">
        <v>-0.1</v>
      </c>
    </row>
    <row r="53" spans="2:37" s="118" customFormat="1" ht="12" customHeight="1">
      <c r="B53" s="214" t="s">
        <v>17</v>
      </c>
      <c r="C53" s="187" t="s">
        <v>18</v>
      </c>
      <c r="D53" s="108" t="s">
        <v>65</v>
      </c>
      <c r="E53" s="108">
        <v>17.899999999999999</v>
      </c>
      <c r="F53" s="108">
        <v>-0.1</v>
      </c>
      <c r="G53" s="108">
        <v>-8</v>
      </c>
      <c r="H53" s="108">
        <v>-5.9</v>
      </c>
      <c r="I53" s="108">
        <v>2.4</v>
      </c>
      <c r="J53" s="108">
        <v>6.8</v>
      </c>
      <c r="K53" s="108">
        <v>-3</v>
      </c>
      <c r="L53" s="108">
        <v>-9</v>
      </c>
      <c r="M53" s="108">
        <v>-1.1000000000000001</v>
      </c>
      <c r="N53" s="108">
        <v>7.9</v>
      </c>
      <c r="O53" s="108">
        <v>8.4</v>
      </c>
      <c r="P53" s="108">
        <v>8.9</v>
      </c>
      <c r="Q53" s="108">
        <v>-7.2</v>
      </c>
      <c r="R53" s="108">
        <v>1.2</v>
      </c>
      <c r="S53" s="108">
        <v>-2.7</v>
      </c>
      <c r="T53" s="108">
        <v>-0.3</v>
      </c>
      <c r="U53" s="108">
        <v>4.2</v>
      </c>
      <c r="V53" s="108">
        <v>11.2</v>
      </c>
      <c r="W53" s="108">
        <v>9.1</v>
      </c>
      <c r="X53" s="108">
        <v>16.399999999999999</v>
      </c>
      <c r="Y53" s="108">
        <v>10.199999999999999</v>
      </c>
      <c r="Z53" s="108">
        <v>6</v>
      </c>
      <c r="AA53" s="108">
        <v>6.2</v>
      </c>
      <c r="AB53" s="126">
        <v>0.9</v>
      </c>
      <c r="AC53" s="126">
        <v>0.1</v>
      </c>
      <c r="AD53" s="126">
        <v>-2.1</v>
      </c>
      <c r="AE53" s="126">
        <v>7.4</v>
      </c>
      <c r="AF53" s="126">
        <v>1.2</v>
      </c>
      <c r="AG53" s="126">
        <v>0.4</v>
      </c>
      <c r="AH53" s="126">
        <v>1.5</v>
      </c>
      <c r="AI53" s="126">
        <v>-7.3</v>
      </c>
      <c r="AJ53" s="126">
        <v>-8.5</v>
      </c>
      <c r="AK53" s="126">
        <v>-7.6</v>
      </c>
    </row>
    <row r="54" spans="2:37" s="118" customFormat="1" ht="12" customHeight="1">
      <c r="B54" s="188" t="s">
        <v>32</v>
      </c>
      <c r="C54" s="187" t="s">
        <v>12</v>
      </c>
      <c r="D54" s="108" t="s">
        <v>65</v>
      </c>
      <c r="E54" s="108">
        <v>12.8</v>
      </c>
      <c r="F54" s="108">
        <v>2.9</v>
      </c>
      <c r="G54" s="108">
        <v>-9.3000000000000007</v>
      </c>
      <c r="H54" s="108">
        <v>-4</v>
      </c>
      <c r="I54" s="108">
        <v>15.7</v>
      </c>
      <c r="J54" s="108">
        <v>8.9</v>
      </c>
      <c r="K54" s="108">
        <v>0.4</v>
      </c>
      <c r="L54" s="108">
        <v>-2.2999999999999998</v>
      </c>
      <c r="M54" s="108">
        <v>-7.8</v>
      </c>
      <c r="N54" s="108">
        <v>-1.9</v>
      </c>
      <c r="O54" s="108">
        <v>7.1</v>
      </c>
      <c r="P54" s="108">
        <v>1.8</v>
      </c>
      <c r="Q54" s="108">
        <v>6.2</v>
      </c>
      <c r="R54" s="108">
        <v>2.2999999999999998</v>
      </c>
      <c r="S54" s="108">
        <v>2.2000000000000002</v>
      </c>
      <c r="T54" s="108">
        <v>-0.3</v>
      </c>
      <c r="U54" s="108">
        <v>0.8</v>
      </c>
      <c r="V54" s="108">
        <v>-1.1000000000000001</v>
      </c>
      <c r="W54" s="108">
        <v>0.1</v>
      </c>
      <c r="X54" s="108">
        <v>0.3</v>
      </c>
      <c r="Y54" s="108">
        <v>-3.6</v>
      </c>
      <c r="Z54" s="108">
        <v>-6.5</v>
      </c>
      <c r="AA54" s="108">
        <v>0.3</v>
      </c>
      <c r="AB54" s="126">
        <v>-4.4000000000000004</v>
      </c>
      <c r="AC54" s="126">
        <v>-7.8</v>
      </c>
      <c r="AD54" s="126">
        <v>-2</v>
      </c>
      <c r="AE54" s="126">
        <v>-1.5</v>
      </c>
      <c r="AF54" s="126">
        <v>2</v>
      </c>
      <c r="AG54" s="126">
        <v>1.8</v>
      </c>
      <c r="AH54" s="126">
        <v>7.8</v>
      </c>
      <c r="AI54" s="126">
        <v>6.7</v>
      </c>
      <c r="AJ54" s="126">
        <v>22.6</v>
      </c>
      <c r="AK54" s="126">
        <v>2.8</v>
      </c>
    </row>
    <row r="55" spans="2:37" s="118" customFormat="1" ht="12" customHeight="1">
      <c r="B55" s="224" t="s">
        <v>19</v>
      </c>
      <c r="C55" s="187"/>
      <c r="D55" s="108" t="s">
        <v>65</v>
      </c>
      <c r="E55" s="108">
        <v>4.7</v>
      </c>
      <c r="F55" s="108">
        <v>2.8</v>
      </c>
      <c r="G55" s="108">
        <v>7.4</v>
      </c>
      <c r="H55" s="108">
        <v>3.5</v>
      </c>
      <c r="I55" s="108">
        <v>1.9</v>
      </c>
      <c r="J55" s="108">
        <v>5.4</v>
      </c>
      <c r="K55" s="108">
        <v>6.4</v>
      </c>
      <c r="L55" s="108">
        <v>7.5</v>
      </c>
      <c r="M55" s="108">
        <v>6.2</v>
      </c>
      <c r="N55" s="108">
        <v>5.3</v>
      </c>
      <c r="O55" s="108">
        <v>6.8</v>
      </c>
      <c r="P55" s="108">
        <v>9.1</v>
      </c>
      <c r="Q55" s="108">
        <v>7.2</v>
      </c>
      <c r="R55" s="108">
        <v>7.6</v>
      </c>
      <c r="S55" s="108">
        <v>-0.3</v>
      </c>
      <c r="T55" s="108">
        <v>-2.9</v>
      </c>
      <c r="U55" s="108">
        <v>-6.2</v>
      </c>
      <c r="V55" s="108">
        <v>-3.1</v>
      </c>
      <c r="W55" s="108">
        <v>-1</v>
      </c>
      <c r="X55" s="108">
        <v>-4.5</v>
      </c>
      <c r="Y55" s="108">
        <v>-3.4</v>
      </c>
      <c r="Z55" s="108">
        <v>2.9</v>
      </c>
      <c r="AA55" s="108">
        <v>5.4</v>
      </c>
      <c r="AB55" s="126">
        <v>11.2</v>
      </c>
      <c r="AC55" s="126">
        <v>1.6</v>
      </c>
      <c r="AD55" s="126">
        <v>-4.5999999999999996</v>
      </c>
      <c r="AE55" s="126">
        <v>-11.8</v>
      </c>
      <c r="AF55" s="126">
        <v>-9.6</v>
      </c>
      <c r="AG55" s="126">
        <v>-0.8</v>
      </c>
      <c r="AH55" s="126">
        <v>1</v>
      </c>
      <c r="AI55" s="126">
        <v>-4.0999999999999996</v>
      </c>
      <c r="AJ55" s="126">
        <v>-0.6</v>
      </c>
      <c r="AK55" s="126">
        <v>-1.4</v>
      </c>
    </row>
    <row r="56" spans="2:37" s="118" customFormat="1" ht="12" customHeight="1">
      <c r="B56" s="214" t="s">
        <v>20</v>
      </c>
      <c r="C56" s="187" t="s">
        <v>21</v>
      </c>
      <c r="D56" s="108" t="s">
        <v>65</v>
      </c>
      <c r="E56" s="108">
        <v>5.3</v>
      </c>
      <c r="F56" s="108">
        <v>1</v>
      </c>
      <c r="G56" s="108">
        <v>4.2</v>
      </c>
      <c r="H56" s="108">
        <v>2.9</v>
      </c>
      <c r="I56" s="108">
        <v>2.6</v>
      </c>
      <c r="J56" s="108">
        <v>3.1</v>
      </c>
      <c r="K56" s="108">
        <v>7</v>
      </c>
      <c r="L56" s="108">
        <v>8.5</v>
      </c>
      <c r="M56" s="108">
        <v>6.9</v>
      </c>
      <c r="N56" s="108">
        <v>3.9</v>
      </c>
      <c r="O56" s="108">
        <v>7</v>
      </c>
      <c r="P56" s="108">
        <v>13.9</v>
      </c>
      <c r="Q56" s="108">
        <v>5.7</v>
      </c>
      <c r="R56" s="108">
        <v>-0.3</v>
      </c>
      <c r="S56" s="108">
        <v>-0.8</v>
      </c>
      <c r="T56" s="108">
        <v>-2.2000000000000002</v>
      </c>
      <c r="U56" s="108">
        <v>-8</v>
      </c>
      <c r="V56" s="108">
        <v>-4.3</v>
      </c>
      <c r="W56" s="108">
        <v>-7.4</v>
      </c>
      <c r="X56" s="108">
        <v>-9.1</v>
      </c>
      <c r="Y56" s="108">
        <v>-14.7</v>
      </c>
      <c r="Z56" s="108">
        <v>-0.5</v>
      </c>
      <c r="AA56" s="108">
        <v>-1.9</v>
      </c>
      <c r="AB56" s="126">
        <v>5.6</v>
      </c>
      <c r="AC56" s="126">
        <v>-2.6</v>
      </c>
      <c r="AD56" s="126">
        <v>-7.1</v>
      </c>
      <c r="AE56" s="126">
        <v>-11.2</v>
      </c>
      <c r="AF56" s="126">
        <v>-8</v>
      </c>
      <c r="AG56" s="126">
        <v>-0.1</v>
      </c>
      <c r="AH56" s="126">
        <v>2.8</v>
      </c>
      <c r="AI56" s="126">
        <v>-7.1</v>
      </c>
      <c r="AJ56" s="126">
        <v>-1.5</v>
      </c>
      <c r="AK56" s="126">
        <v>-6.4</v>
      </c>
    </row>
    <row r="57" spans="2:37" s="118" customFormat="1" ht="12" customHeight="1">
      <c r="B57" s="214" t="s">
        <v>22</v>
      </c>
      <c r="C57" s="187" t="s">
        <v>23</v>
      </c>
      <c r="D57" s="108" t="s">
        <v>65</v>
      </c>
      <c r="E57" s="189" t="s">
        <v>65</v>
      </c>
      <c r="F57" s="189" t="s">
        <v>65</v>
      </c>
      <c r="G57" s="189" t="s">
        <v>65</v>
      </c>
      <c r="H57" s="189" t="s">
        <v>65</v>
      </c>
      <c r="I57" s="189" t="s">
        <v>65</v>
      </c>
      <c r="J57" s="189" t="s">
        <v>65</v>
      </c>
      <c r="K57" s="189" t="s">
        <v>65</v>
      </c>
      <c r="L57" s="189" t="s">
        <v>65</v>
      </c>
      <c r="M57" s="189" t="s">
        <v>65</v>
      </c>
      <c r="N57" s="189" t="s">
        <v>65</v>
      </c>
      <c r="O57" s="189" t="s">
        <v>65</v>
      </c>
      <c r="P57" s="189" t="s">
        <v>65</v>
      </c>
      <c r="Q57" s="189" t="s">
        <v>65</v>
      </c>
      <c r="R57" s="108">
        <v>198.2</v>
      </c>
      <c r="S57" s="108">
        <v>37.299999999999997</v>
      </c>
      <c r="T57" s="108">
        <v>-0.3</v>
      </c>
      <c r="U57" s="108">
        <v>4.2</v>
      </c>
      <c r="V57" s="108">
        <v>2.2999999999999998</v>
      </c>
      <c r="W57" s="108">
        <v>16.600000000000001</v>
      </c>
      <c r="X57" s="108">
        <v>-3.6</v>
      </c>
      <c r="Y57" s="108">
        <v>-2.2999999999999998</v>
      </c>
      <c r="Z57" s="108">
        <v>-12.7</v>
      </c>
      <c r="AA57" s="108">
        <v>-5</v>
      </c>
      <c r="AB57" s="126">
        <v>-8.8000000000000007</v>
      </c>
      <c r="AC57" s="126">
        <v>-6.4</v>
      </c>
      <c r="AD57" s="126">
        <v>-10</v>
      </c>
      <c r="AE57" s="126">
        <v>-20.7</v>
      </c>
      <c r="AF57" s="126">
        <v>-26.7</v>
      </c>
      <c r="AG57" s="126">
        <v>-6.8</v>
      </c>
      <c r="AH57" s="126">
        <v>-1.5</v>
      </c>
      <c r="AI57" s="126">
        <v>-1.6</v>
      </c>
      <c r="AJ57" s="126">
        <v>-19.5</v>
      </c>
      <c r="AK57" s="126">
        <v>1.4</v>
      </c>
    </row>
    <row r="58" spans="2:37" s="118" customFormat="1" ht="12" customHeight="1">
      <c r="B58" s="214" t="s">
        <v>24</v>
      </c>
      <c r="C58" s="187" t="s">
        <v>25</v>
      </c>
      <c r="D58" s="108" t="s">
        <v>65</v>
      </c>
      <c r="E58" s="108">
        <v>2.8</v>
      </c>
      <c r="F58" s="108">
        <v>7.9</v>
      </c>
      <c r="G58" s="108">
        <v>16.100000000000001</v>
      </c>
      <c r="H58" s="108">
        <v>4.9000000000000004</v>
      </c>
      <c r="I58" s="108">
        <v>0.2</v>
      </c>
      <c r="J58" s="108">
        <v>10.8</v>
      </c>
      <c r="K58" s="108">
        <v>5.0999999999999996</v>
      </c>
      <c r="L58" s="108">
        <v>5.2</v>
      </c>
      <c r="M58" s="108">
        <v>4.5999999999999996</v>
      </c>
      <c r="N58" s="108">
        <v>8.6999999999999993</v>
      </c>
      <c r="O58" s="108">
        <v>6.4</v>
      </c>
      <c r="P58" s="108">
        <v>-2</v>
      </c>
      <c r="Q58" s="108">
        <v>1.1000000000000001</v>
      </c>
      <c r="R58" s="108">
        <v>11.1</v>
      </c>
      <c r="S58" s="108">
        <v>-9.3000000000000007</v>
      </c>
      <c r="T58" s="108">
        <v>-5.7</v>
      </c>
      <c r="U58" s="108">
        <v>-5.3</v>
      </c>
      <c r="V58" s="108">
        <v>-2.2999999999999998</v>
      </c>
      <c r="W58" s="108">
        <v>8</v>
      </c>
      <c r="X58" s="108">
        <v>5.8</v>
      </c>
      <c r="Y58" s="108">
        <v>18.8</v>
      </c>
      <c r="Z58" s="108">
        <v>14</v>
      </c>
      <c r="AA58" s="108">
        <v>18</v>
      </c>
      <c r="AB58" s="126">
        <v>22.1</v>
      </c>
      <c r="AC58" s="126">
        <v>7</v>
      </c>
      <c r="AD58" s="126">
        <v>-1.6</v>
      </c>
      <c r="AE58" s="126">
        <v>-11</v>
      </c>
      <c r="AF58" s="126">
        <v>-8.6</v>
      </c>
      <c r="AG58" s="126">
        <v>-0.8</v>
      </c>
      <c r="AH58" s="126">
        <v>-0.2</v>
      </c>
      <c r="AI58" s="126">
        <v>-1.8</v>
      </c>
      <c r="AJ58" s="126">
        <v>2</v>
      </c>
      <c r="AK58" s="126">
        <v>2.2000000000000002</v>
      </c>
    </row>
    <row r="59" spans="2:37" s="118" customFormat="1" ht="12" customHeight="1">
      <c r="B59" s="225" t="s">
        <v>135</v>
      </c>
      <c r="C59" s="187" t="s">
        <v>7</v>
      </c>
      <c r="D59" s="108" t="s">
        <v>65</v>
      </c>
      <c r="E59" s="108">
        <v>30.8</v>
      </c>
      <c r="F59" s="108">
        <v>0.6</v>
      </c>
      <c r="G59" s="108">
        <v>5.8</v>
      </c>
      <c r="H59" s="108">
        <v>-4.5999999999999996</v>
      </c>
      <c r="I59" s="108">
        <v>-18.3</v>
      </c>
      <c r="J59" s="108">
        <v>-2.1</v>
      </c>
      <c r="K59" s="108">
        <v>-2.6</v>
      </c>
      <c r="L59" s="108">
        <v>1.6</v>
      </c>
      <c r="M59" s="108">
        <v>2.6</v>
      </c>
      <c r="N59" s="108">
        <v>-5.4</v>
      </c>
      <c r="O59" s="108">
        <v>-6</v>
      </c>
      <c r="P59" s="108">
        <v>0.5</v>
      </c>
      <c r="Q59" s="108">
        <v>-23.8</v>
      </c>
      <c r="R59" s="108">
        <v>-43.8</v>
      </c>
      <c r="S59" s="108">
        <v>-67.7</v>
      </c>
      <c r="T59" s="189" t="s">
        <v>65</v>
      </c>
      <c r="U59" s="189" t="s">
        <v>65</v>
      </c>
      <c r="V59" s="189" t="s">
        <v>65</v>
      </c>
      <c r="W59" s="189" t="s">
        <v>65</v>
      </c>
      <c r="X59" s="189" t="s">
        <v>65</v>
      </c>
      <c r="Y59" s="189" t="s">
        <v>65</v>
      </c>
      <c r="Z59" s="189" t="s">
        <v>65</v>
      </c>
      <c r="AA59" s="189" t="s">
        <v>65</v>
      </c>
      <c r="AB59" s="209" t="s">
        <v>65</v>
      </c>
      <c r="AC59" s="209" t="s">
        <v>65</v>
      </c>
      <c r="AD59" s="209" t="s">
        <v>65</v>
      </c>
      <c r="AE59" s="209" t="s">
        <v>65</v>
      </c>
      <c r="AF59" s="209" t="s">
        <v>65</v>
      </c>
      <c r="AG59" s="209" t="s">
        <v>65</v>
      </c>
      <c r="AH59" s="209" t="s">
        <v>65</v>
      </c>
      <c r="AI59" s="209" t="s">
        <v>65</v>
      </c>
      <c r="AJ59" s="209" t="s">
        <v>65</v>
      </c>
      <c r="AK59" s="209" t="s">
        <v>65</v>
      </c>
    </row>
    <row r="60" spans="2:37" s="132" customFormat="1" ht="12" customHeight="1">
      <c r="B60" s="214" t="s">
        <v>33</v>
      </c>
      <c r="C60" s="186"/>
      <c r="D60" s="108" t="s">
        <v>65</v>
      </c>
      <c r="E60" s="108">
        <v>5.6</v>
      </c>
      <c r="F60" s="108">
        <v>-2.4</v>
      </c>
      <c r="G60" s="108">
        <v>1.1000000000000001</v>
      </c>
      <c r="H60" s="108">
        <v>3</v>
      </c>
      <c r="I60" s="108">
        <v>6.1</v>
      </c>
      <c r="J60" s="108">
        <v>2.4</v>
      </c>
      <c r="K60" s="108">
        <v>3.3</v>
      </c>
      <c r="L60" s="108">
        <v>2.5</v>
      </c>
      <c r="M60" s="108">
        <v>1.5</v>
      </c>
      <c r="N60" s="108">
        <v>0.1</v>
      </c>
      <c r="O60" s="108">
        <v>-1.3</v>
      </c>
      <c r="P60" s="108">
        <v>-2.6</v>
      </c>
      <c r="Q60" s="108">
        <v>3.3</v>
      </c>
      <c r="R60" s="108">
        <v>0.4</v>
      </c>
      <c r="S60" s="108">
        <v>-0.6</v>
      </c>
      <c r="T60" s="108">
        <v>-0.1</v>
      </c>
      <c r="U60" s="108">
        <v>-0.6</v>
      </c>
      <c r="V60" s="108">
        <v>-0.9</v>
      </c>
      <c r="W60" s="108">
        <v>-1.5</v>
      </c>
      <c r="X60" s="108">
        <v>-2.1</v>
      </c>
      <c r="Y60" s="108">
        <v>-2.7</v>
      </c>
      <c r="Z60" s="108">
        <v>0.1</v>
      </c>
      <c r="AA60" s="108">
        <v>0</v>
      </c>
      <c r="AB60" s="126">
        <v>-0.4</v>
      </c>
      <c r="AC60" s="126">
        <v>-0.1</v>
      </c>
      <c r="AD60" s="126">
        <v>-1.6</v>
      </c>
      <c r="AE60" s="126">
        <v>-1</v>
      </c>
      <c r="AF60" s="126">
        <v>1.6</v>
      </c>
      <c r="AG60" s="126">
        <v>-1.7</v>
      </c>
      <c r="AH60" s="126">
        <v>-0.3</v>
      </c>
      <c r="AI60" s="126">
        <v>-3.2</v>
      </c>
      <c r="AJ60" s="126">
        <v>-1.9</v>
      </c>
      <c r="AK60" s="126">
        <v>0</v>
      </c>
    </row>
    <row r="61" spans="2:37" s="118" customFormat="1" ht="12" customHeight="1">
      <c r="B61" s="226" t="s">
        <v>26</v>
      </c>
      <c r="C61" s="187"/>
      <c r="D61" s="108" t="s">
        <v>65</v>
      </c>
      <c r="E61" s="108">
        <v>-5.9</v>
      </c>
      <c r="F61" s="108">
        <v>-1.5</v>
      </c>
      <c r="G61" s="108">
        <v>10.9</v>
      </c>
      <c r="H61" s="108">
        <v>17.899999999999999</v>
      </c>
      <c r="I61" s="108">
        <v>12</v>
      </c>
      <c r="J61" s="108">
        <v>-14.1</v>
      </c>
      <c r="K61" s="108">
        <v>3</v>
      </c>
      <c r="L61" s="108">
        <v>0.5</v>
      </c>
      <c r="M61" s="108">
        <v>7.1</v>
      </c>
      <c r="N61" s="108">
        <v>3.1</v>
      </c>
      <c r="O61" s="108">
        <v>3.4</v>
      </c>
      <c r="P61" s="108">
        <v>-20.5</v>
      </c>
      <c r="Q61" s="108">
        <v>20.2</v>
      </c>
      <c r="R61" s="108">
        <v>-8.8000000000000007</v>
      </c>
      <c r="S61" s="108">
        <v>-13.1</v>
      </c>
      <c r="T61" s="108">
        <v>-5.4</v>
      </c>
      <c r="U61" s="108">
        <v>-11.9</v>
      </c>
      <c r="V61" s="108">
        <v>-5</v>
      </c>
      <c r="W61" s="108">
        <v>-10.1</v>
      </c>
      <c r="X61" s="108">
        <v>-11.9</v>
      </c>
      <c r="Y61" s="108">
        <v>1.8</v>
      </c>
      <c r="Z61" s="108">
        <v>0.2</v>
      </c>
      <c r="AA61" s="108">
        <v>-5.4</v>
      </c>
      <c r="AB61" s="126">
        <v>-2.4</v>
      </c>
      <c r="AC61" s="126">
        <v>13.6</v>
      </c>
      <c r="AD61" s="126">
        <v>1.8</v>
      </c>
      <c r="AE61" s="126">
        <v>-2.5</v>
      </c>
      <c r="AF61" s="126">
        <v>5.7</v>
      </c>
      <c r="AG61" s="126">
        <v>-16</v>
      </c>
      <c r="AH61" s="126">
        <v>2.8</v>
      </c>
      <c r="AI61" s="126">
        <v>7.5</v>
      </c>
      <c r="AJ61" s="126">
        <v>9.1</v>
      </c>
      <c r="AK61" s="126">
        <v>2.7</v>
      </c>
    </row>
    <row r="62" spans="2:37" s="118" customFormat="1" ht="12" customHeight="1">
      <c r="B62" s="226" t="s">
        <v>13</v>
      </c>
      <c r="C62" s="187"/>
      <c r="D62" s="108" t="s">
        <v>65</v>
      </c>
      <c r="E62" s="108">
        <v>3.4</v>
      </c>
      <c r="F62" s="108">
        <v>-3.4</v>
      </c>
      <c r="G62" s="108">
        <v>0.1</v>
      </c>
      <c r="H62" s="108">
        <v>1.7</v>
      </c>
      <c r="I62" s="108">
        <v>4.9000000000000004</v>
      </c>
      <c r="J62" s="108">
        <v>2.7</v>
      </c>
      <c r="K62" s="108">
        <v>2.8</v>
      </c>
      <c r="L62" s="108">
        <v>2.5</v>
      </c>
      <c r="M62" s="108">
        <v>0.8</v>
      </c>
      <c r="N62" s="108">
        <v>-1.9</v>
      </c>
      <c r="O62" s="108">
        <v>-4</v>
      </c>
      <c r="P62" s="108">
        <v>-4.4000000000000004</v>
      </c>
      <c r="Q62" s="108">
        <v>1.1000000000000001</v>
      </c>
      <c r="R62" s="108">
        <v>-0.6</v>
      </c>
      <c r="S62" s="108">
        <v>1.1000000000000001</v>
      </c>
      <c r="T62" s="108">
        <v>1.1000000000000001</v>
      </c>
      <c r="U62" s="108">
        <v>1.1000000000000001</v>
      </c>
      <c r="V62" s="108">
        <v>-3.3</v>
      </c>
      <c r="W62" s="108">
        <v>-3.5</v>
      </c>
      <c r="X62" s="108">
        <v>-4.9000000000000004</v>
      </c>
      <c r="Y62" s="108">
        <v>-5.4</v>
      </c>
      <c r="Z62" s="108">
        <v>-2.8</v>
      </c>
      <c r="AA62" s="108">
        <v>-2.4</v>
      </c>
      <c r="AB62" s="126">
        <v>-1.8</v>
      </c>
      <c r="AC62" s="126">
        <v>-0.8</v>
      </c>
      <c r="AD62" s="126">
        <v>-1</v>
      </c>
      <c r="AE62" s="126">
        <v>-1.9</v>
      </c>
      <c r="AF62" s="126">
        <v>2.7</v>
      </c>
      <c r="AG62" s="126">
        <v>-2.8</v>
      </c>
      <c r="AH62" s="126">
        <v>-2.1</v>
      </c>
      <c r="AI62" s="126">
        <v>-3.5</v>
      </c>
      <c r="AJ62" s="126">
        <v>-3.7</v>
      </c>
      <c r="AK62" s="126">
        <v>1.4</v>
      </c>
    </row>
    <row r="63" spans="2:37" s="118" customFormat="1" ht="12" customHeight="1">
      <c r="B63" s="226" t="s">
        <v>15</v>
      </c>
      <c r="C63" s="187"/>
      <c r="D63" s="108" t="s">
        <v>65</v>
      </c>
      <c r="E63" s="108">
        <v>18.8</v>
      </c>
      <c r="F63" s="108">
        <v>-2.2999999999999998</v>
      </c>
      <c r="G63" s="108">
        <v>-2.8</v>
      </c>
      <c r="H63" s="108">
        <v>0.7</v>
      </c>
      <c r="I63" s="108">
        <v>11.6</v>
      </c>
      <c r="J63" s="108">
        <v>10.9</v>
      </c>
      <c r="K63" s="108">
        <v>4.3</v>
      </c>
      <c r="L63" s="108">
        <v>1.2</v>
      </c>
      <c r="M63" s="108">
        <v>-0.7</v>
      </c>
      <c r="N63" s="108">
        <v>4.4000000000000004</v>
      </c>
      <c r="O63" s="108">
        <v>2.2000000000000002</v>
      </c>
      <c r="P63" s="108">
        <v>6.4</v>
      </c>
      <c r="Q63" s="108">
        <v>0.2</v>
      </c>
      <c r="R63" s="108">
        <v>3.4</v>
      </c>
      <c r="S63" s="108">
        <v>-0.5</v>
      </c>
      <c r="T63" s="108">
        <v>0.3</v>
      </c>
      <c r="U63" s="108">
        <v>2.5</v>
      </c>
      <c r="V63" s="108">
        <v>8.6</v>
      </c>
      <c r="W63" s="108">
        <v>5.9</v>
      </c>
      <c r="X63" s="108">
        <v>8.1</v>
      </c>
      <c r="Y63" s="108">
        <v>2.7</v>
      </c>
      <c r="Z63" s="108">
        <v>4.0999999999999996</v>
      </c>
      <c r="AA63" s="108">
        <v>3.2</v>
      </c>
      <c r="AB63" s="126">
        <v>-1.5</v>
      </c>
      <c r="AC63" s="126">
        <v>-1.7</v>
      </c>
      <c r="AD63" s="126">
        <v>-2</v>
      </c>
      <c r="AE63" s="126">
        <v>4.5999999999999996</v>
      </c>
      <c r="AF63" s="126">
        <v>3</v>
      </c>
      <c r="AG63" s="126">
        <v>1.4</v>
      </c>
      <c r="AH63" s="126">
        <v>1.4</v>
      </c>
      <c r="AI63" s="126">
        <v>-4.2</v>
      </c>
      <c r="AJ63" s="126">
        <v>-1.7</v>
      </c>
      <c r="AK63" s="126">
        <v>-3</v>
      </c>
    </row>
    <row r="64" spans="2:37" s="118" customFormat="1" ht="12" customHeight="1">
      <c r="B64" s="226" t="s">
        <v>19</v>
      </c>
      <c r="C64" s="187"/>
      <c r="D64" s="108" t="s">
        <v>65</v>
      </c>
      <c r="E64" s="108">
        <v>12.5</v>
      </c>
      <c r="F64" s="108">
        <v>9.5</v>
      </c>
      <c r="G64" s="108">
        <v>7.7</v>
      </c>
      <c r="H64" s="108">
        <v>2.6</v>
      </c>
      <c r="I64" s="108">
        <v>-0.2</v>
      </c>
      <c r="J64" s="108">
        <v>6.6</v>
      </c>
      <c r="K64" s="108">
        <v>7.1</v>
      </c>
      <c r="L64" s="108">
        <v>9.8000000000000007</v>
      </c>
      <c r="M64" s="108">
        <v>6.3</v>
      </c>
      <c r="N64" s="108">
        <v>4.5</v>
      </c>
      <c r="O64" s="108">
        <v>6.7</v>
      </c>
      <c r="P64" s="108">
        <v>12.8</v>
      </c>
      <c r="Q64" s="108">
        <v>12</v>
      </c>
      <c r="R64" s="108">
        <v>12.2</v>
      </c>
      <c r="S64" s="108">
        <v>2.8</v>
      </c>
      <c r="T64" s="108">
        <v>-2.1</v>
      </c>
      <c r="U64" s="108">
        <v>-7.3</v>
      </c>
      <c r="V64" s="108">
        <v>-4.5</v>
      </c>
      <c r="W64" s="108">
        <v>-1.3</v>
      </c>
      <c r="X64" s="108">
        <v>-6.3</v>
      </c>
      <c r="Y64" s="108">
        <v>-5</v>
      </c>
      <c r="Z64" s="108">
        <v>4.5999999999999996</v>
      </c>
      <c r="AA64" s="108">
        <v>5.3</v>
      </c>
      <c r="AB64" s="126">
        <v>11</v>
      </c>
      <c r="AC64" s="126">
        <v>1.5</v>
      </c>
      <c r="AD64" s="126">
        <v>-5.2</v>
      </c>
      <c r="AE64" s="126">
        <v>-11.2</v>
      </c>
      <c r="AF64" s="126">
        <v>-11.1</v>
      </c>
      <c r="AG64" s="126">
        <v>2.5</v>
      </c>
      <c r="AH64" s="126">
        <v>1.3</v>
      </c>
      <c r="AI64" s="126">
        <v>-4.3</v>
      </c>
      <c r="AJ64" s="126">
        <v>-0.1</v>
      </c>
      <c r="AK64" s="126">
        <v>2.2000000000000002</v>
      </c>
    </row>
    <row r="65" spans="2:37" s="118" customFormat="1" ht="12" customHeight="1">
      <c r="B65" s="227" t="s">
        <v>135</v>
      </c>
      <c r="C65" s="187"/>
      <c r="D65" s="108" t="s">
        <v>65</v>
      </c>
      <c r="E65" s="108">
        <v>30.1</v>
      </c>
      <c r="F65" s="108">
        <v>-1.4</v>
      </c>
      <c r="G65" s="108">
        <v>7.3</v>
      </c>
      <c r="H65" s="108">
        <v>-3.2</v>
      </c>
      <c r="I65" s="108">
        <v>-17.100000000000001</v>
      </c>
      <c r="J65" s="108">
        <v>3</v>
      </c>
      <c r="K65" s="108">
        <v>-5.3</v>
      </c>
      <c r="L65" s="108">
        <v>2.1</v>
      </c>
      <c r="M65" s="108">
        <v>7.1</v>
      </c>
      <c r="N65" s="108">
        <v>-8</v>
      </c>
      <c r="O65" s="108">
        <v>-4.9000000000000004</v>
      </c>
      <c r="P65" s="108">
        <v>2.2000000000000002</v>
      </c>
      <c r="Q65" s="108">
        <v>-31.8</v>
      </c>
      <c r="R65" s="108">
        <v>-39.1</v>
      </c>
      <c r="S65" s="108">
        <v>-69.900000000000006</v>
      </c>
      <c r="T65" s="189" t="s">
        <v>65</v>
      </c>
      <c r="U65" s="189" t="s">
        <v>65</v>
      </c>
      <c r="V65" s="189" t="s">
        <v>65</v>
      </c>
      <c r="W65" s="189" t="s">
        <v>65</v>
      </c>
      <c r="X65" s="189" t="s">
        <v>65</v>
      </c>
      <c r="Y65" s="189" t="s">
        <v>65</v>
      </c>
      <c r="Z65" s="189" t="s">
        <v>65</v>
      </c>
      <c r="AA65" s="189" t="s">
        <v>65</v>
      </c>
      <c r="AB65" s="209" t="s">
        <v>65</v>
      </c>
      <c r="AC65" s="209" t="s">
        <v>65</v>
      </c>
      <c r="AD65" s="209" t="s">
        <v>65</v>
      </c>
      <c r="AE65" s="209" t="s">
        <v>65</v>
      </c>
      <c r="AF65" s="209" t="s">
        <v>65</v>
      </c>
      <c r="AG65" s="209" t="s">
        <v>65</v>
      </c>
      <c r="AH65" s="209" t="s">
        <v>65</v>
      </c>
      <c r="AI65" s="209" t="s">
        <v>65</v>
      </c>
      <c r="AJ65" s="209" t="s">
        <v>65</v>
      </c>
      <c r="AK65" s="209" t="s">
        <v>65</v>
      </c>
    </row>
    <row r="66" spans="2:37" s="132" customFormat="1" ht="12" customHeight="1">
      <c r="B66" s="214" t="s">
        <v>77</v>
      </c>
      <c r="C66" s="186"/>
      <c r="D66" s="108" t="s">
        <v>65</v>
      </c>
      <c r="E66" s="108">
        <v>0.5</v>
      </c>
      <c r="F66" s="108">
        <v>2.8</v>
      </c>
      <c r="G66" s="108">
        <v>2.5</v>
      </c>
      <c r="H66" s="108">
        <v>-4.5</v>
      </c>
      <c r="I66" s="108">
        <v>-2.8</v>
      </c>
      <c r="J66" s="108">
        <v>-7.2</v>
      </c>
      <c r="K66" s="108">
        <v>-1.4</v>
      </c>
      <c r="L66" s="108">
        <v>4.2</v>
      </c>
      <c r="M66" s="108">
        <v>-4.9000000000000004</v>
      </c>
      <c r="N66" s="108">
        <v>-0.4</v>
      </c>
      <c r="O66" s="108">
        <v>-1.1000000000000001</v>
      </c>
      <c r="P66" s="108">
        <v>-4.5</v>
      </c>
      <c r="Q66" s="108">
        <v>5.3</v>
      </c>
      <c r="R66" s="108">
        <v>-3.6</v>
      </c>
      <c r="S66" s="108">
        <v>-3.1</v>
      </c>
      <c r="T66" s="108">
        <v>2</v>
      </c>
      <c r="U66" s="108">
        <v>-0.4</v>
      </c>
      <c r="V66" s="108">
        <v>4</v>
      </c>
      <c r="W66" s="108">
        <v>4.8</v>
      </c>
      <c r="X66" s="108">
        <v>3.2</v>
      </c>
      <c r="Y66" s="108">
        <v>1.6</v>
      </c>
      <c r="Z66" s="108">
        <v>1.7</v>
      </c>
      <c r="AA66" s="108">
        <v>3.3</v>
      </c>
      <c r="AB66" s="209" t="s">
        <v>65</v>
      </c>
      <c r="AC66" s="209" t="s">
        <v>65</v>
      </c>
      <c r="AD66" s="209" t="s">
        <v>65</v>
      </c>
      <c r="AE66" s="209" t="s">
        <v>65</v>
      </c>
      <c r="AF66" s="209" t="s">
        <v>65</v>
      </c>
      <c r="AG66" s="209" t="s">
        <v>65</v>
      </c>
      <c r="AH66" s="209" t="s">
        <v>65</v>
      </c>
      <c r="AI66" s="209" t="s">
        <v>65</v>
      </c>
      <c r="AJ66" s="209" t="s">
        <v>65</v>
      </c>
      <c r="AK66" s="209" t="s">
        <v>65</v>
      </c>
    </row>
    <row r="67" spans="2:37" s="118" customFormat="1" ht="12" customHeight="1">
      <c r="B67" s="226" t="s">
        <v>26</v>
      </c>
      <c r="C67" s="187"/>
      <c r="D67" s="108" t="s">
        <v>65</v>
      </c>
      <c r="E67" s="108">
        <v>-7.2</v>
      </c>
      <c r="F67" s="108">
        <v>-4.5999999999999996</v>
      </c>
      <c r="G67" s="108">
        <v>2.8</v>
      </c>
      <c r="H67" s="108">
        <v>6.3</v>
      </c>
      <c r="I67" s="108">
        <v>5.6</v>
      </c>
      <c r="J67" s="108">
        <v>-3.8</v>
      </c>
      <c r="K67" s="108">
        <v>1.4</v>
      </c>
      <c r="L67" s="108">
        <v>1.5</v>
      </c>
      <c r="M67" s="108">
        <v>-0.4</v>
      </c>
      <c r="N67" s="108">
        <v>-1.3</v>
      </c>
      <c r="O67" s="108">
        <v>7.9</v>
      </c>
      <c r="P67" s="108">
        <v>-12.6</v>
      </c>
      <c r="Q67" s="108">
        <v>33.200000000000003</v>
      </c>
      <c r="R67" s="108">
        <v>-8.5</v>
      </c>
      <c r="S67" s="108">
        <v>-8.5</v>
      </c>
      <c r="T67" s="108">
        <v>-4.5999999999999996</v>
      </c>
      <c r="U67" s="108">
        <v>-15</v>
      </c>
      <c r="V67" s="108">
        <v>3.4</v>
      </c>
      <c r="W67" s="108">
        <v>-7.9</v>
      </c>
      <c r="X67" s="108">
        <v>-10.6</v>
      </c>
      <c r="Y67" s="108">
        <v>-1.8</v>
      </c>
      <c r="Z67" s="108">
        <v>-3</v>
      </c>
      <c r="AA67" s="108">
        <v>-3.6</v>
      </c>
      <c r="AB67" s="126">
        <v>27.7</v>
      </c>
      <c r="AC67" s="126">
        <v>165.8</v>
      </c>
      <c r="AD67" s="126">
        <v>18.2</v>
      </c>
      <c r="AE67" s="126">
        <v>-11.8</v>
      </c>
      <c r="AF67" s="126">
        <v>-20</v>
      </c>
      <c r="AG67" s="126">
        <v>-24.7</v>
      </c>
      <c r="AH67" s="126">
        <v>3.9</v>
      </c>
      <c r="AI67" s="126">
        <v>23.8</v>
      </c>
      <c r="AJ67" s="126">
        <v>30.1</v>
      </c>
      <c r="AK67" s="126">
        <v>9.9</v>
      </c>
    </row>
    <row r="68" spans="2:37" s="118" customFormat="1" ht="12" customHeight="1">
      <c r="B68" s="226" t="s">
        <v>13</v>
      </c>
      <c r="C68" s="187"/>
      <c r="D68" s="108" t="s">
        <v>65</v>
      </c>
      <c r="E68" s="108">
        <v>3.2</v>
      </c>
      <c r="F68" s="108">
        <v>3.4</v>
      </c>
      <c r="G68" s="108">
        <v>-0.5</v>
      </c>
      <c r="H68" s="108">
        <v>-8.6999999999999993</v>
      </c>
      <c r="I68" s="108">
        <v>-6.4</v>
      </c>
      <c r="J68" s="108">
        <v>-12.5</v>
      </c>
      <c r="K68" s="108">
        <v>-5.6</v>
      </c>
      <c r="L68" s="108">
        <v>-0.6</v>
      </c>
      <c r="M68" s="108">
        <v>-7.6</v>
      </c>
      <c r="N68" s="108">
        <v>-4.7</v>
      </c>
      <c r="O68" s="108">
        <v>-6.9</v>
      </c>
      <c r="P68" s="108">
        <v>-10.3</v>
      </c>
      <c r="Q68" s="108">
        <v>-3</v>
      </c>
      <c r="R68" s="108">
        <v>-4.5999999999999996</v>
      </c>
      <c r="S68" s="108">
        <v>4.3</v>
      </c>
      <c r="T68" s="108">
        <v>8.8000000000000007</v>
      </c>
      <c r="U68" s="108">
        <v>3</v>
      </c>
      <c r="V68" s="108">
        <v>2.8</v>
      </c>
      <c r="W68" s="108">
        <v>5.8</v>
      </c>
      <c r="X68" s="108">
        <v>6.5</v>
      </c>
      <c r="Y68" s="108">
        <v>1.4</v>
      </c>
      <c r="Z68" s="108">
        <v>6.6</v>
      </c>
      <c r="AA68" s="108">
        <v>2.8</v>
      </c>
      <c r="AB68" s="126" t="s">
        <v>65</v>
      </c>
      <c r="AC68" s="126" t="s">
        <v>65</v>
      </c>
      <c r="AD68" s="126" t="s">
        <v>65</v>
      </c>
      <c r="AE68" s="126" t="s">
        <v>65</v>
      </c>
      <c r="AF68" s="126" t="s">
        <v>65</v>
      </c>
      <c r="AG68" s="209" t="s">
        <v>65</v>
      </c>
      <c r="AH68" s="209" t="s">
        <v>65</v>
      </c>
      <c r="AI68" s="209" t="s">
        <v>65</v>
      </c>
      <c r="AJ68" s="209" t="s">
        <v>65</v>
      </c>
      <c r="AK68" s="209" t="s">
        <v>65</v>
      </c>
    </row>
    <row r="69" spans="2:37" s="118" customFormat="1" ht="12" customHeight="1">
      <c r="B69" s="226" t="s">
        <v>15</v>
      </c>
      <c r="C69" s="187"/>
      <c r="D69" s="108" t="s">
        <v>65</v>
      </c>
      <c r="E69" s="108">
        <v>7.8</v>
      </c>
      <c r="F69" s="108">
        <v>11.5</v>
      </c>
      <c r="G69" s="108">
        <v>4.0999999999999996</v>
      </c>
      <c r="H69" s="108">
        <v>0.3</v>
      </c>
      <c r="I69" s="108">
        <v>2.7</v>
      </c>
      <c r="J69" s="108">
        <v>-3.4</v>
      </c>
      <c r="K69" s="108">
        <v>3.7</v>
      </c>
      <c r="L69" s="108">
        <v>21.7</v>
      </c>
      <c r="M69" s="108">
        <v>1.7</v>
      </c>
      <c r="N69" s="108">
        <v>8.9</v>
      </c>
      <c r="O69" s="108">
        <v>3.5</v>
      </c>
      <c r="P69" s="108">
        <v>3.1</v>
      </c>
      <c r="Q69" s="108">
        <v>-4.8</v>
      </c>
      <c r="R69" s="108">
        <v>2.4</v>
      </c>
      <c r="S69" s="108">
        <v>1.1000000000000001</v>
      </c>
      <c r="T69" s="108">
        <v>4.7</v>
      </c>
      <c r="U69" s="108">
        <v>8.8000000000000007</v>
      </c>
      <c r="V69" s="108">
        <v>10</v>
      </c>
      <c r="W69" s="108">
        <v>12.2</v>
      </c>
      <c r="X69" s="108">
        <v>6</v>
      </c>
      <c r="Y69" s="108">
        <v>8.8000000000000007</v>
      </c>
      <c r="Z69" s="108">
        <v>-1.1000000000000001</v>
      </c>
      <c r="AA69" s="108">
        <v>8.4</v>
      </c>
      <c r="AB69" s="126" t="s">
        <v>65</v>
      </c>
      <c r="AC69" s="126" t="s">
        <v>65</v>
      </c>
      <c r="AD69" s="126" t="s">
        <v>65</v>
      </c>
      <c r="AE69" s="126" t="s">
        <v>65</v>
      </c>
      <c r="AF69" s="126" t="s">
        <v>65</v>
      </c>
      <c r="AG69" s="209" t="s">
        <v>65</v>
      </c>
      <c r="AH69" s="209" t="s">
        <v>65</v>
      </c>
      <c r="AI69" s="209" t="s">
        <v>65</v>
      </c>
      <c r="AJ69" s="209" t="s">
        <v>65</v>
      </c>
      <c r="AK69" s="209" t="s">
        <v>65</v>
      </c>
    </row>
    <row r="70" spans="2:37" s="118" customFormat="1" ht="12" customHeight="1">
      <c r="B70" s="226" t="s">
        <v>19</v>
      </c>
      <c r="C70" s="187"/>
      <c r="D70" s="108" t="s">
        <v>65</v>
      </c>
      <c r="E70" s="108">
        <v>8</v>
      </c>
      <c r="F70" s="108">
        <v>6.6</v>
      </c>
      <c r="G70" s="108">
        <v>21.2</v>
      </c>
      <c r="H70" s="108">
        <v>-2.6</v>
      </c>
      <c r="I70" s="108">
        <v>1.8</v>
      </c>
      <c r="J70" s="108">
        <v>11.7</v>
      </c>
      <c r="K70" s="108">
        <v>4.4000000000000004</v>
      </c>
      <c r="L70" s="108">
        <v>7.2</v>
      </c>
      <c r="M70" s="108">
        <v>-10.5</v>
      </c>
      <c r="N70" s="108">
        <v>0.9</v>
      </c>
      <c r="O70" s="108">
        <v>-4.5</v>
      </c>
      <c r="P70" s="108">
        <v>22.7</v>
      </c>
      <c r="Q70" s="108">
        <v>3.3</v>
      </c>
      <c r="R70" s="108">
        <v>8.4</v>
      </c>
      <c r="S70" s="108">
        <v>-7.9</v>
      </c>
      <c r="T70" s="108">
        <v>-5.4</v>
      </c>
      <c r="U70" s="108" t="s">
        <v>65</v>
      </c>
      <c r="V70" s="108">
        <v>-2.6</v>
      </c>
      <c r="W70" s="108">
        <v>6.4</v>
      </c>
      <c r="X70" s="108">
        <v>5.4</v>
      </c>
      <c r="Y70" s="108">
        <v>-10</v>
      </c>
      <c r="Z70" s="108">
        <v>-2.4</v>
      </c>
      <c r="AA70" s="108">
        <v>0</v>
      </c>
      <c r="AB70" s="126">
        <v>18.899999999999999</v>
      </c>
      <c r="AC70" s="126">
        <v>1.5</v>
      </c>
      <c r="AD70" s="126">
        <v>-20.9</v>
      </c>
      <c r="AE70" s="126">
        <v>-2.7</v>
      </c>
      <c r="AF70" s="126">
        <v>-1.8</v>
      </c>
      <c r="AG70" s="126">
        <v>14.4</v>
      </c>
      <c r="AH70" s="126">
        <v>13.1</v>
      </c>
      <c r="AI70" s="126">
        <v>6.1</v>
      </c>
      <c r="AJ70" s="126">
        <v>4.5</v>
      </c>
      <c r="AK70" s="126">
        <v>2.1</v>
      </c>
    </row>
    <row r="71" spans="2:37" s="118" customFormat="1" ht="12" customHeight="1">
      <c r="B71" s="227" t="s">
        <v>135</v>
      </c>
      <c r="C71" s="187"/>
      <c r="D71" s="108" t="s">
        <v>65</v>
      </c>
      <c r="E71" s="108">
        <v>-23.2</v>
      </c>
      <c r="F71" s="108">
        <v>-1.1000000000000001</v>
      </c>
      <c r="G71" s="108">
        <v>10.5</v>
      </c>
      <c r="H71" s="108">
        <v>-8.8000000000000007</v>
      </c>
      <c r="I71" s="108">
        <v>-21.7</v>
      </c>
      <c r="J71" s="108">
        <v>-6.8</v>
      </c>
      <c r="K71" s="108">
        <v>4.4000000000000004</v>
      </c>
      <c r="L71" s="108">
        <v>5.6</v>
      </c>
      <c r="M71" s="108">
        <v>-10</v>
      </c>
      <c r="N71" s="108">
        <v>10</v>
      </c>
      <c r="O71" s="108">
        <v>-4.4000000000000004</v>
      </c>
      <c r="P71" s="108">
        <v>-7.7</v>
      </c>
      <c r="Q71" s="108">
        <v>-12.5</v>
      </c>
      <c r="R71" s="108">
        <v>-40.9</v>
      </c>
      <c r="S71" s="108">
        <v>-80.099999999999994</v>
      </c>
      <c r="T71" s="189" t="s">
        <v>65</v>
      </c>
      <c r="U71" s="189" t="s">
        <v>65</v>
      </c>
      <c r="V71" s="189" t="s">
        <v>65</v>
      </c>
      <c r="W71" s="189" t="s">
        <v>65</v>
      </c>
      <c r="X71" s="189" t="s">
        <v>65</v>
      </c>
      <c r="Y71" s="189" t="s">
        <v>65</v>
      </c>
      <c r="Z71" s="189" t="s">
        <v>65</v>
      </c>
      <c r="AA71" s="189" t="s">
        <v>65</v>
      </c>
      <c r="AB71" s="209" t="s">
        <v>65</v>
      </c>
      <c r="AC71" s="209" t="s">
        <v>65</v>
      </c>
      <c r="AD71" s="209" t="s">
        <v>65</v>
      </c>
      <c r="AE71" s="209" t="s">
        <v>65</v>
      </c>
      <c r="AF71" s="209" t="s">
        <v>65</v>
      </c>
      <c r="AG71" s="209" t="s">
        <v>65</v>
      </c>
      <c r="AH71" s="209" t="s">
        <v>65</v>
      </c>
      <c r="AI71" s="209" t="s">
        <v>65</v>
      </c>
      <c r="AJ71" s="209" t="s">
        <v>65</v>
      </c>
      <c r="AK71" s="209" t="s">
        <v>65</v>
      </c>
    </row>
    <row r="72" spans="2:37" s="118" customFormat="1" ht="12" customHeight="1">
      <c r="B72" s="226"/>
      <c r="C72" s="187"/>
      <c r="W72" s="122"/>
      <c r="AB72" s="153"/>
      <c r="AC72" s="153"/>
      <c r="AD72" s="153"/>
      <c r="AE72" s="153"/>
      <c r="AF72" s="251"/>
      <c r="AG72" s="251"/>
      <c r="AH72" s="251"/>
      <c r="AI72" s="251"/>
      <c r="AJ72" s="251"/>
      <c r="AK72" s="251"/>
    </row>
    <row r="73" spans="2:37" s="118" customFormat="1" ht="12" customHeight="1">
      <c r="B73" s="228"/>
      <c r="D73" s="372" t="s">
        <v>73</v>
      </c>
      <c r="E73" s="372"/>
      <c r="F73" s="372"/>
      <c r="G73" s="372"/>
      <c r="H73" s="372"/>
      <c r="I73" s="372"/>
      <c r="J73" s="372"/>
      <c r="K73" s="372"/>
      <c r="L73" s="372"/>
      <c r="M73" s="372"/>
      <c r="N73" s="372"/>
      <c r="O73" s="372"/>
      <c r="P73" s="372"/>
      <c r="Q73" s="372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372"/>
      <c r="AC73" s="372"/>
      <c r="AD73" s="372"/>
      <c r="AE73" s="372"/>
      <c r="AF73" s="372"/>
      <c r="AG73" s="251"/>
      <c r="AH73" s="251"/>
      <c r="AI73" s="251"/>
      <c r="AJ73" s="251"/>
      <c r="AK73" s="251"/>
    </row>
    <row r="74" spans="2:37" s="132" customFormat="1" ht="12" customHeight="1">
      <c r="B74" s="223" t="s">
        <v>74</v>
      </c>
      <c r="C74" s="186"/>
      <c r="D74" s="190">
        <v>100</v>
      </c>
      <c r="E74" s="191">
        <v>104</v>
      </c>
      <c r="F74" s="191">
        <v>104</v>
      </c>
      <c r="G74" s="191">
        <v>104</v>
      </c>
      <c r="H74" s="191">
        <v>106</v>
      </c>
      <c r="I74" s="191">
        <v>111</v>
      </c>
      <c r="J74" s="191">
        <v>113</v>
      </c>
      <c r="K74" s="191">
        <v>117</v>
      </c>
      <c r="L74" s="191">
        <v>122</v>
      </c>
      <c r="M74" s="191">
        <v>124</v>
      </c>
      <c r="N74" s="191">
        <v>125</v>
      </c>
      <c r="O74" s="191">
        <v>125</v>
      </c>
      <c r="P74" s="191">
        <v>122</v>
      </c>
      <c r="Q74" s="191">
        <v>127</v>
      </c>
      <c r="R74" s="191">
        <v>126</v>
      </c>
      <c r="S74" s="191">
        <v>125</v>
      </c>
      <c r="T74" s="191">
        <v>125</v>
      </c>
      <c r="U74" s="191">
        <v>123</v>
      </c>
      <c r="V74" s="191">
        <v>121</v>
      </c>
      <c r="W74" s="191">
        <v>118</v>
      </c>
      <c r="X74" s="191">
        <v>116</v>
      </c>
      <c r="Y74" s="191">
        <v>114</v>
      </c>
      <c r="Z74" s="191">
        <v>112</v>
      </c>
      <c r="AA74" s="191">
        <v>111</v>
      </c>
      <c r="AB74" s="210">
        <v>111</v>
      </c>
      <c r="AC74" s="210">
        <v>113</v>
      </c>
      <c r="AD74" s="210">
        <v>113</v>
      </c>
      <c r="AE74" s="210">
        <v>112</v>
      </c>
      <c r="AF74" s="210">
        <v>112</v>
      </c>
      <c r="AG74" s="210">
        <v>109</v>
      </c>
      <c r="AH74" s="210">
        <v>109</v>
      </c>
      <c r="AI74" s="210">
        <v>107</v>
      </c>
      <c r="AJ74" s="210">
        <v>106</v>
      </c>
      <c r="AK74" s="210">
        <v>106</v>
      </c>
    </row>
    <row r="75" spans="2:37" s="118" customFormat="1" ht="12" customHeight="1">
      <c r="B75" s="224" t="s">
        <v>26</v>
      </c>
      <c r="C75" s="187"/>
      <c r="D75" s="192">
        <v>100</v>
      </c>
      <c r="E75" s="193">
        <v>95</v>
      </c>
      <c r="F75" s="193">
        <v>102</v>
      </c>
      <c r="G75" s="193">
        <v>111</v>
      </c>
      <c r="H75" s="193">
        <v>130</v>
      </c>
      <c r="I75" s="193">
        <v>146</v>
      </c>
      <c r="J75" s="193">
        <v>134</v>
      </c>
      <c r="K75" s="193">
        <v>145</v>
      </c>
      <c r="L75" s="193">
        <v>149</v>
      </c>
      <c r="M75" s="193">
        <v>158</v>
      </c>
      <c r="N75" s="193">
        <v>160</v>
      </c>
      <c r="O75" s="193">
        <v>175</v>
      </c>
      <c r="P75" s="193">
        <v>139</v>
      </c>
      <c r="Q75" s="193">
        <v>178</v>
      </c>
      <c r="R75" s="193">
        <v>165</v>
      </c>
      <c r="S75" s="193">
        <v>145</v>
      </c>
      <c r="T75" s="193">
        <v>140</v>
      </c>
      <c r="U75" s="193">
        <v>119</v>
      </c>
      <c r="V75" s="193">
        <v>116</v>
      </c>
      <c r="W75" s="193">
        <v>103</v>
      </c>
      <c r="X75" s="193">
        <v>92</v>
      </c>
      <c r="Y75" s="193">
        <v>95</v>
      </c>
      <c r="Z75" s="193">
        <v>91</v>
      </c>
      <c r="AA75" s="193">
        <v>91</v>
      </c>
      <c r="AB75" s="211">
        <v>96</v>
      </c>
      <c r="AC75" s="211">
        <v>135</v>
      </c>
      <c r="AD75" s="211">
        <v>140</v>
      </c>
      <c r="AE75" s="211">
        <v>128</v>
      </c>
      <c r="AF75" s="211">
        <v>119</v>
      </c>
      <c r="AG75" s="211">
        <v>98</v>
      </c>
      <c r="AH75" s="211">
        <v>98</v>
      </c>
      <c r="AI75" s="211">
        <v>107</v>
      </c>
      <c r="AJ75" s="211">
        <v>124</v>
      </c>
      <c r="AK75" s="211">
        <v>134</v>
      </c>
    </row>
    <row r="76" spans="2:37" s="118" customFormat="1" ht="12" customHeight="1">
      <c r="B76" s="214" t="s">
        <v>187</v>
      </c>
      <c r="C76" s="187" t="s">
        <v>7</v>
      </c>
      <c r="D76" s="192">
        <v>100</v>
      </c>
      <c r="E76" s="193">
        <v>102</v>
      </c>
      <c r="F76" s="193">
        <v>111</v>
      </c>
      <c r="G76" s="193">
        <v>110</v>
      </c>
      <c r="H76" s="193">
        <v>124</v>
      </c>
      <c r="I76" s="193">
        <v>141</v>
      </c>
      <c r="J76" s="193">
        <v>110</v>
      </c>
      <c r="K76" s="193">
        <v>135</v>
      </c>
      <c r="L76" s="193">
        <v>151</v>
      </c>
      <c r="M76" s="193">
        <v>162</v>
      </c>
      <c r="N76" s="193">
        <v>171</v>
      </c>
      <c r="O76" s="193">
        <v>179</v>
      </c>
      <c r="P76" s="193">
        <v>114</v>
      </c>
      <c r="Q76" s="193">
        <v>194</v>
      </c>
      <c r="R76" s="193">
        <v>172</v>
      </c>
      <c r="S76" s="193">
        <v>146</v>
      </c>
      <c r="T76" s="193">
        <v>145</v>
      </c>
      <c r="U76" s="193">
        <v>121</v>
      </c>
      <c r="V76" s="193">
        <v>124</v>
      </c>
      <c r="W76" s="193">
        <v>118</v>
      </c>
      <c r="X76" s="193">
        <v>109</v>
      </c>
      <c r="Y76" s="193">
        <v>114</v>
      </c>
      <c r="Z76" s="193">
        <v>107</v>
      </c>
      <c r="AA76" s="193">
        <v>106</v>
      </c>
      <c r="AB76" s="211">
        <v>126</v>
      </c>
      <c r="AC76" s="211">
        <v>214</v>
      </c>
      <c r="AD76" s="211">
        <v>222</v>
      </c>
      <c r="AE76" s="211">
        <v>188</v>
      </c>
      <c r="AF76" s="211">
        <v>234</v>
      </c>
      <c r="AG76" s="211">
        <v>193</v>
      </c>
      <c r="AH76" s="211">
        <v>192</v>
      </c>
      <c r="AI76" s="211">
        <v>211</v>
      </c>
      <c r="AJ76" s="211">
        <v>244</v>
      </c>
      <c r="AK76" s="211">
        <v>264</v>
      </c>
    </row>
    <row r="77" spans="2:37" s="118" customFormat="1" ht="12" customHeight="1">
      <c r="B77" s="214" t="s">
        <v>8</v>
      </c>
      <c r="C77" s="187" t="s">
        <v>7</v>
      </c>
      <c r="D77" s="192">
        <v>100</v>
      </c>
      <c r="E77" s="193">
        <v>88</v>
      </c>
      <c r="F77" s="193">
        <v>82</v>
      </c>
      <c r="G77" s="193">
        <v>6</v>
      </c>
      <c r="H77" s="193">
        <v>9</v>
      </c>
      <c r="I77" s="193">
        <v>9</v>
      </c>
      <c r="J77" s="193">
        <v>9</v>
      </c>
      <c r="K77" s="193">
        <v>8</v>
      </c>
      <c r="L77" s="193">
        <v>10</v>
      </c>
      <c r="M77" s="193">
        <v>7</v>
      </c>
      <c r="N77" s="193">
        <v>6</v>
      </c>
      <c r="O77" s="193">
        <v>10</v>
      </c>
      <c r="P77" s="193">
        <v>10</v>
      </c>
      <c r="Q77" s="193">
        <v>7</v>
      </c>
      <c r="R77" s="193">
        <v>4</v>
      </c>
      <c r="S77" s="193">
        <v>6</v>
      </c>
      <c r="T77" s="193">
        <v>7</v>
      </c>
      <c r="U77" s="193">
        <v>6</v>
      </c>
      <c r="V77" s="193">
        <v>8</v>
      </c>
      <c r="W77" s="193">
        <v>5</v>
      </c>
      <c r="X77" s="193">
        <v>6</v>
      </c>
      <c r="Y77" s="193">
        <v>6</v>
      </c>
      <c r="Z77" s="193">
        <v>4</v>
      </c>
      <c r="AA77" s="193">
        <v>1</v>
      </c>
      <c r="AB77" s="211">
        <v>6</v>
      </c>
      <c r="AC77" s="211">
        <v>2</v>
      </c>
      <c r="AD77" s="211">
        <v>6</v>
      </c>
      <c r="AE77" s="211">
        <v>6</v>
      </c>
      <c r="AF77" s="211" t="s">
        <v>65</v>
      </c>
      <c r="AG77" s="211" t="s">
        <v>65</v>
      </c>
      <c r="AH77" s="211" t="s">
        <v>65</v>
      </c>
      <c r="AI77" s="211" t="s">
        <v>65</v>
      </c>
      <c r="AJ77" s="211" t="s">
        <v>65</v>
      </c>
      <c r="AK77" s="211" t="s">
        <v>65</v>
      </c>
    </row>
    <row r="78" spans="2:37" s="118" customFormat="1" ht="12" customHeight="1">
      <c r="B78" s="214" t="s">
        <v>9</v>
      </c>
      <c r="C78" s="187" t="s">
        <v>10</v>
      </c>
      <c r="D78" s="192">
        <v>100</v>
      </c>
      <c r="E78" s="193">
        <v>85</v>
      </c>
      <c r="F78" s="193">
        <v>91</v>
      </c>
      <c r="G78" s="193">
        <v>119</v>
      </c>
      <c r="H78" s="193">
        <v>149</v>
      </c>
      <c r="I78" s="193">
        <v>171</v>
      </c>
      <c r="J78" s="193">
        <v>187</v>
      </c>
      <c r="K78" s="193">
        <v>185</v>
      </c>
      <c r="L78" s="193">
        <v>174</v>
      </c>
      <c r="M78" s="193">
        <v>185</v>
      </c>
      <c r="N78" s="193">
        <v>179</v>
      </c>
      <c r="O78" s="193">
        <v>204</v>
      </c>
      <c r="P78" s="193">
        <v>198</v>
      </c>
      <c r="Q78" s="193">
        <v>195</v>
      </c>
      <c r="R78" s="193">
        <v>189</v>
      </c>
      <c r="S78" s="193">
        <v>173</v>
      </c>
      <c r="T78" s="193">
        <v>163</v>
      </c>
      <c r="U78" s="193">
        <v>141</v>
      </c>
      <c r="V78" s="193">
        <v>128</v>
      </c>
      <c r="W78" s="193">
        <v>107</v>
      </c>
      <c r="X78" s="193">
        <v>90</v>
      </c>
      <c r="Y78" s="193">
        <v>90</v>
      </c>
      <c r="Z78" s="193">
        <v>90</v>
      </c>
      <c r="AA78" s="193">
        <v>90</v>
      </c>
      <c r="AB78" s="211">
        <v>77</v>
      </c>
      <c r="AC78" s="211">
        <v>64</v>
      </c>
      <c r="AD78" s="211">
        <v>66</v>
      </c>
      <c r="AE78" s="211">
        <v>79</v>
      </c>
      <c r="AF78" s="211" t="s">
        <v>65</v>
      </c>
      <c r="AG78" s="211" t="s">
        <v>65</v>
      </c>
      <c r="AH78" s="211" t="s">
        <v>65</v>
      </c>
      <c r="AI78" s="211" t="s">
        <v>65</v>
      </c>
      <c r="AJ78" s="211" t="s">
        <v>65</v>
      </c>
      <c r="AK78" s="211" t="s">
        <v>65</v>
      </c>
    </row>
    <row r="79" spans="2:37" s="118" customFormat="1" ht="12" customHeight="1">
      <c r="B79" s="214" t="s">
        <v>11</v>
      </c>
      <c r="C79" s="187" t="s">
        <v>12</v>
      </c>
      <c r="D79" s="192">
        <v>100</v>
      </c>
      <c r="E79" s="193">
        <v>110</v>
      </c>
      <c r="F79" s="193">
        <v>116</v>
      </c>
      <c r="G79" s="193">
        <v>109</v>
      </c>
      <c r="H79" s="193">
        <v>106</v>
      </c>
      <c r="I79" s="193">
        <v>89</v>
      </c>
      <c r="J79" s="193">
        <v>18</v>
      </c>
      <c r="K79" s="193">
        <v>9</v>
      </c>
      <c r="L79" s="193">
        <v>10</v>
      </c>
      <c r="M79" s="193">
        <v>8</v>
      </c>
      <c r="N79" s="193">
        <v>6</v>
      </c>
      <c r="O79" s="193" t="s">
        <v>65</v>
      </c>
      <c r="P79" s="193" t="s">
        <v>65</v>
      </c>
      <c r="Q79" s="193" t="s">
        <v>65</v>
      </c>
      <c r="R79" s="193" t="s">
        <v>65</v>
      </c>
      <c r="S79" s="193" t="s">
        <v>65</v>
      </c>
      <c r="T79" s="193" t="s">
        <v>65</v>
      </c>
      <c r="U79" s="193" t="s">
        <v>65</v>
      </c>
      <c r="V79" s="193" t="s">
        <v>65</v>
      </c>
      <c r="W79" s="193" t="s">
        <v>65</v>
      </c>
      <c r="X79" s="193" t="s">
        <v>65</v>
      </c>
      <c r="Y79" s="193" t="s">
        <v>65</v>
      </c>
      <c r="Z79" s="193" t="s">
        <v>65</v>
      </c>
      <c r="AA79" s="193" t="s">
        <v>65</v>
      </c>
      <c r="AB79" s="211" t="s">
        <v>65</v>
      </c>
      <c r="AC79" s="211" t="s">
        <v>65</v>
      </c>
      <c r="AD79" s="211" t="s">
        <v>65</v>
      </c>
      <c r="AE79" s="211" t="s">
        <v>65</v>
      </c>
      <c r="AF79" s="211" t="s">
        <v>65</v>
      </c>
      <c r="AG79" s="211" t="s">
        <v>65</v>
      </c>
      <c r="AH79" s="211" t="s">
        <v>65</v>
      </c>
      <c r="AI79" s="211" t="s">
        <v>65</v>
      </c>
      <c r="AJ79" s="211" t="s">
        <v>65</v>
      </c>
      <c r="AK79" s="211" t="s">
        <v>65</v>
      </c>
    </row>
    <row r="80" spans="2:37" s="118" customFormat="1" ht="12" customHeight="1">
      <c r="B80" s="224" t="s">
        <v>13</v>
      </c>
      <c r="C80" s="187"/>
      <c r="D80" s="192">
        <v>100</v>
      </c>
      <c r="E80" s="193">
        <v>103</v>
      </c>
      <c r="F80" s="193">
        <v>102</v>
      </c>
      <c r="G80" s="193">
        <v>100</v>
      </c>
      <c r="H80" s="193">
        <v>100</v>
      </c>
      <c r="I80" s="193">
        <v>105</v>
      </c>
      <c r="J80" s="193">
        <v>106</v>
      </c>
      <c r="K80" s="193">
        <v>109</v>
      </c>
      <c r="L80" s="193">
        <v>112</v>
      </c>
      <c r="M80" s="193">
        <v>112</v>
      </c>
      <c r="N80" s="193">
        <v>110</v>
      </c>
      <c r="O80" s="193">
        <v>106</v>
      </c>
      <c r="P80" s="193">
        <v>102</v>
      </c>
      <c r="Q80" s="193">
        <v>103</v>
      </c>
      <c r="R80" s="193">
        <v>101</v>
      </c>
      <c r="S80" s="193">
        <v>103</v>
      </c>
      <c r="T80" s="193">
        <v>104</v>
      </c>
      <c r="U80" s="193">
        <v>104</v>
      </c>
      <c r="V80" s="193">
        <v>100</v>
      </c>
      <c r="W80" s="193">
        <v>97</v>
      </c>
      <c r="X80" s="193">
        <v>93</v>
      </c>
      <c r="Y80" s="193">
        <v>89</v>
      </c>
      <c r="Z80" s="193">
        <v>87</v>
      </c>
      <c r="AA80" s="193">
        <v>84</v>
      </c>
      <c r="AB80" s="211">
        <v>83</v>
      </c>
      <c r="AC80" s="211">
        <v>82</v>
      </c>
      <c r="AD80" s="211">
        <v>83</v>
      </c>
      <c r="AE80" s="211">
        <v>84</v>
      </c>
      <c r="AF80" s="211">
        <v>86</v>
      </c>
      <c r="AG80" s="211">
        <v>84</v>
      </c>
      <c r="AH80" s="211">
        <v>83</v>
      </c>
      <c r="AI80" s="211">
        <v>81</v>
      </c>
      <c r="AJ80" s="211">
        <v>80</v>
      </c>
      <c r="AK80" s="211">
        <v>81</v>
      </c>
    </row>
    <row r="81" spans="2:37" s="118" customFormat="1" ht="12" customHeight="1">
      <c r="B81" s="214" t="s">
        <v>148</v>
      </c>
      <c r="C81" s="187" t="s">
        <v>7</v>
      </c>
      <c r="D81" s="192">
        <v>100</v>
      </c>
      <c r="E81" s="193">
        <v>103</v>
      </c>
      <c r="F81" s="193">
        <v>102</v>
      </c>
      <c r="G81" s="193">
        <v>100</v>
      </c>
      <c r="H81" s="193">
        <v>101</v>
      </c>
      <c r="I81" s="193">
        <v>106</v>
      </c>
      <c r="J81" s="193">
        <v>108</v>
      </c>
      <c r="K81" s="193">
        <v>112</v>
      </c>
      <c r="L81" s="193">
        <v>116</v>
      </c>
      <c r="M81" s="193">
        <v>115</v>
      </c>
      <c r="N81" s="193">
        <v>114</v>
      </c>
      <c r="O81" s="193">
        <v>110</v>
      </c>
      <c r="P81" s="193">
        <v>106</v>
      </c>
      <c r="Q81" s="193">
        <v>106</v>
      </c>
      <c r="R81" s="193">
        <v>103</v>
      </c>
      <c r="S81" s="193">
        <v>104</v>
      </c>
      <c r="T81" s="193">
        <v>105</v>
      </c>
      <c r="U81" s="193">
        <v>105</v>
      </c>
      <c r="V81" s="193">
        <v>101</v>
      </c>
      <c r="W81" s="193">
        <v>97</v>
      </c>
      <c r="X81" s="193">
        <v>92</v>
      </c>
      <c r="Y81" s="193">
        <v>88</v>
      </c>
      <c r="Z81" s="193">
        <v>85</v>
      </c>
      <c r="AA81" s="193">
        <v>81</v>
      </c>
      <c r="AB81" s="211">
        <v>79</v>
      </c>
      <c r="AC81" s="211">
        <v>78</v>
      </c>
      <c r="AD81" s="211">
        <v>79</v>
      </c>
      <c r="AE81" s="211">
        <v>80</v>
      </c>
      <c r="AF81" s="211">
        <v>81</v>
      </c>
      <c r="AG81" s="211">
        <v>77</v>
      </c>
      <c r="AH81" s="211">
        <v>76</v>
      </c>
      <c r="AI81" s="211">
        <v>75</v>
      </c>
      <c r="AJ81" s="211">
        <v>74</v>
      </c>
      <c r="AK81" s="211">
        <v>74</v>
      </c>
    </row>
    <row r="82" spans="2:37" s="118" customFormat="1" ht="12" customHeight="1">
      <c r="B82" s="229" t="s">
        <v>208</v>
      </c>
      <c r="C82" s="187" t="s">
        <v>10</v>
      </c>
      <c r="D82" s="193" t="s">
        <v>65</v>
      </c>
      <c r="E82" s="193" t="s">
        <v>65</v>
      </c>
      <c r="F82" s="193" t="s">
        <v>65</v>
      </c>
      <c r="G82" s="193" t="s">
        <v>65</v>
      </c>
      <c r="H82" s="193" t="s">
        <v>65</v>
      </c>
      <c r="I82" s="193" t="s">
        <v>65</v>
      </c>
      <c r="J82" s="193" t="s">
        <v>65</v>
      </c>
      <c r="K82" s="193" t="s">
        <v>65</v>
      </c>
      <c r="L82" s="193" t="s">
        <v>65</v>
      </c>
      <c r="M82" s="193" t="s">
        <v>65</v>
      </c>
      <c r="N82" s="193" t="s">
        <v>65</v>
      </c>
      <c r="O82" s="193" t="s">
        <v>65</v>
      </c>
      <c r="P82" s="193" t="s">
        <v>65</v>
      </c>
      <c r="Q82" s="193">
        <v>100</v>
      </c>
      <c r="R82" s="193">
        <v>170</v>
      </c>
      <c r="S82" s="193">
        <v>211</v>
      </c>
      <c r="T82" s="193">
        <v>195</v>
      </c>
      <c r="U82" s="193">
        <v>221</v>
      </c>
      <c r="V82" s="193">
        <v>252</v>
      </c>
      <c r="W82" s="193">
        <v>313</v>
      </c>
      <c r="X82" s="193">
        <v>337</v>
      </c>
      <c r="Y82" s="193">
        <v>348</v>
      </c>
      <c r="Z82" s="193">
        <v>357</v>
      </c>
      <c r="AA82" s="193">
        <v>384</v>
      </c>
      <c r="AB82" s="211">
        <v>410</v>
      </c>
      <c r="AC82" s="211">
        <v>399</v>
      </c>
      <c r="AD82" s="211">
        <v>414</v>
      </c>
      <c r="AE82" s="211">
        <v>402</v>
      </c>
      <c r="AF82" s="211">
        <v>452</v>
      </c>
      <c r="AG82" s="211">
        <v>380</v>
      </c>
      <c r="AH82" s="211">
        <v>184</v>
      </c>
      <c r="AI82" s="211" t="s">
        <v>65</v>
      </c>
      <c r="AJ82" s="211" t="s">
        <v>65</v>
      </c>
      <c r="AK82" s="211" t="s">
        <v>65</v>
      </c>
    </row>
    <row r="83" spans="2:37" s="118" customFormat="1" ht="12" customHeight="1">
      <c r="B83" s="214" t="s">
        <v>14</v>
      </c>
      <c r="C83" s="187" t="s">
        <v>12</v>
      </c>
      <c r="D83" s="192">
        <v>100</v>
      </c>
      <c r="E83" s="193">
        <v>102</v>
      </c>
      <c r="F83" s="193">
        <v>97</v>
      </c>
      <c r="G83" s="193">
        <v>97</v>
      </c>
      <c r="H83" s="193">
        <v>91</v>
      </c>
      <c r="I83" s="193">
        <v>89</v>
      </c>
      <c r="J83" s="193">
        <v>85</v>
      </c>
      <c r="K83" s="193">
        <v>82</v>
      </c>
      <c r="L83" s="193">
        <v>77</v>
      </c>
      <c r="M83" s="193">
        <v>73</v>
      </c>
      <c r="N83" s="193">
        <v>68</v>
      </c>
      <c r="O83" s="193">
        <v>63</v>
      </c>
      <c r="P83" s="193">
        <v>58</v>
      </c>
      <c r="Q83" s="193">
        <v>55</v>
      </c>
      <c r="R83" s="193">
        <v>54</v>
      </c>
      <c r="S83" s="193">
        <v>54</v>
      </c>
      <c r="T83" s="193">
        <v>56</v>
      </c>
      <c r="U83" s="193">
        <v>57</v>
      </c>
      <c r="V83" s="193">
        <v>57</v>
      </c>
      <c r="W83" s="193">
        <v>58</v>
      </c>
      <c r="X83" s="193">
        <v>59</v>
      </c>
      <c r="Y83" s="193">
        <v>59</v>
      </c>
      <c r="Z83" s="193">
        <v>60</v>
      </c>
      <c r="AA83" s="193">
        <v>62</v>
      </c>
      <c r="AB83" s="211">
        <v>64</v>
      </c>
      <c r="AC83" s="211">
        <v>65</v>
      </c>
      <c r="AD83" s="211">
        <v>67</v>
      </c>
      <c r="AE83" s="211">
        <v>72</v>
      </c>
      <c r="AF83" s="211">
        <v>81</v>
      </c>
      <c r="AG83" s="211">
        <v>107</v>
      </c>
      <c r="AH83" s="211">
        <v>125</v>
      </c>
      <c r="AI83" s="211">
        <v>141</v>
      </c>
      <c r="AJ83" s="211">
        <v>140</v>
      </c>
      <c r="AK83" s="211">
        <v>151</v>
      </c>
    </row>
    <row r="84" spans="2:37" s="118" customFormat="1" ht="12" customHeight="1">
      <c r="B84" s="224" t="s">
        <v>15</v>
      </c>
      <c r="C84" s="187"/>
      <c r="D84" s="192">
        <v>100</v>
      </c>
      <c r="E84" s="193">
        <v>115</v>
      </c>
      <c r="F84" s="193">
        <v>115</v>
      </c>
      <c r="G84" s="193">
        <v>111</v>
      </c>
      <c r="H84" s="193">
        <v>112</v>
      </c>
      <c r="I84" s="193">
        <v>122</v>
      </c>
      <c r="J84" s="193">
        <v>134</v>
      </c>
      <c r="K84" s="193">
        <v>142</v>
      </c>
      <c r="L84" s="193">
        <v>154</v>
      </c>
      <c r="M84" s="193">
        <v>159</v>
      </c>
      <c r="N84" s="193">
        <v>174</v>
      </c>
      <c r="O84" s="193">
        <v>185</v>
      </c>
      <c r="P84" s="193">
        <v>202</v>
      </c>
      <c r="Q84" s="193">
        <v>207</v>
      </c>
      <c r="R84" s="193">
        <v>215</v>
      </c>
      <c r="S84" s="193">
        <v>213</v>
      </c>
      <c r="T84" s="193">
        <v>213</v>
      </c>
      <c r="U84" s="193">
        <v>217</v>
      </c>
      <c r="V84" s="193">
        <v>226</v>
      </c>
      <c r="W84" s="193">
        <v>235</v>
      </c>
      <c r="X84" s="193">
        <v>251</v>
      </c>
      <c r="Y84" s="193">
        <v>259</v>
      </c>
      <c r="Z84" s="193">
        <v>260</v>
      </c>
      <c r="AA84" s="193">
        <v>263</v>
      </c>
      <c r="AB84" s="211">
        <v>256</v>
      </c>
      <c r="AC84" s="211">
        <v>248</v>
      </c>
      <c r="AD84" s="211">
        <v>241</v>
      </c>
      <c r="AE84" s="211">
        <v>248</v>
      </c>
      <c r="AF84" s="211">
        <v>253</v>
      </c>
      <c r="AG84" s="211">
        <v>256</v>
      </c>
      <c r="AH84" s="211">
        <v>260</v>
      </c>
      <c r="AI84" s="211">
        <v>248</v>
      </c>
      <c r="AJ84" s="211">
        <v>242</v>
      </c>
      <c r="AK84" s="211">
        <v>234</v>
      </c>
    </row>
    <row r="85" spans="2:37" s="118" customFormat="1" ht="12" customHeight="1">
      <c r="B85" s="214" t="s">
        <v>16</v>
      </c>
      <c r="C85" s="187" t="s">
        <v>10</v>
      </c>
      <c r="D85" s="192">
        <v>100</v>
      </c>
      <c r="E85" s="193">
        <v>113</v>
      </c>
      <c r="F85" s="193">
        <v>105</v>
      </c>
      <c r="G85" s="193">
        <v>108</v>
      </c>
      <c r="H85" s="193">
        <v>117</v>
      </c>
      <c r="I85" s="193">
        <v>140</v>
      </c>
      <c r="J85" s="193">
        <v>223</v>
      </c>
      <c r="K85" s="193">
        <v>343</v>
      </c>
      <c r="L85" s="193">
        <v>527</v>
      </c>
      <c r="M85" s="193">
        <v>590</v>
      </c>
      <c r="N85" s="193">
        <v>712</v>
      </c>
      <c r="O85" s="193">
        <v>737</v>
      </c>
      <c r="P85" s="193">
        <v>842</v>
      </c>
      <c r="Q85" s="193">
        <v>886</v>
      </c>
      <c r="R85" s="193">
        <v>930</v>
      </c>
      <c r="S85" s="193">
        <v>918</v>
      </c>
      <c r="T85" s="193">
        <v>908</v>
      </c>
      <c r="U85" s="193">
        <v>899</v>
      </c>
      <c r="V85" s="193">
        <v>834</v>
      </c>
      <c r="W85" s="193">
        <v>829</v>
      </c>
      <c r="X85" s="193">
        <v>823</v>
      </c>
      <c r="Y85" s="193">
        <v>775</v>
      </c>
      <c r="Z85" s="193">
        <v>666</v>
      </c>
      <c r="AA85" s="193">
        <v>618</v>
      </c>
      <c r="AB85" s="211">
        <v>519</v>
      </c>
      <c r="AC85" s="211">
        <v>458</v>
      </c>
      <c r="AD85" s="211">
        <v>400</v>
      </c>
      <c r="AE85" s="211">
        <v>383</v>
      </c>
      <c r="AF85" s="211">
        <v>394</v>
      </c>
      <c r="AG85" s="211">
        <v>392</v>
      </c>
      <c r="AH85" s="211">
        <v>378</v>
      </c>
      <c r="AI85" s="211">
        <v>360</v>
      </c>
      <c r="AJ85" s="211">
        <v>343</v>
      </c>
      <c r="AK85" s="211">
        <v>338</v>
      </c>
    </row>
    <row r="86" spans="2:37" s="118" customFormat="1" ht="12" customHeight="1">
      <c r="B86" s="188" t="s">
        <v>134</v>
      </c>
      <c r="C86" s="187" t="s">
        <v>10</v>
      </c>
      <c r="D86" s="192">
        <v>100</v>
      </c>
      <c r="E86" s="193">
        <v>108</v>
      </c>
      <c r="F86" s="193">
        <v>109</v>
      </c>
      <c r="G86" s="193">
        <v>131</v>
      </c>
      <c r="H86" s="193">
        <v>167</v>
      </c>
      <c r="I86" s="193">
        <v>188</v>
      </c>
      <c r="J86" s="193">
        <v>187</v>
      </c>
      <c r="K86" s="193">
        <v>203</v>
      </c>
      <c r="L86" s="193">
        <v>239</v>
      </c>
      <c r="M86" s="193">
        <v>262</v>
      </c>
      <c r="N86" s="193">
        <v>280</v>
      </c>
      <c r="O86" s="193">
        <v>302</v>
      </c>
      <c r="P86" s="193">
        <v>325</v>
      </c>
      <c r="Q86" s="193">
        <v>362</v>
      </c>
      <c r="R86" s="193">
        <v>385</v>
      </c>
      <c r="S86" s="193">
        <v>387</v>
      </c>
      <c r="T86" s="193">
        <v>395</v>
      </c>
      <c r="U86" s="193">
        <v>404</v>
      </c>
      <c r="V86" s="193">
        <v>454</v>
      </c>
      <c r="W86" s="193">
        <v>470</v>
      </c>
      <c r="X86" s="193">
        <v>495</v>
      </c>
      <c r="Y86" s="193">
        <v>511</v>
      </c>
      <c r="Z86" s="193">
        <v>540</v>
      </c>
      <c r="AA86" s="193">
        <v>535</v>
      </c>
      <c r="AB86" s="211">
        <v>538</v>
      </c>
      <c r="AC86" s="211">
        <v>525</v>
      </c>
      <c r="AD86" s="211">
        <v>524</v>
      </c>
      <c r="AE86" s="211">
        <v>528</v>
      </c>
      <c r="AF86" s="211">
        <v>546</v>
      </c>
      <c r="AG86" s="211">
        <v>559</v>
      </c>
      <c r="AH86" s="211">
        <v>564</v>
      </c>
      <c r="AI86" s="211">
        <v>544</v>
      </c>
      <c r="AJ86" s="211">
        <v>530</v>
      </c>
      <c r="AK86" s="211">
        <v>530</v>
      </c>
    </row>
    <row r="87" spans="2:37" s="118" customFormat="1" ht="12" customHeight="1">
      <c r="B87" s="214" t="s">
        <v>17</v>
      </c>
      <c r="C87" s="187" t="s">
        <v>18</v>
      </c>
      <c r="D87" s="192">
        <v>100</v>
      </c>
      <c r="E87" s="193">
        <v>118</v>
      </c>
      <c r="F87" s="193">
        <v>118</v>
      </c>
      <c r="G87" s="193">
        <v>108</v>
      </c>
      <c r="H87" s="193">
        <v>102</v>
      </c>
      <c r="I87" s="193">
        <v>104</v>
      </c>
      <c r="J87" s="193">
        <v>111</v>
      </c>
      <c r="K87" s="193">
        <v>108</v>
      </c>
      <c r="L87" s="193">
        <v>98</v>
      </c>
      <c r="M87" s="193">
        <v>97</v>
      </c>
      <c r="N87" s="193">
        <v>105</v>
      </c>
      <c r="O87" s="193">
        <v>114</v>
      </c>
      <c r="P87" s="193">
        <v>124</v>
      </c>
      <c r="Q87" s="193">
        <v>115</v>
      </c>
      <c r="R87" s="193">
        <v>116</v>
      </c>
      <c r="S87" s="193">
        <v>113</v>
      </c>
      <c r="T87" s="193">
        <v>113</v>
      </c>
      <c r="U87" s="193">
        <v>118</v>
      </c>
      <c r="V87" s="193">
        <v>131</v>
      </c>
      <c r="W87" s="193">
        <v>143</v>
      </c>
      <c r="X87" s="193">
        <v>166</v>
      </c>
      <c r="Y87" s="193">
        <v>183</v>
      </c>
      <c r="Z87" s="193">
        <v>194</v>
      </c>
      <c r="AA87" s="193">
        <v>206</v>
      </c>
      <c r="AB87" s="211">
        <v>208</v>
      </c>
      <c r="AC87" s="211">
        <v>208</v>
      </c>
      <c r="AD87" s="211">
        <v>204</v>
      </c>
      <c r="AE87" s="211">
        <v>219</v>
      </c>
      <c r="AF87" s="211">
        <v>222</v>
      </c>
      <c r="AG87" s="211">
        <v>223</v>
      </c>
      <c r="AH87" s="211">
        <v>226</v>
      </c>
      <c r="AI87" s="211">
        <v>209</v>
      </c>
      <c r="AJ87" s="211">
        <v>192</v>
      </c>
      <c r="AK87" s="211">
        <v>177</v>
      </c>
    </row>
    <row r="88" spans="2:37" s="118" customFormat="1" ht="12" customHeight="1">
      <c r="B88" s="188" t="s">
        <v>32</v>
      </c>
      <c r="C88" s="187" t="s">
        <v>12</v>
      </c>
      <c r="D88" s="192">
        <v>100</v>
      </c>
      <c r="E88" s="193">
        <v>113</v>
      </c>
      <c r="F88" s="193">
        <v>116</v>
      </c>
      <c r="G88" s="193">
        <v>105</v>
      </c>
      <c r="H88" s="193">
        <v>101</v>
      </c>
      <c r="I88" s="193">
        <v>117</v>
      </c>
      <c r="J88" s="193">
        <v>127</v>
      </c>
      <c r="K88" s="193">
        <v>128</v>
      </c>
      <c r="L88" s="193">
        <v>125</v>
      </c>
      <c r="M88" s="193">
        <v>115</v>
      </c>
      <c r="N88" s="193">
        <v>113</v>
      </c>
      <c r="O88" s="193">
        <v>121</v>
      </c>
      <c r="P88" s="193">
        <v>123</v>
      </c>
      <c r="Q88" s="193">
        <v>131</v>
      </c>
      <c r="R88" s="193">
        <v>134</v>
      </c>
      <c r="S88" s="193">
        <v>137</v>
      </c>
      <c r="T88" s="193">
        <v>137</v>
      </c>
      <c r="U88" s="193">
        <v>138</v>
      </c>
      <c r="V88" s="193">
        <v>136</v>
      </c>
      <c r="W88" s="193">
        <v>136</v>
      </c>
      <c r="X88" s="193">
        <v>137</v>
      </c>
      <c r="Y88" s="193">
        <v>132</v>
      </c>
      <c r="Z88" s="193">
        <v>123</v>
      </c>
      <c r="AA88" s="193">
        <v>124</v>
      </c>
      <c r="AB88" s="211">
        <v>118</v>
      </c>
      <c r="AC88" s="211">
        <v>109</v>
      </c>
      <c r="AD88" s="211">
        <v>107</v>
      </c>
      <c r="AE88" s="211">
        <v>105</v>
      </c>
      <c r="AF88" s="211">
        <v>107</v>
      </c>
      <c r="AG88" s="211">
        <v>109</v>
      </c>
      <c r="AH88" s="211">
        <v>118</v>
      </c>
      <c r="AI88" s="211">
        <v>126</v>
      </c>
      <c r="AJ88" s="211">
        <v>154</v>
      </c>
      <c r="AK88" s="211">
        <v>158</v>
      </c>
    </row>
    <row r="89" spans="2:37" s="118" customFormat="1" ht="12" customHeight="1">
      <c r="B89" s="224" t="s">
        <v>19</v>
      </c>
      <c r="C89" s="187"/>
      <c r="D89" s="192">
        <v>100</v>
      </c>
      <c r="E89" s="193">
        <v>105</v>
      </c>
      <c r="F89" s="193">
        <v>108</v>
      </c>
      <c r="G89" s="193">
        <v>116</v>
      </c>
      <c r="H89" s="193">
        <v>120</v>
      </c>
      <c r="I89" s="193">
        <v>122</v>
      </c>
      <c r="J89" s="193">
        <v>128</v>
      </c>
      <c r="K89" s="193">
        <v>137</v>
      </c>
      <c r="L89" s="193">
        <v>147</v>
      </c>
      <c r="M89" s="193">
        <v>156</v>
      </c>
      <c r="N89" s="193">
        <v>164</v>
      </c>
      <c r="O89" s="193">
        <v>175</v>
      </c>
      <c r="P89" s="193">
        <v>191</v>
      </c>
      <c r="Q89" s="193">
        <v>205</v>
      </c>
      <c r="R89" s="193">
        <v>221</v>
      </c>
      <c r="S89" s="193">
        <v>220</v>
      </c>
      <c r="T89" s="193">
        <v>214</v>
      </c>
      <c r="U89" s="193">
        <v>201</v>
      </c>
      <c r="V89" s="193">
        <v>194</v>
      </c>
      <c r="W89" s="193">
        <v>193</v>
      </c>
      <c r="X89" s="193">
        <v>184</v>
      </c>
      <c r="Y89" s="193">
        <v>178</v>
      </c>
      <c r="Z89" s="193">
        <v>183</v>
      </c>
      <c r="AA89" s="193">
        <v>193</v>
      </c>
      <c r="AB89" s="211">
        <v>214</v>
      </c>
      <c r="AC89" s="211">
        <v>218</v>
      </c>
      <c r="AD89" s="211">
        <v>208</v>
      </c>
      <c r="AE89" s="211">
        <v>183</v>
      </c>
      <c r="AF89" s="211">
        <v>166</v>
      </c>
      <c r="AG89" s="211">
        <v>164</v>
      </c>
      <c r="AH89" s="211">
        <v>166</v>
      </c>
      <c r="AI89" s="211">
        <v>159</v>
      </c>
      <c r="AJ89" s="211">
        <v>158</v>
      </c>
      <c r="AK89" s="211">
        <v>156</v>
      </c>
    </row>
    <row r="90" spans="2:37" s="118" customFormat="1" ht="12" customHeight="1">
      <c r="B90" s="214" t="s">
        <v>20</v>
      </c>
      <c r="C90" s="187" t="s">
        <v>21</v>
      </c>
      <c r="D90" s="192">
        <v>100</v>
      </c>
      <c r="E90" s="193">
        <v>105</v>
      </c>
      <c r="F90" s="193">
        <v>106</v>
      </c>
      <c r="G90" s="193">
        <v>111</v>
      </c>
      <c r="H90" s="193">
        <v>114</v>
      </c>
      <c r="I90" s="193">
        <v>117</v>
      </c>
      <c r="J90" s="193">
        <v>121</v>
      </c>
      <c r="K90" s="193">
        <v>129</v>
      </c>
      <c r="L90" s="193">
        <v>140</v>
      </c>
      <c r="M90" s="193">
        <v>150</v>
      </c>
      <c r="N90" s="193">
        <v>156</v>
      </c>
      <c r="O90" s="193">
        <v>167</v>
      </c>
      <c r="P90" s="193">
        <v>190</v>
      </c>
      <c r="Q90" s="193">
        <v>201</v>
      </c>
      <c r="R90" s="193">
        <v>200</v>
      </c>
      <c r="S90" s="193">
        <v>198</v>
      </c>
      <c r="T90" s="193">
        <v>194</v>
      </c>
      <c r="U90" s="193">
        <v>178</v>
      </c>
      <c r="V90" s="193">
        <v>171</v>
      </c>
      <c r="W90" s="193">
        <v>158</v>
      </c>
      <c r="X90" s="193">
        <v>144</v>
      </c>
      <c r="Y90" s="193">
        <v>123</v>
      </c>
      <c r="Z90" s="193">
        <v>122</v>
      </c>
      <c r="AA90" s="193">
        <v>120</v>
      </c>
      <c r="AB90" s="211">
        <v>126</v>
      </c>
      <c r="AC90" s="211">
        <v>123</v>
      </c>
      <c r="AD90" s="211">
        <v>114</v>
      </c>
      <c r="AE90" s="211">
        <v>102</v>
      </c>
      <c r="AF90" s="211">
        <v>94</v>
      </c>
      <c r="AG90" s="211">
        <v>93</v>
      </c>
      <c r="AH90" s="211">
        <v>96</v>
      </c>
      <c r="AI90" s="211">
        <v>89</v>
      </c>
      <c r="AJ90" s="211">
        <v>88</v>
      </c>
      <c r="AK90" s="211">
        <v>82</v>
      </c>
    </row>
    <row r="91" spans="2:37" s="118" customFormat="1" ht="12" customHeight="1">
      <c r="B91" s="229" t="s">
        <v>185</v>
      </c>
      <c r="C91" s="187" t="s">
        <v>23</v>
      </c>
      <c r="D91" s="192" t="s">
        <v>65</v>
      </c>
      <c r="E91" s="193" t="s">
        <v>65</v>
      </c>
      <c r="F91" s="193" t="s">
        <v>65</v>
      </c>
      <c r="G91" s="193" t="s">
        <v>65</v>
      </c>
      <c r="H91" s="193" t="s">
        <v>65</v>
      </c>
      <c r="I91" s="193" t="s">
        <v>65</v>
      </c>
      <c r="J91" s="193" t="s">
        <v>65</v>
      </c>
      <c r="K91" s="193" t="s">
        <v>65</v>
      </c>
      <c r="L91" s="193" t="s">
        <v>65</v>
      </c>
      <c r="M91" s="193" t="s">
        <v>65</v>
      </c>
      <c r="N91" s="193" t="s">
        <v>65</v>
      </c>
      <c r="O91" s="193" t="s">
        <v>65</v>
      </c>
      <c r="P91" s="193" t="s">
        <v>65</v>
      </c>
      <c r="Q91" s="193">
        <v>100</v>
      </c>
      <c r="R91" s="193">
        <v>298</v>
      </c>
      <c r="S91" s="193">
        <v>409</v>
      </c>
      <c r="T91" s="193">
        <v>408</v>
      </c>
      <c r="U91" s="193">
        <v>425</v>
      </c>
      <c r="V91" s="193">
        <v>435</v>
      </c>
      <c r="W91" s="193">
        <v>507</v>
      </c>
      <c r="X91" s="193">
        <v>489</v>
      </c>
      <c r="Y91" s="193">
        <v>478</v>
      </c>
      <c r="Z91" s="193">
        <v>417</v>
      </c>
      <c r="AA91" s="193">
        <v>396</v>
      </c>
      <c r="AB91" s="211">
        <v>361</v>
      </c>
      <c r="AC91" s="211">
        <v>338</v>
      </c>
      <c r="AD91" s="211">
        <v>304</v>
      </c>
      <c r="AE91" s="211">
        <v>241</v>
      </c>
      <c r="AF91" s="211">
        <v>177</v>
      </c>
      <c r="AG91" s="211">
        <v>165</v>
      </c>
      <c r="AH91" s="211">
        <v>162</v>
      </c>
      <c r="AI91" s="211" t="s">
        <v>65</v>
      </c>
      <c r="AJ91" s="211" t="s">
        <v>65</v>
      </c>
      <c r="AK91" s="211" t="s">
        <v>65</v>
      </c>
    </row>
    <row r="92" spans="2:37" s="118" customFormat="1" ht="12" customHeight="1">
      <c r="B92" s="214" t="s">
        <v>24</v>
      </c>
      <c r="C92" s="187" t="s">
        <v>25</v>
      </c>
      <c r="D92" s="192">
        <v>100</v>
      </c>
      <c r="E92" s="193">
        <v>103</v>
      </c>
      <c r="F92" s="193">
        <v>111</v>
      </c>
      <c r="G92" s="193">
        <v>129</v>
      </c>
      <c r="H92" s="193">
        <v>135</v>
      </c>
      <c r="I92" s="193">
        <v>135</v>
      </c>
      <c r="J92" s="193">
        <v>150</v>
      </c>
      <c r="K92" s="193">
        <v>158</v>
      </c>
      <c r="L92" s="193">
        <v>166</v>
      </c>
      <c r="M92" s="193">
        <v>174</v>
      </c>
      <c r="N92" s="193">
        <v>189</v>
      </c>
      <c r="O92" s="193">
        <v>201</v>
      </c>
      <c r="P92" s="193">
        <v>197</v>
      </c>
      <c r="Q92" s="193">
        <v>199</v>
      </c>
      <c r="R92" s="193">
        <v>221</v>
      </c>
      <c r="S92" s="193">
        <v>200</v>
      </c>
      <c r="T92" s="193">
        <v>189</v>
      </c>
      <c r="U92" s="193">
        <v>179</v>
      </c>
      <c r="V92" s="193">
        <v>175</v>
      </c>
      <c r="W92" s="193">
        <v>189</v>
      </c>
      <c r="X92" s="193">
        <v>200</v>
      </c>
      <c r="Y92" s="193">
        <v>237</v>
      </c>
      <c r="Z92" s="193">
        <v>271</v>
      </c>
      <c r="AA92" s="193">
        <v>319</v>
      </c>
      <c r="AB92" s="211">
        <v>390</v>
      </c>
      <c r="AC92" s="211">
        <v>417</v>
      </c>
      <c r="AD92" s="211">
        <v>410</v>
      </c>
      <c r="AE92" s="211">
        <v>365</v>
      </c>
      <c r="AF92" s="211">
        <v>334</v>
      </c>
      <c r="AG92" s="211">
        <v>331</v>
      </c>
      <c r="AH92" s="211">
        <v>331</v>
      </c>
      <c r="AI92" s="211">
        <v>325</v>
      </c>
      <c r="AJ92" s="211">
        <v>331</v>
      </c>
      <c r="AK92" s="211">
        <v>338</v>
      </c>
    </row>
    <row r="93" spans="2:37" s="118" customFormat="1" ht="12" customHeight="1">
      <c r="B93" s="225" t="s">
        <v>135</v>
      </c>
      <c r="C93" s="187" t="s">
        <v>7</v>
      </c>
      <c r="D93" s="192">
        <v>100</v>
      </c>
      <c r="E93" s="193">
        <v>131</v>
      </c>
      <c r="F93" s="193">
        <v>132</v>
      </c>
      <c r="G93" s="193">
        <v>139</v>
      </c>
      <c r="H93" s="193">
        <v>133</v>
      </c>
      <c r="I93" s="193">
        <v>109</v>
      </c>
      <c r="J93" s="193">
        <v>106</v>
      </c>
      <c r="K93" s="193">
        <v>104</v>
      </c>
      <c r="L93" s="193">
        <v>105</v>
      </c>
      <c r="M93" s="193">
        <v>108</v>
      </c>
      <c r="N93" s="193">
        <v>102</v>
      </c>
      <c r="O93" s="193">
        <v>96</v>
      </c>
      <c r="P93" s="193">
        <v>96</v>
      </c>
      <c r="Q93" s="193">
        <v>73</v>
      </c>
      <c r="R93" s="193">
        <v>41</v>
      </c>
      <c r="S93" s="193">
        <v>13</v>
      </c>
      <c r="T93" s="193" t="s">
        <v>65</v>
      </c>
      <c r="U93" s="193" t="s">
        <v>65</v>
      </c>
      <c r="V93" s="193" t="s">
        <v>65</v>
      </c>
      <c r="W93" s="193" t="s">
        <v>65</v>
      </c>
      <c r="X93" s="193" t="s">
        <v>65</v>
      </c>
      <c r="Y93" s="193" t="s">
        <v>65</v>
      </c>
      <c r="Z93" s="193" t="s">
        <v>65</v>
      </c>
      <c r="AA93" s="193" t="s">
        <v>65</v>
      </c>
      <c r="AB93" s="211" t="s">
        <v>65</v>
      </c>
      <c r="AC93" s="211" t="s">
        <v>65</v>
      </c>
      <c r="AD93" s="211" t="s">
        <v>65</v>
      </c>
      <c r="AE93" s="211" t="s">
        <v>65</v>
      </c>
      <c r="AF93" s="211" t="s">
        <v>65</v>
      </c>
      <c r="AG93" s="211" t="s">
        <v>65</v>
      </c>
      <c r="AH93" s="211" t="s">
        <v>65</v>
      </c>
      <c r="AI93" s="211" t="s">
        <v>65</v>
      </c>
      <c r="AJ93" s="211" t="s">
        <v>65</v>
      </c>
      <c r="AK93" s="211" t="s">
        <v>65</v>
      </c>
    </row>
    <row r="94" spans="2:37" s="132" customFormat="1" ht="12" customHeight="1">
      <c r="B94" s="214" t="s">
        <v>33</v>
      </c>
      <c r="C94" s="186"/>
      <c r="D94" s="192">
        <v>100</v>
      </c>
      <c r="E94" s="193">
        <v>106</v>
      </c>
      <c r="F94" s="193">
        <v>103</v>
      </c>
      <c r="G94" s="193">
        <v>104</v>
      </c>
      <c r="H94" s="193">
        <v>107</v>
      </c>
      <c r="I94" s="193">
        <v>114</v>
      </c>
      <c r="J94" s="193">
        <v>117</v>
      </c>
      <c r="K94" s="193">
        <v>120</v>
      </c>
      <c r="L94" s="193">
        <v>124</v>
      </c>
      <c r="M94" s="193">
        <v>125</v>
      </c>
      <c r="N94" s="193">
        <v>126</v>
      </c>
      <c r="O94" s="193">
        <v>124</v>
      </c>
      <c r="P94" s="193">
        <v>121</v>
      </c>
      <c r="Q94" s="193">
        <v>125</v>
      </c>
      <c r="R94" s="193">
        <v>125</v>
      </c>
      <c r="S94" s="193">
        <v>124</v>
      </c>
      <c r="T94" s="193">
        <v>124</v>
      </c>
      <c r="U94" s="193">
        <v>124</v>
      </c>
      <c r="V94" s="193">
        <v>122</v>
      </c>
      <c r="W94" s="193">
        <v>121</v>
      </c>
      <c r="X94" s="193">
        <v>118</v>
      </c>
      <c r="Y94" s="193">
        <v>115</v>
      </c>
      <c r="Z94" s="193">
        <v>115</v>
      </c>
      <c r="AA94" s="193">
        <v>115</v>
      </c>
      <c r="AB94" s="211">
        <v>115</v>
      </c>
      <c r="AC94" s="211">
        <v>114</v>
      </c>
      <c r="AD94" s="211">
        <v>113</v>
      </c>
      <c r="AE94" s="211">
        <v>111</v>
      </c>
      <c r="AF94" s="211">
        <v>113</v>
      </c>
      <c r="AG94" s="211">
        <v>111</v>
      </c>
      <c r="AH94" s="211">
        <v>111</v>
      </c>
      <c r="AI94" s="211">
        <v>107</v>
      </c>
      <c r="AJ94" s="211">
        <v>105</v>
      </c>
      <c r="AK94" s="211">
        <v>105</v>
      </c>
    </row>
    <row r="95" spans="2:37" s="118" customFormat="1" ht="12" customHeight="1">
      <c r="B95" s="226" t="s">
        <v>26</v>
      </c>
      <c r="C95" s="187"/>
      <c r="D95" s="192">
        <v>100</v>
      </c>
      <c r="E95" s="193">
        <v>94</v>
      </c>
      <c r="F95" s="193">
        <v>93</v>
      </c>
      <c r="G95" s="193">
        <v>103</v>
      </c>
      <c r="H95" s="193">
        <v>121</v>
      </c>
      <c r="I95" s="193">
        <v>136</v>
      </c>
      <c r="J95" s="193">
        <v>117</v>
      </c>
      <c r="K95" s="193">
        <v>120</v>
      </c>
      <c r="L95" s="193">
        <v>121</v>
      </c>
      <c r="M95" s="193">
        <v>129</v>
      </c>
      <c r="N95" s="193">
        <v>133</v>
      </c>
      <c r="O95" s="193">
        <v>138</v>
      </c>
      <c r="P95" s="193">
        <v>109</v>
      </c>
      <c r="Q95" s="193">
        <v>132</v>
      </c>
      <c r="R95" s="193">
        <v>120</v>
      </c>
      <c r="S95" s="193">
        <v>104</v>
      </c>
      <c r="T95" s="193">
        <v>99</v>
      </c>
      <c r="U95" s="193">
        <v>87</v>
      </c>
      <c r="V95" s="193">
        <v>83</v>
      </c>
      <c r="W95" s="193">
        <v>74</v>
      </c>
      <c r="X95" s="193">
        <v>65</v>
      </c>
      <c r="Y95" s="193">
        <v>67</v>
      </c>
      <c r="Z95" s="193">
        <v>67</v>
      </c>
      <c r="AA95" s="193">
        <v>63</v>
      </c>
      <c r="AB95" s="211">
        <v>62</v>
      </c>
      <c r="AC95" s="211">
        <v>70</v>
      </c>
      <c r="AD95" s="211">
        <v>71</v>
      </c>
      <c r="AE95" s="211">
        <v>69</v>
      </c>
      <c r="AF95" s="211">
        <v>73</v>
      </c>
      <c r="AG95" s="211">
        <v>62</v>
      </c>
      <c r="AH95" s="211">
        <v>63</v>
      </c>
      <c r="AI95" s="211">
        <v>68</v>
      </c>
      <c r="AJ95" s="211">
        <v>74</v>
      </c>
      <c r="AK95" s="211">
        <v>76</v>
      </c>
    </row>
    <row r="96" spans="2:37" s="118" customFormat="1" ht="12" customHeight="1">
      <c r="B96" s="226" t="s">
        <v>13</v>
      </c>
      <c r="C96" s="187"/>
      <c r="D96" s="192">
        <v>100</v>
      </c>
      <c r="E96" s="193">
        <v>103</v>
      </c>
      <c r="F96" s="193">
        <v>100</v>
      </c>
      <c r="G96" s="193">
        <v>100</v>
      </c>
      <c r="H96" s="193">
        <v>102</v>
      </c>
      <c r="I96" s="193">
        <v>107</v>
      </c>
      <c r="J96" s="193">
        <v>109</v>
      </c>
      <c r="K96" s="193">
        <v>113</v>
      </c>
      <c r="L96" s="193">
        <v>115</v>
      </c>
      <c r="M96" s="193">
        <v>116</v>
      </c>
      <c r="N96" s="193">
        <v>114</v>
      </c>
      <c r="O96" s="193">
        <v>109</v>
      </c>
      <c r="P96" s="193">
        <v>105</v>
      </c>
      <c r="Q96" s="193">
        <v>106</v>
      </c>
      <c r="R96" s="193">
        <v>105</v>
      </c>
      <c r="S96" s="193">
        <v>106</v>
      </c>
      <c r="T96" s="193">
        <v>107</v>
      </c>
      <c r="U96" s="193">
        <v>109</v>
      </c>
      <c r="V96" s="193">
        <v>105</v>
      </c>
      <c r="W96" s="193">
        <v>101</v>
      </c>
      <c r="X96" s="193">
        <v>96</v>
      </c>
      <c r="Y96" s="193">
        <v>91</v>
      </c>
      <c r="Z96" s="193">
        <v>89</v>
      </c>
      <c r="AA96" s="193">
        <v>86</v>
      </c>
      <c r="AB96" s="211">
        <v>85</v>
      </c>
      <c r="AC96" s="211">
        <v>84</v>
      </c>
      <c r="AD96" s="211">
        <v>83</v>
      </c>
      <c r="AE96" s="211">
        <v>82</v>
      </c>
      <c r="AF96" s="211">
        <v>84</v>
      </c>
      <c r="AG96" s="211">
        <v>82</v>
      </c>
      <c r="AH96" s="211">
        <v>80</v>
      </c>
      <c r="AI96" s="211">
        <v>77</v>
      </c>
      <c r="AJ96" s="211">
        <v>74</v>
      </c>
      <c r="AK96" s="211">
        <v>75</v>
      </c>
    </row>
    <row r="97" spans="2:37" s="118" customFormat="1" ht="12" customHeight="1">
      <c r="B97" s="226" t="s">
        <v>15</v>
      </c>
      <c r="C97" s="187"/>
      <c r="D97" s="192">
        <v>100</v>
      </c>
      <c r="E97" s="193">
        <v>119</v>
      </c>
      <c r="F97" s="193">
        <v>116</v>
      </c>
      <c r="G97" s="193">
        <v>113</v>
      </c>
      <c r="H97" s="193">
        <v>114</v>
      </c>
      <c r="I97" s="193">
        <v>127</v>
      </c>
      <c r="J97" s="193">
        <v>141</v>
      </c>
      <c r="K97" s="193">
        <v>147</v>
      </c>
      <c r="L97" s="193">
        <v>148</v>
      </c>
      <c r="M97" s="193">
        <v>147</v>
      </c>
      <c r="N97" s="193">
        <v>154</v>
      </c>
      <c r="O97" s="193">
        <v>157</v>
      </c>
      <c r="P97" s="193">
        <v>167</v>
      </c>
      <c r="Q97" s="193">
        <v>168</v>
      </c>
      <c r="R97" s="193">
        <v>173</v>
      </c>
      <c r="S97" s="193">
        <v>172</v>
      </c>
      <c r="T97" s="193">
        <v>173</v>
      </c>
      <c r="U97" s="193">
        <v>177</v>
      </c>
      <c r="V97" s="193">
        <v>193</v>
      </c>
      <c r="W97" s="193">
        <v>204</v>
      </c>
      <c r="X97" s="193">
        <v>220</v>
      </c>
      <c r="Y97" s="193">
        <v>226</v>
      </c>
      <c r="Z97" s="193">
        <v>236</v>
      </c>
      <c r="AA97" s="193">
        <v>243</v>
      </c>
      <c r="AB97" s="211">
        <v>240</v>
      </c>
      <c r="AC97" s="211">
        <v>235</v>
      </c>
      <c r="AD97" s="211">
        <v>231</v>
      </c>
      <c r="AE97" s="211">
        <v>241</v>
      </c>
      <c r="AF97" s="211">
        <v>248</v>
      </c>
      <c r="AG97" s="211">
        <v>252</v>
      </c>
      <c r="AH97" s="211">
        <v>255</v>
      </c>
      <c r="AI97" s="211">
        <v>245</v>
      </c>
      <c r="AJ97" s="211">
        <v>241</v>
      </c>
      <c r="AK97" s="211">
        <v>233</v>
      </c>
    </row>
    <row r="98" spans="2:37" s="118" customFormat="1" ht="12" customHeight="1">
      <c r="B98" s="226" t="s">
        <v>19</v>
      </c>
      <c r="C98" s="187"/>
      <c r="D98" s="192">
        <v>100</v>
      </c>
      <c r="E98" s="193">
        <v>112</v>
      </c>
      <c r="F98" s="193">
        <v>123</v>
      </c>
      <c r="G98" s="193">
        <v>133</v>
      </c>
      <c r="H98" s="193">
        <v>136</v>
      </c>
      <c r="I98" s="193">
        <v>136</v>
      </c>
      <c r="J98" s="193">
        <v>145</v>
      </c>
      <c r="K98" s="193">
        <v>155</v>
      </c>
      <c r="L98" s="193">
        <v>170</v>
      </c>
      <c r="M98" s="193">
        <v>181</v>
      </c>
      <c r="N98" s="193">
        <v>189</v>
      </c>
      <c r="O98" s="193">
        <v>202</v>
      </c>
      <c r="P98" s="193">
        <v>228</v>
      </c>
      <c r="Q98" s="193">
        <v>255</v>
      </c>
      <c r="R98" s="193">
        <v>286</v>
      </c>
      <c r="S98" s="193">
        <v>295</v>
      </c>
      <c r="T98" s="193">
        <v>288</v>
      </c>
      <c r="U98" s="193">
        <v>267</v>
      </c>
      <c r="V98" s="193">
        <v>255</v>
      </c>
      <c r="W98" s="193">
        <v>252</v>
      </c>
      <c r="X98" s="193">
        <v>236</v>
      </c>
      <c r="Y98" s="193">
        <v>224</v>
      </c>
      <c r="Z98" s="193">
        <v>234</v>
      </c>
      <c r="AA98" s="193">
        <v>247</v>
      </c>
      <c r="AB98" s="211">
        <v>274</v>
      </c>
      <c r="AC98" s="211">
        <v>278</v>
      </c>
      <c r="AD98" s="211">
        <v>264</v>
      </c>
      <c r="AE98" s="211">
        <v>234</v>
      </c>
      <c r="AF98" s="211">
        <v>208</v>
      </c>
      <c r="AG98" s="211">
        <v>213</v>
      </c>
      <c r="AH98" s="211">
        <v>216</v>
      </c>
      <c r="AI98" s="211">
        <v>207</v>
      </c>
      <c r="AJ98" s="211">
        <v>207</v>
      </c>
      <c r="AK98" s="211">
        <v>211</v>
      </c>
    </row>
    <row r="99" spans="2:37" s="118" customFormat="1" ht="12" customHeight="1">
      <c r="B99" s="227" t="s">
        <v>135</v>
      </c>
      <c r="C99" s="187"/>
      <c r="D99" s="192">
        <v>100</v>
      </c>
      <c r="E99" s="193">
        <v>130</v>
      </c>
      <c r="F99" s="193">
        <v>128</v>
      </c>
      <c r="G99" s="193">
        <v>138</v>
      </c>
      <c r="H99" s="193">
        <v>133</v>
      </c>
      <c r="I99" s="193">
        <v>110</v>
      </c>
      <c r="J99" s="193">
        <v>114</v>
      </c>
      <c r="K99" s="193">
        <v>108</v>
      </c>
      <c r="L99" s="193">
        <v>110</v>
      </c>
      <c r="M99" s="193">
        <v>118</v>
      </c>
      <c r="N99" s="193">
        <v>108</v>
      </c>
      <c r="O99" s="193">
        <v>103</v>
      </c>
      <c r="P99" s="193">
        <v>105</v>
      </c>
      <c r="Q99" s="193">
        <v>72</v>
      </c>
      <c r="R99" s="193">
        <v>44</v>
      </c>
      <c r="S99" s="193">
        <v>13</v>
      </c>
      <c r="T99" s="193" t="s">
        <v>65</v>
      </c>
      <c r="U99" s="193" t="s">
        <v>65</v>
      </c>
      <c r="V99" s="193" t="s">
        <v>65</v>
      </c>
      <c r="W99" s="193" t="s">
        <v>65</v>
      </c>
      <c r="X99" s="193" t="s">
        <v>65</v>
      </c>
      <c r="Y99" s="193" t="s">
        <v>65</v>
      </c>
      <c r="Z99" s="193" t="s">
        <v>65</v>
      </c>
      <c r="AA99" s="193" t="s">
        <v>65</v>
      </c>
      <c r="AB99" s="211" t="s">
        <v>65</v>
      </c>
      <c r="AC99" s="211" t="s">
        <v>65</v>
      </c>
      <c r="AD99" s="211" t="s">
        <v>65</v>
      </c>
      <c r="AE99" s="211" t="s">
        <v>65</v>
      </c>
      <c r="AF99" s="211" t="s">
        <v>65</v>
      </c>
      <c r="AG99" s="211" t="s">
        <v>65</v>
      </c>
      <c r="AH99" s="211" t="s">
        <v>65</v>
      </c>
      <c r="AI99" s="211" t="s">
        <v>65</v>
      </c>
      <c r="AJ99" s="211" t="s">
        <v>65</v>
      </c>
      <c r="AK99" s="211" t="s">
        <v>65</v>
      </c>
    </row>
    <row r="100" spans="2:37" s="132" customFormat="1" ht="12" customHeight="1">
      <c r="B100" s="214" t="s">
        <v>77</v>
      </c>
      <c r="C100" s="186"/>
      <c r="D100" s="192">
        <v>100</v>
      </c>
      <c r="E100" s="193">
        <v>100</v>
      </c>
      <c r="F100" s="193">
        <v>103</v>
      </c>
      <c r="G100" s="193">
        <v>106</v>
      </c>
      <c r="H100" s="193">
        <v>101</v>
      </c>
      <c r="I100" s="193">
        <v>98</v>
      </c>
      <c r="J100" s="193">
        <v>91</v>
      </c>
      <c r="K100" s="193">
        <v>90</v>
      </c>
      <c r="L100" s="193">
        <v>94</v>
      </c>
      <c r="M100" s="193">
        <v>89</v>
      </c>
      <c r="N100" s="193">
        <v>89</v>
      </c>
      <c r="O100" s="193">
        <v>88</v>
      </c>
      <c r="P100" s="193">
        <v>84</v>
      </c>
      <c r="Q100" s="193">
        <v>88</v>
      </c>
      <c r="R100" s="193">
        <v>85</v>
      </c>
      <c r="S100" s="193">
        <v>83</v>
      </c>
      <c r="T100" s="193">
        <v>84</v>
      </c>
      <c r="U100" s="193">
        <v>84</v>
      </c>
      <c r="V100" s="193">
        <v>87</v>
      </c>
      <c r="W100" s="193">
        <v>92</v>
      </c>
      <c r="X100" s="193">
        <v>94</v>
      </c>
      <c r="Y100" s="193">
        <v>96</v>
      </c>
      <c r="Z100" s="193">
        <v>98</v>
      </c>
      <c r="AA100" s="193">
        <v>101</v>
      </c>
      <c r="AB100" s="211" t="s">
        <v>65</v>
      </c>
      <c r="AC100" s="211" t="s">
        <v>65</v>
      </c>
      <c r="AD100" s="211" t="s">
        <v>65</v>
      </c>
      <c r="AE100" s="211" t="s">
        <v>65</v>
      </c>
      <c r="AF100" s="211" t="s">
        <v>65</v>
      </c>
      <c r="AG100" s="211" t="s">
        <v>65</v>
      </c>
      <c r="AH100" s="211" t="s">
        <v>65</v>
      </c>
      <c r="AI100" s="211" t="s">
        <v>65</v>
      </c>
      <c r="AJ100" s="211" t="s">
        <v>65</v>
      </c>
      <c r="AK100" s="211" t="s">
        <v>65</v>
      </c>
    </row>
    <row r="101" spans="2:37" s="118" customFormat="1" ht="12" customHeight="1">
      <c r="B101" s="226" t="s">
        <v>26</v>
      </c>
      <c r="C101" s="187"/>
      <c r="D101" s="192">
        <v>100</v>
      </c>
      <c r="E101" s="193">
        <v>93</v>
      </c>
      <c r="F101" s="193">
        <v>89</v>
      </c>
      <c r="G101" s="193">
        <v>91</v>
      </c>
      <c r="H101" s="193">
        <v>97</v>
      </c>
      <c r="I101" s="193">
        <v>102</v>
      </c>
      <c r="J101" s="193">
        <v>98</v>
      </c>
      <c r="K101" s="193">
        <v>100</v>
      </c>
      <c r="L101" s="193">
        <v>101</v>
      </c>
      <c r="M101" s="193">
        <v>101</v>
      </c>
      <c r="N101" s="193">
        <v>100</v>
      </c>
      <c r="O101" s="193">
        <v>107</v>
      </c>
      <c r="P101" s="193">
        <v>94</v>
      </c>
      <c r="Q101" s="193">
        <v>125</v>
      </c>
      <c r="R101" s="193">
        <v>114</v>
      </c>
      <c r="S101" s="193">
        <v>105</v>
      </c>
      <c r="T101" s="193">
        <v>100</v>
      </c>
      <c r="U101" s="193">
        <v>85</v>
      </c>
      <c r="V101" s="193">
        <v>88</v>
      </c>
      <c r="W101" s="193">
        <v>81</v>
      </c>
      <c r="X101" s="193">
        <v>72</v>
      </c>
      <c r="Y101" s="193">
        <v>71</v>
      </c>
      <c r="Z101" s="193">
        <v>69</v>
      </c>
      <c r="AA101" s="193">
        <v>66</v>
      </c>
      <c r="AB101" s="211">
        <v>85</v>
      </c>
      <c r="AC101" s="211">
        <v>225</v>
      </c>
      <c r="AD101" s="211">
        <v>266</v>
      </c>
      <c r="AE101" s="211">
        <v>235</v>
      </c>
      <c r="AF101" s="211">
        <v>188</v>
      </c>
      <c r="AG101" s="211">
        <v>142</v>
      </c>
      <c r="AH101" s="211">
        <v>147</v>
      </c>
      <c r="AI101" s="211">
        <v>182</v>
      </c>
      <c r="AJ101" s="211">
        <v>237</v>
      </c>
      <c r="AK101" s="211">
        <v>260</v>
      </c>
    </row>
    <row r="102" spans="2:37" s="118" customFormat="1" ht="12" customHeight="1">
      <c r="B102" s="226" t="s">
        <v>13</v>
      </c>
      <c r="C102" s="187"/>
      <c r="D102" s="192">
        <v>100</v>
      </c>
      <c r="E102" s="193">
        <v>103</v>
      </c>
      <c r="F102" s="193">
        <v>107</v>
      </c>
      <c r="G102" s="193">
        <v>106</v>
      </c>
      <c r="H102" s="193">
        <v>97</v>
      </c>
      <c r="I102" s="193">
        <v>91</v>
      </c>
      <c r="J102" s="193">
        <v>79</v>
      </c>
      <c r="K102" s="193">
        <v>75</v>
      </c>
      <c r="L102" s="193">
        <v>75</v>
      </c>
      <c r="M102" s="193">
        <v>69</v>
      </c>
      <c r="N102" s="193">
        <v>66</v>
      </c>
      <c r="O102" s="193">
        <v>61</v>
      </c>
      <c r="P102" s="193">
        <v>55</v>
      </c>
      <c r="Q102" s="193">
        <v>53</v>
      </c>
      <c r="R102" s="193">
        <v>51</v>
      </c>
      <c r="S102" s="193">
        <v>53</v>
      </c>
      <c r="T102" s="193">
        <v>58</v>
      </c>
      <c r="U102" s="193">
        <v>59</v>
      </c>
      <c r="V102" s="193">
        <v>61</v>
      </c>
      <c r="W102" s="193">
        <v>65</v>
      </c>
      <c r="X102" s="193">
        <v>69</v>
      </c>
      <c r="Y102" s="193">
        <v>70</v>
      </c>
      <c r="Z102" s="193">
        <v>74</v>
      </c>
      <c r="AA102" s="193">
        <v>76</v>
      </c>
      <c r="AB102" s="211" t="s">
        <v>65</v>
      </c>
      <c r="AC102" s="211" t="s">
        <v>65</v>
      </c>
      <c r="AD102" s="211" t="s">
        <v>65</v>
      </c>
      <c r="AE102" s="211" t="s">
        <v>65</v>
      </c>
      <c r="AF102" s="211" t="s">
        <v>65</v>
      </c>
      <c r="AG102" s="211" t="s">
        <v>65</v>
      </c>
      <c r="AH102" s="211" t="s">
        <v>65</v>
      </c>
      <c r="AI102" s="211" t="s">
        <v>65</v>
      </c>
      <c r="AJ102" s="211" t="s">
        <v>65</v>
      </c>
      <c r="AK102" s="211" t="s">
        <v>65</v>
      </c>
    </row>
    <row r="103" spans="2:37" s="118" customFormat="1" ht="12" customHeight="1">
      <c r="B103" s="226" t="s">
        <v>15</v>
      </c>
      <c r="C103" s="187"/>
      <c r="D103" s="192">
        <v>100</v>
      </c>
      <c r="E103" s="193">
        <v>108</v>
      </c>
      <c r="F103" s="193">
        <v>120</v>
      </c>
      <c r="G103" s="193">
        <v>125</v>
      </c>
      <c r="H103" s="193">
        <v>125</v>
      </c>
      <c r="I103" s="193">
        <v>129</v>
      </c>
      <c r="J103" s="193">
        <v>125</v>
      </c>
      <c r="K103" s="193">
        <v>129</v>
      </c>
      <c r="L103" s="193">
        <v>157</v>
      </c>
      <c r="M103" s="193">
        <v>160</v>
      </c>
      <c r="N103" s="193">
        <v>174</v>
      </c>
      <c r="O103" s="193">
        <v>180</v>
      </c>
      <c r="P103" s="193">
        <v>186</v>
      </c>
      <c r="Q103" s="193">
        <v>177</v>
      </c>
      <c r="R103" s="193">
        <v>181</v>
      </c>
      <c r="S103" s="193">
        <v>183</v>
      </c>
      <c r="T103" s="193">
        <v>192</v>
      </c>
      <c r="U103" s="193">
        <v>209</v>
      </c>
      <c r="V103" s="193">
        <v>230</v>
      </c>
      <c r="W103" s="193">
        <v>257</v>
      </c>
      <c r="X103" s="193">
        <v>273</v>
      </c>
      <c r="Y103" s="193">
        <v>297</v>
      </c>
      <c r="Z103" s="193">
        <v>294</v>
      </c>
      <c r="AA103" s="193">
        <v>318</v>
      </c>
      <c r="AB103" s="211" t="s">
        <v>65</v>
      </c>
      <c r="AC103" s="211" t="s">
        <v>65</v>
      </c>
      <c r="AD103" s="211" t="s">
        <v>65</v>
      </c>
      <c r="AE103" s="211" t="s">
        <v>65</v>
      </c>
      <c r="AF103" s="211" t="s">
        <v>65</v>
      </c>
      <c r="AG103" s="211" t="s">
        <v>65</v>
      </c>
      <c r="AH103" s="211" t="s">
        <v>65</v>
      </c>
      <c r="AI103" s="211" t="s">
        <v>65</v>
      </c>
      <c r="AJ103" s="211" t="s">
        <v>65</v>
      </c>
      <c r="AK103" s="211" t="s">
        <v>65</v>
      </c>
    </row>
    <row r="104" spans="2:37" s="118" customFormat="1" ht="12" customHeight="1">
      <c r="B104" s="226" t="s">
        <v>19</v>
      </c>
      <c r="C104" s="187"/>
      <c r="D104" s="192">
        <v>100</v>
      </c>
      <c r="E104" s="193">
        <v>108</v>
      </c>
      <c r="F104" s="193">
        <v>115</v>
      </c>
      <c r="G104" s="193">
        <v>140</v>
      </c>
      <c r="H104" s="193">
        <v>136</v>
      </c>
      <c r="I104" s="193">
        <v>138</v>
      </c>
      <c r="J104" s="193">
        <v>155</v>
      </c>
      <c r="K104" s="193">
        <v>162</v>
      </c>
      <c r="L104" s="193">
        <v>173</v>
      </c>
      <c r="M104" s="193">
        <v>155</v>
      </c>
      <c r="N104" s="193">
        <v>156</v>
      </c>
      <c r="O104" s="193">
        <v>149</v>
      </c>
      <c r="P104" s="193">
        <v>183</v>
      </c>
      <c r="Q104" s="193">
        <v>189</v>
      </c>
      <c r="R104" s="193">
        <v>205</v>
      </c>
      <c r="S104" s="193">
        <v>189</v>
      </c>
      <c r="T104" s="193">
        <v>179</v>
      </c>
      <c r="U104" s="193">
        <v>179</v>
      </c>
      <c r="V104" s="193">
        <v>174</v>
      </c>
      <c r="W104" s="193">
        <v>185</v>
      </c>
      <c r="X104" s="193">
        <v>195</v>
      </c>
      <c r="Y104" s="193">
        <v>176</v>
      </c>
      <c r="Z104" s="193">
        <v>171</v>
      </c>
      <c r="AA104" s="193">
        <v>171</v>
      </c>
      <c r="AB104" s="211">
        <v>204</v>
      </c>
      <c r="AC104" s="211">
        <v>207</v>
      </c>
      <c r="AD104" s="211">
        <v>164</v>
      </c>
      <c r="AE104" s="211">
        <v>159</v>
      </c>
      <c r="AF104" s="211">
        <v>156</v>
      </c>
      <c r="AG104" s="211">
        <v>179</v>
      </c>
      <c r="AH104" s="211">
        <v>202</v>
      </c>
      <c r="AI104" s="211">
        <v>215</v>
      </c>
      <c r="AJ104" s="211">
        <v>224</v>
      </c>
      <c r="AK104" s="211">
        <v>229</v>
      </c>
    </row>
    <row r="105" spans="2:37" s="118" customFormat="1" ht="12" customHeight="1">
      <c r="B105" s="227" t="s">
        <v>135</v>
      </c>
      <c r="C105" s="187"/>
      <c r="D105" s="192">
        <v>100</v>
      </c>
      <c r="E105" s="193">
        <v>77</v>
      </c>
      <c r="F105" s="193">
        <v>76</v>
      </c>
      <c r="G105" s="193">
        <v>84</v>
      </c>
      <c r="H105" s="193">
        <v>77</v>
      </c>
      <c r="I105" s="193">
        <v>60</v>
      </c>
      <c r="J105" s="193">
        <v>56</v>
      </c>
      <c r="K105" s="193">
        <v>58</v>
      </c>
      <c r="L105" s="193">
        <v>62</v>
      </c>
      <c r="M105" s="193">
        <v>56</v>
      </c>
      <c r="N105" s="193">
        <v>61</v>
      </c>
      <c r="O105" s="193">
        <v>58</v>
      </c>
      <c r="P105" s="193">
        <v>54</v>
      </c>
      <c r="Q105" s="193">
        <v>47</v>
      </c>
      <c r="R105" s="193">
        <v>28</v>
      </c>
      <c r="S105" s="193">
        <v>6</v>
      </c>
      <c r="T105" s="193" t="s">
        <v>65</v>
      </c>
      <c r="U105" s="193" t="s">
        <v>65</v>
      </c>
      <c r="V105" s="193" t="s">
        <v>65</v>
      </c>
      <c r="W105" s="193" t="s">
        <v>65</v>
      </c>
      <c r="X105" s="193" t="s">
        <v>65</v>
      </c>
      <c r="Y105" s="193" t="s">
        <v>65</v>
      </c>
      <c r="Z105" s="193" t="s">
        <v>65</v>
      </c>
      <c r="AA105" s="193" t="s">
        <v>65</v>
      </c>
      <c r="AB105" s="211" t="s">
        <v>65</v>
      </c>
      <c r="AC105" s="211" t="s">
        <v>65</v>
      </c>
      <c r="AD105" s="211" t="s">
        <v>65</v>
      </c>
      <c r="AE105" s="211" t="s">
        <v>65</v>
      </c>
      <c r="AF105" s="211" t="s">
        <v>65</v>
      </c>
      <c r="AG105" s="211" t="s">
        <v>65</v>
      </c>
      <c r="AH105" s="211" t="s">
        <v>65</v>
      </c>
      <c r="AI105" s="211" t="s">
        <v>65</v>
      </c>
      <c r="AJ105" s="211" t="s">
        <v>65</v>
      </c>
      <c r="AK105" s="211" t="s">
        <v>65</v>
      </c>
    </row>
    <row r="106" spans="2:37" s="118" customFormat="1" ht="12" customHeight="1">
      <c r="B106" s="226"/>
      <c r="C106" s="187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40"/>
      <c r="AB106" s="153"/>
      <c r="AC106" s="153"/>
      <c r="AD106" s="153"/>
      <c r="AE106" s="153"/>
      <c r="AF106" s="153"/>
      <c r="AG106" s="251"/>
      <c r="AH106" s="251"/>
      <c r="AI106" s="251"/>
      <c r="AJ106" s="251"/>
      <c r="AK106" s="251"/>
    </row>
    <row r="107" spans="2:37" s="118" customFormat="1" ht="12" customHeight="1">
      <c r="B107" s="228"/>
      <c r="D107" s="368" t="s">
        <v>34</v>
      </c>
      <c r="E107" s="368"/>
      <c r="F107" s="368"/>
      <c r="G107" s="368"/>
      <c r="H107" s="368"/>
      <c r="I107" s="368"/>
      <c r="J107" s="368"/>
      <c r="K107" s="368"/>
      <c r="L107" s="368"/>
      <c r="M107" s="368"/>
      <c r="N107" s="368"/>
      <c r="O107" s="368"/>
      <c r="P107" s="368"/>
      <c r="Q107" s="368"/>
      <c r="R107" s="368"/>
      <c r="S107" s="368"/>
      <c r="T107" s="368"/>
      <c r="U107" s="368"/>
      <c r="V107" s="368"/>
      <c r="W107" s="368"/>
      <c r="X107" s="368"/>
      <c r="Y107" s="368"/>
      <c r="Z107" s="368"/>
      <c r="AA107" s="368"/>
      <c r="AB107" s="368"/>
      <c r="AC107" s="368"/>
      <c r="AD107" s="368"/>
      <c r="AE107" s="368"/>
      <c r="AF107" s="368"/>
      <c r="AG107" s="251"/>
      <c r="AH107" s="251"/>
      <c r="AI107" s="251"/>
      <c r="AJ107" s="251"/>
      <c r="AK107" s="251"/>
    </row>
    <row r="108" spans="2:37" s="132" customFormat="1" ht="12" customHeight="1">
      <c r="B108" s="223" t="s">
        <v>74</v>
      </c>
      <c r="C108" s="186"/>
      <c r="D108" s="195">
        <v>100</v>
      </c>
      <c r="E108" s="195">
        <v>100</v>
      </c>
      <c r="F108" s="195">
        <v>100</v>
      </c>
      <c r="G108" s="195">
        <v>100</v>
      </c>
      <c r="H108" s="195">
        <v>100</v>
      </c>
      <c r="I108" s="195">
        <v>100</v>
      </c>
      <c r="J108" s="195">
        <v>100</v>
      </c>
      <c r="K108" s="195">
        <v>100</v>
      </c>
      <c r="L108" s="195">
        <v>100</v>
      </c>
      <c r="M108" s="195">
        <v>100</v>
      </c>
      <c r="N108" s="195">
        <v>100</v>
      </c>
      <c r="O108" s="195">
        <v>100</v>
      </c>
      <c r="P108" s="195">
        <v>100</v>
      </c>
      <c r="Q108" s="195">
        <v>100</v>
      </c>
      <c r="R108" s="195">
        <v>100</v>
      </c>
      <c r="S108" s="195">
        <v>100</v>
      </c>
      <c r="T108" s="195">
        <v>100</v>
      </c>
      <c r="U108" s="195">
        <v>100</v>
      </c>
      <c r="V108" s="195">
        <v>100</v>
      </c>
      <c r="W108" s="195">
        <v>100</v>
      </c>
      <c r="X108" s="195">
        <v>100</v>
      </c>
      <c r="Y108" s="195">
        <v>100</v>
      </c>
      <c r="Z108" s="195">
        <v>100</v>
      </c>
      <c r="AA108" s="195">
        <v>100</v>
      </c>
      <c r="AB108" s="212">
        <v>100</v>
      </c>
      <c r="AC108" s="212">
        <v>100</v>
      </c>
      <c r="AD108" s="212">
        <v>100</v>
      </c>
      <c r="AE108" s="212">
        <v>100</v>
      </c>
      <c r="AF108" s="212">
        <v>100</v>
      </c>
      <c r="AG108" s="212">
        <v>100</v>
      </c>
      <c r="AH108" s="212">
        <v>100</v>
      </c>
      <c r="AI108" s="212">
        <v>100</v>
      </c>
      <c r="AJ108" s="212">
        <v>100</v>
      </c>
      <c r="AK108" s="212">
        <v>100</v>
      </c>
    </row>
    <row r="109" spans="2:37" s="118" customFormat="1" ht="12" customHeight="1">
      <c r="B109" s="214" t="s">
        <v>27</v>
      </c>
      <c r="C109" s="187"/>
      <c r="D109" s="189">
        <v>8</v>
      </c>
      <c r="E109" s="189">
        <v>7.3</v>
      </c>
      <c r="F109" s="189">
        <v>7.8</v>
      </c>
      <c r="G109" s="189">
        <v>8.5</v>
      </c>
      <c r="H109" s="189">
        <v>9.6999999999999993</v>
      </c>
      <c r="I109" s="189">
        <v>10.5</v>
      </c>
      <c r="J109" s="189">
        <v>9.4</v>
      </c>
      <c r="K109" s="189">
        <v>9.8000000000000007</v>
      </c>
      <c r="L109" s="189">
        <v>9.6999999999999993</v>
      </c>
      <c r="M109" s="189">
        <v>10.199999999999999</v>
      </c>
      <c r="N109" s="189">
        <v>10.199999999999999</v>
      </c>
      <c r="O109" s="189">
        <v>11.1</v>
      </c>
      <c r="P109" s="189">
        <v>9</v>
      </c>
      <c r="Q109" s="189">
        <v>11.2</v>
      </c>
      <c r="R109" s="189">
        <v>10.4</v>
      </c>
      <c r="S109" s="189">
        <v>9.1999999999999993</v>
      </c>
      <c r="T109" s="189">
        <v>8.9</v>
      </c>
      <c r="U109" s="189">
        <v>7.7</v>
      </c>
      <c r="V109" s="189">
        <v>7.6</v>
      </c>
      <c r="W109" s="189">
        <v>7</v>
      </c>
      <c r="X109" s="189">
        <v>6.3</v>
      </c>
      <c r="Y109" s="189">
        <v>6.7</v>
      </c>
      <c r="Z109" s="189">
        <v>6.5</v>
      </c>
      <c r="AA109" s="189">
        <v>6.5</v>
      </c>
      <c r="AB109" s="209">
        <v>6.9</v>
      </c>
      <c r="AC109" s="209">
        <v>9.5</v>
      </c>
      <c r="AD109" s="209">
        <v>9.9</v>
      </c>
      <c r="AE109" s="209">
        <v>9.1</v>
      </c>
      <c r="AF109" s="209">
        <v>8.4</v>
      </c>
      <c r="AG109" s="209">
        <v>7.2</v>
      </c>
      <c r="AH109" s="209">
        <v>7.1</v>
      </c>
      <c r="AI109" s="209">
        <v>8</v>
      </c>
      <c r="AJ109" s="209">
        <v>9.3000000000000007</v>
      </c>
      <c r="AK109" s="209">
        <v>10</v>
      </c>
    </row>
    <row r="110" spans="2:37" s="118" customFormat="1" ht="12" customHeight="1">
      <c r="B110" s="214" t="s">
        <v>13</v>
      </c>
      <c r="C110" s="187"/>
      <c r="D110" s="189">
        <v>72.3</v>
      </c>
      <c r="E110" s="189">
        <v>71.400000000000006</v>
      </c>
      <c r="F110" s="189">
        <v>70.599999999999994</v>
      </c>
      <c r="G110" s="189">
        <v>69.7</v>
      </c>
      <c r="H110" s="189">
        <v>68.599999999999994</v>
      </c>
      <c r="I110" s="189">
        <v>68.099999999999994</v>
      </c>
      <c r="J110" s="189">
        <v>68</v>
      </c>
      <c r="K110" s="189">
        <v>67.099999999999994</v>
      </c>
      <c r="L110" s="189">
        <v>66.5</v>
      </c>
      <c r="M110" s="189">
        <v>65.3</v>
      </c>
      <c r="N110" s="189">
        <v>63.9</v>
      </c>
      <c r="O110" s="189">
        <v>61.3</v>
      </c>
      <c r="P110" s="189">
        <v>60.4</v>
      </c>
      <c r="Q110" s="189">
        <v>58.5</v>
      </c>
      <c r="R110" s="189">
        <v>58</v>
      </c>
      <c r="S110" s="189">
        <v>59.4</v>
      </c>
      <c r="T110" s="189">
        <v>60.1</v>
      </c>
      <c r="U110" s="189">
        <v>61.3</v>
      </c>
      <c r="V110" s="189">
        <v>60.2</v>
      </c>
      <c r="W110" s="189">
        <v>59.4</v>
      </c>
      <c r="X110" s="189">
        <v>58.2</v>
      </c>
      <c r="Y110" s="189">
        <v>56.8</v>
      </c>
      <c r="Z110" s="189">
        <v>56.1</v>
      </c>
      <c r="AA110" s="189">
        <v>54.8</v>
      </c>
      <c r="AB110" s="209">
        <v>53.8</v>
      </c>
      <c r="AC110" s="209">
        <v>52.5</v>
      </c>
      <c r="AD110" s="209">
        <v>53.4</v>
      </c>
      <c r="AE110" s="209">
        <v>54.3</v>
      </c>
      <c r="AF110" s="209">
        <v>55.7</v>
      </c>
      <c r="AG110" s="209">
        <v>55.8</v>
      </c>
      <c r="AH110" s="209">
        <v>55.3</v>
      </c>
      <c r="AI110" s="209">
        <v>55.2</v>
      </c>
      <c r="AJ110" s="209">
        <v>54.4</v>
      </c>
      <c r="AK110" s="209">
        <v>54.9</v>
      </c>
    </row>
    <row r="111" spans="2:37" s="118" customFormat="1" ht="12" customHeight="1">
      <c r="B111" s="214" t="s">
        <v>15</v>
      </c>
      <c r="C111" s="187"/>
      <c r="D111" s="189">
        <v>11.8</v>
      </c>
      <c r="E111" s="189">
        <v>12.9</v>
      </c>
      <c r="F111" s="189">
        <v>13</v>
      </c>
      <c r="G111" s="189">
        <v>12.6</v>
      </c>
      <c r="H111" s="189">
        <v>12.4</v>
      </c>
      <c r="I111" s="189">
        <v>12.9</v>
      </c>
      <c r="J111" s="189">
        <v>13.9</v>
      </c>
      <c r="K111" s="189">
        <v>14.2</v>
      </c>
      <c r="L111" s="189">
        <v>14.8</v>
      </c>
      <c r="M111" s="189">
        <v>15.1</v>
      </c>
      <c r="N111" s="189">
        <v>16.3</v>
      </c>
      <c r="O111" s="189">
        <v>17.399999999999999</v>
      </c>
      <c r="P111" s="189">
        <v>19.399999999999999</v>
      </c>
      <c r="Q111" s="189">
        <v>19.2</v>
      </c>
      <c r="R111" s="189">
        <v>20</v>
      </c>
      <c r="S111" s="189">
        <v>20.100000000000001</v>
      </c>
      <c r="T111" s="189">
        <v>20.100000000000001</v>
      </c>
      <c r="U111" s="189">
        <v>20.7</v>
      </c>
      <c r="V111" s="189">
        <v>22.1</v>
      </c>
      <c r="W111" s="189">
        <v>23.4</v>
      </c>
      <c r="X111" s="189">
        <v>25.5</v>
      </c>
      <c r="Y111" s="189">
        <v>26.7</v>
      </c>
      <c r="Z111" s="189">
        <v>27.2</v>
      </c>
      <c r="AA111" s="189">
        <v>27.8</v>
      </c>
      <c r="AB111" s="209">
        <v>27.1</v>
      </c>
      <c r="AC111" s="209">
        <v>25.8</v>
      </c>
      <c r="AD111" s="209">
        <v>25.1</v>
      </c>
      <c r="AE111" s="209">
        <v>26.2</v>
      </c>
      <c r="AF111" s="209">
        <v>26.6</v>
      </c>
      <c r="AG111" s="209">
        <v>27.6</v>
      </c>
      <c r="AH111" s="209">
        <v>28</v>
      </c>
      <c r="AI111" s="209">
        <v>27.4</v>
      </c>
      <c r="AJ111" s="209">
        <v>26.8</v>
      </c>
      <c r="AK111" s="209">
        <v>25.9</v>
      </c>
    </row>
    <row r="112" spans="2:37" s="118" customFormat="1" ht="12" customHeight="1">
      <c r="B112" s="214" t="s">
        <v>19</v>
      </c>
      <c r="C112" s="187"/>
      <c r="D112" s="189">
        <v>6.3</v>
      </c>
      <c r="E112" s="189">
        <v>6.3</v>
      </c>
      <c r="F112" s="189">
        <v>6.5</v>
      </c>
      <c r="G112" s="189">
        <v>7</v>
      </c>
      <c r="H112" s="189">
        <v>7.1</v>
      </c>
      <c r="I112" s="189">
        <v>6.9</v>
      </c>
      <c r="J112" s="189">
        <v>7.2</v>
      </c>
      <c r="K112" s="189">
        <v>7.3</v>
      </c>
      <c r="L112" s="189">
        <v>7.6</v>
      </c>
      <c r="M112" s="189">
        <v>7.9</v>
      </c>
      <c r="N112" s="189">
        <v>8.3000000000000007</v>
      </c>
      <c r="O112" s="189">
        <v>8.9</v>
      </c>
      <c r="P112" s="189">
        <v>9.9</v>
      </c>
      <c r="Q112" s="189">
        <v>10.199999999999999</v>
      </c>
      <c r="R112" s="189">
        <v>11.1</v>
      </c>
      <c r="S112" s="189">
        <v>11.1</v>
      </c>
      <c r="T112" s="189">
        <v>10.8</v>
      </c>
      <c r="U112" s="189">
        <v>10.3</v>
      </c>
      <c r="V112" s="189">
        <v>10.199999999999999</v>
      </c>
      <c r="W112" s="189">
        <v>10.3</v>
      </c>
      <c r="X112" s="189">
        <v>10</v>
      </c>
      <c r="Y112" s="189">
        <v>9.8000000000000007</v>
      </c>
      <c r="Z112" s="189">
        <v>10.3</v>
      </c>
      <c r="AA112" s="189">
        <v>10.9</v>
      </c>
      <c r="AB112" s="209">
        <v>12.2</v>
      </c>
      <c r="AC112" s="209">
        <v>12.2</v>
      </c>
      <c r="AD112" s="209">
        <v>11.6</v>
      </c>
      <c r="AE112" s="209">
        <v>10.4</v>
      </c>
      <c r="AF112" s="209">
        <v>9.3000000000000007</v>
      </c>
      <c r="AG112" s="209">
        <v>9.5</v>
      </c>
      <c r="AH112" s="209">
        <v>9.6</v>
      </c>
      <c r="AI112" s="209">
        <v>9.4</v>
      </c>
      <c r="AJ112" s="209">
        <v>9.4</v>
      </c>
      <c r="AK112" s="209">
        <v>9.3000000000000007</v>
      </c>
    </row>
    <row r="113" spans="2:37" s="118" customFormat="1" ht="12" customHeight="1">
      <c r="B113" s="188" t="s">
        <v>135</v>
      </c>
      <c r="C113" s="187"/>
      <c r="D113" s="189">
        <v>1.7</v>
      </c>
      <c r="E113" s="189">
        <v>2.1</v>
      </c>
      <c r="F113" s="189">
        <v>2.1</v>
      </c>
      <c r="G113" s="189">
        <v>2.2000000000000002</v>
      </c>
      <c r="H113" s="189">
        <v>2.1</v>
      </c>
      <c r="I113" s="189">
        <v>1.6</v>
      </c>
      <c r="J113" s="189">
        <v>1.6</v>
      </c>
      <c r="K113" s="189">
        <v>1.5</v>
      </c>
      <c r="L113" s="189">
        <v>1.4</v>
      </c>
      <c r="M113" s="189">
        <v>1.5</v>
      </c>
      <c r="N113" s="189">
        <v>1.4</v>
      </c>
      <c r="O113" s="189">
        <v>1.3</v>
      </c>
      <c r="P113" s="189">
        <v>1.3</v>
      </c>
      <c r="Q113" s="189">
        <v>1</v>
      </c>
      <c r="R113" s="189">
        <v>0.5</v>
      </c>
      <c r="S113" s="189">
        <v>0.2</v>
      </c>
      <c r="T113" s="189" t="s">
        <v>65</v>
      </c>
      <c r="U113" s="189" t="s">
        <v>65</v>
      </c>
      <c r="V113" s="189" t="s">
        <v>65</v>
      </c>
      <c r="W113" s="189" t="s">
        <v>65</v>
      </c>
      <c r="X113" s="189" t="s">
        <v>65</v>
      </c>
      <c r="Y113" s="189" t="s">
        <v>65</v>
      </c>
      <c r="Z113" s="189" t="s">
        <v>65</v>
      </c>
      <c r="AA113" s="189" t="s">
        <v>65</v>
      </c>
      <c r="AB113" s="209" t="s">
        <v>65</v>
      </c>
      <c r="AC113" s="209" t="s">
        <v>65</v>
      </c>
      <c r="AD113" s="209" t="s">
        <v>65</v>
      </c>
      <c r="AE113" s="209" t="s">
        <v>65</v>
      </c>
      <c r="AF113" s="209" t="s">
        <v>65</v>
      </c>
      <c r="AG113" s="209" t="s">
        <v>65</v>
      </c>
      <c r="AH113" s="209" t="s">
        <v>65</v>
      </c>
      <c r="AI113" s="209" t="s">
        <v>65</v>
      </c>
      <c r="AJ113" s="209" t="s">
        <v>65</v>
      </c>
      <c r="AK113" s="209" t="s">
        <v>65</v>
      </c>
    </row>
    <row r="114" spans="2:37" s="118" customFormat="1" ht="12" customHeight="1">
      <c r="B114" s="225"/>
      <c r="C114" s="187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22"/>
      <c r="AB114" s="153"/>
      <c r="AC114" s="153"/>
      <c r="AD114" s="153"/>
      <c r="AE114" s="153"/>
      <c r="AF114" s="251"/>
      <c r="AG114" s="251"/>
      <c r="AH114" s="251"/>
      <c r="AI114" s="251"/>
      <c r="AJ114" s="251"/>
      <c r="AK114" s="251"/>
    </row>
    <row r="115" spans="2:37" s="118" customFormat="1" ht="12" customHeight="1">
      <c r="B115" s="228"/>
      <c r="D115" s="368" t="s">
        <v>28</v>
      </c>
      <c r="E115" s="368"/>
      <c r="F115" s="368"/>
      <c r="G115" s="368"/>
      <c r="H115" s="368"/>
      <c r="I115" s="368"/>
      <c r="J115" s="368"/>
      <c r="K115" s="368"/>
      <c r="L115" s="368"/>
      <c r="M115" s="368"/>
      <c r="N115" s="368"/>
      <c r="O115" s="368"/>
      <c r="P115" s="368"/>
      <c r="Q115" s="368"/>
      <c r="R115" s="368"/>
      <c r="S115" s="368"/>
      <c r="T115" s="368"/>
      <c r="U115" s="368"/>
      <c r="V115" s="368"/>
      <c r="W115" s="368"/>
      <c r="X115" s="368"/>
      <c r="Y115" s="368"/>
      <c r="Z115" s="368"/>
      <c r="AA115" s="368"/>
      <c r="AB115" s="368"/>
      <c r="AC115" s="368"/>
      <c r="AD115" s="368"/>
      <c r="AE115" s="368"/>
      <c r="AF115" s="368"/>
      <c r="AG115" s="251"/>
      <c r="AH115" s="251"/>
      <c r="AI115" s="251"/>
      <c r="AJ115" s="251"/>
      <c r="AK115" s="251"/>
    </row>
    <row r="116" spans="2:37" s="132" customFormat="1" ht="12" customHeight="1">
      <c r="B116" s="223" t="s">
        <v>74</v>
      </c>
      <c r="C116" s="186"/>
      <c r="D116" s="197">
        <v>48.7</v>
      </c>
      <c r="E116" s="197">
        <v>49.2</v>
      </c>
      <c r="F116" s="197">
        <v>48.2</v>
      </c>
      <c r="G116" s="197">
        <v>48.9</v>
      </c>
      <c r="H116" s="197">
        <v>49.4</v>
      </c>
      <c r="I116" s="197">
        <v>49.9</v>
      </c>
      <c r="J116" s="197">
        <v>50.2</v>
      </c>
      <c r="K116" s="197">
        <v>49.9</v>
      </c>
      <c r="L116" s="197">
        <v>49.2</v>
      </c>
      <c r="M116" s="197">
        <v>49.3</v>
      </c>
      <c r="N116" s="197">
        <v>48.9</v>
      </c>
      <c r="O116" s="197">
        <v>48.3</v>
      </c>
      <c r="P116" s="197">
        <v>48</v>
      </c>
      <c r="Q116" s="197">
        <v>47.8</v>
      </c>
      <c r="R116" s="197">
        <v>48.3</v>
      </c>
      <c r="S116" s="197">
        <v>48.5</v>
      </c>
      <c r="T116" s="197">
        <v>48.5</v>
      </c>
      <c r="U116" s="197">
        <v>48.9</v>
      </c>
      <c r="V116" s="197">
        <v>49.4</v>
      </c>
      <c r="W116" s="197">
        <v>49.6</v>
      </c>
      <c r="X116" s="197">
        <v>49.5</v>
      </c>
      <c r="Y116" s="197">
        <v>49.1</v>
      </c>
      <c r="Z116" s="197">
        <v>49.9</v>
      </c>
      <c r="AA116" s="197">
        <v>50.4</v>
      </c>
      <c r="AB116" s="213">
        <v>50.3</v>
      </c>
      <c r="AC116" s="213">
        <v>49.3</v>
      </c>
      <c r="AD116" s="213">
        <v>48.6</v>
      </c>
      <c r="AE116" s="213">
        <v>48.6</v>
      </c>
      <c r="AF116" s="213">
        <v>49.1</v>
      </c>
      <c r="AG116" s="213">
        <v>49.6</v>
      </c>
      <c r="AH116" s="213">
        <v>49.5</v>
      </c>
      <c r="AI116" s="213">
        <v>49</v>
      </c>
      <c r="AJ116" s="213">
        <v>48.4</v>
      </c>
      <c r="AK116" s="213">
        <v>48.2</v>
      </c>
    </row>
    <row r="117" spans="2:37" s="118" customFormat="1" ht="12" customHeight="1">
      <c r="B117" s="214" t="s">
        <v>26</v>
      </c>
      <c r="C117" s="187"/>
      <c r="D117" s="189">
        <v>58.6</v>
      </c>
      <c r="E117" s="189">
        <v>57.9</v>
      </c>
      <c r="F117" s="189">
        <v>53</v>
      </c>
      <c r="G117" s="189">
        <v>54.4</v>
      </c>
      <c r="H117" s="189">
        <v>54.7</v>
      </c>
      <c r="I117" s="189">
        <v>54.3</v>
      </c>
      <c r="J117" s="189">
        <v>51</v>
      </c>
      <c r="K117" s="189">
        <v>48.5</v>
      </c>
      <c r="L117" s="189">
        <v>47.5</v>
      </c>
      <c r="M117" s="189">
        <v>47.8</v>
      </c>
      <c r="N117" s="189">
        <v>48.7</v>
      </c>
      <c r="O117" s="189">
        <v>46.1</v>
      </c>
      <c r="P117" s="189">
        <v>46.1</v>
      </c>
      <c r="Q117" s="189">
        <v>43.2</v>
      </c>
      <c r="R117" s="189">
        <v>42.6</v>
      </c>
      <c r="S117" s="189">
        <v>42.1</v>
      </c>
      <c r="T117" s="189">
        <v>41.2</v>
      </c>
      <c r="U117" s="189">
        <v>42.8</v>
      </c>
      <c r="V117" s="189">
        <v>41.8</v>
      </c>
      <c r="W117" s="189">
        <v>42</v>
      </c>
      <c r="X117" s="189">
        <v>41.5</v>
      </c>
      <c r="Y117" s="189">
        <v>41</v>
      </c>
      <c r="Z117" s="189">
        <v>42.9</v>
      </c>
      <c r="AA117" s="189">
        <v>40.799999999999997</v>
      </c>
      <c r="AB117" s="209">
        <v>37.700000000000003</v>
      </c>
      <c r="AC117" s="209">
        <v>30.4</v>
      </c>
      <c r="AD117" s="209">
        <v>29.7</v>
      </c>
      <c r="AE117" s="209">
        <v>31.7</v>
      </c>
      <c r="AF117" s="209">
        <v>36.1</v>
      </c>
      <c r="AG117" s="209">
        <v>36.700000000000003</v>
      </c>
      <c r="AH117" s="209">
        <v>38</v>
      </c>
      <c r="AI117" s="209">
        <v>37.200000000000003</v>
      </c>
      <c r="AJ117" s="209">
        <v>35.1</v>
      </c>
      <c r="AK117" s="209">
        <v>33.4</v>
      </c>
    </row>
    <row r="118" spans="2:37" s="118" customFormat="1" ht="12" customHeight="1">
      <c r="B118" s="214" t="s">
        <v>13</v>
      </c>
      <c r="C118" s="187"/>
      <c r="D118" s="189">
        <v>46.6</v>
      </c>
      <c r="E118" s="189">
        <v>46.7</v>
      </c>
      <c r="F118" s="189">
        <v>45.8</v>
      </c>
      <c r="G118" s="189">
        <v>46.6</v>
      </c>
      <c r="H118" s="189">
        <v>47.1</v>
      </c>
      <c r="I118" s="189">
        <v>47.4</v>
      </c>
      <c r="J118" s="189">
        <v>47.9</v>
      </c>
      <c r="K118" s="189">
        <v>48.1</v>
      </c>
      <c r="L118" s="189">
        <v>47.8</v>
      </c>
      <c r="M118" s="189">
        <v>48.4</v>
      </c>
      <c r="N118" s="189">
        <v>48.1</v>
      </c>
      <c r="O118" s="189">
        <v>48.2</v>
      </c>
      <c r="P118" s="189">
        <v>47.7</v>
      </c>
      <c r="Q118" s="189">
        <v>48</v>
      </c>
      <c r="R118" s="189">
        <v>48.5</v>
      </c>
      <c r="S118" s="189">
        <v>48.2</v>
      </c>
      <c r="T118" s="189">
        <v>48.2</v>
      </c>
      <c r="U118" s="189">
        <v>48.6</v>
      </c>
      <c r="V118" s="189">
        <v>48.7</v>
      </c>
      <c r="W118" s="189">
        <v>48.6</v>
      </c>
      <c r="X118" s="189">
        <v>48</v>
      </c>
      <c r="Y118" s="189">
        <v>47.5</v>
      </c>
      <c r="Z118" s="189">
        <v>47.3</v>
      </c>
      <c r="AA118" s="189">
        <v>47.8</v>
      </c>
      <c r="AB118" s="209">
        <v>47.9</v>
      </c>
      <c r="AC118" s="209">
        <v>47.8</v>
      </c>
      <c r="AD118" s="209">
        <v>46.7</v>
      </c>
      <c r="AE118" s="209">
        <v>45.4</v>
      </c>
      <c r="AF118" s="209">
        <v>45.3</v>
      </c>
      <c r="AG118" s="209">
        <v>45.2</v>
      </c>
      <c r="AH118" s="209">
        <v>44.7</v>
      </c>
      <c r="AI118" s="209">
        <v>44.2</v>
      </c>
      <c r="AJ118" s="209">
        <v>43.5</v>
      </c>
      <c r="AK118" s="209">
        <v>43.5</v>
      </c>
    </row>
    <row r="119" spans="2:37" s="118" customFormat="1" ht="12" customHeight="1">
      <c r="B119" s="214" t="s">
        <v>15</v>
      </c>
      <c r="C119" s="187"/>
      <c r="D119" s="189">
        <v>62.9</v>
      </c>
      <c r="E119" s="189">
        <v>65.099999999999994</v>
      </c>
      <c r="F119" s="189">
        <v>63.5</v>
      </c>
      <c r="G119" s="189">
        <v>64.099999999999994</v>
      </c>
      <c r="H119" s="189">
        <v>63.8</v>
      </c>
      <c r="I119" s="189">
        <v>65.599999999999994</v>
      </c>
      <c r="J119" s="189">
        <v>66.3</v>
      </c>
      <c r="K119" s="189">
        <v>64.900000000000006</v>
      </c>
      <c r="L119" s="189">
        <v>60.6</v>
      </c>
      <c r="M119" s="189">
        <v>58.4</v>
      </c>
      <c r="N119" s="189">
        <v>55.8</v>
      </c>
      <c r="O119" s="189">
        <v>53.4</v>
      </c>
      <c r="P119" s="189">
        <v>52.1</v>
      </c>
      <c r="Q119" s="189">
        <v>51</v>
      </c>
      <c r="R119" s="189">
        <v>50.8</v>
      </c>
      <c r="S119" s="189">
        <v>50.9</v>
      </c>
      <c r="T119" s="189">
        <v>51.1</v>
      </c>
      <c r="U119" s="189">
        <v>51.5</v>
      </c>
      <c r="V119" s="189">
        <v>53.5</v>
      </c>
      <c r="W119" s="189">
        <v>54.6</v>
      </c>
      <c r="X119" s="189">
        <v>55.2</v>
      </c>
      <c r="Y119" s="189">
        <v>55</v>
      </c>
      <c r="Z119" s="189">
        <v>57.1</v>
      </c>
      <c r="AA119" s="189">
        <v>58.3</v>
      </c>
      <c r="AB119" s="209">
        <v>58.9</v>
      </c>
      <c r="AC119" s="209">
        <v>59.8</v>
      </c>
      <c r="AD119" s="209">
        <v>60.3</v>
      </c>
      <c r="AE119" s="209">
        <v>61.2</v>
      </c>
      <c r="AF119" s="209">
        <v>61.7</v>
      </c>
      <c r="AG119" s="209">
        <v>61.9</v>
      </c>
      <c r="AH119" s="209">
        <v>61.9</v>
      </c>
      <c r="AI119" s="209">
        <v>62.1</v>
      </c>
      <c r="AJ119" s="209">
        <v>62.7</v>
      </c>
      <c r="AK119" s="209">
        <v>62.8</v>
      </c>
    </row>
    <row r="120" spans="2:37" s="118" customFormat="1" ht="12" customHeight="1">
      <c r="B120" s="214" t="s">
        <v>19</v>
      </c>
      <c r="C120" s="187"/>
      <c r="D120" s="189">
        <v>38</v>
      </c>
      <c r="E120" s="189">
        <v>40.9</v>
      </c>
      <c r="F120" s="189">
        <v>43.5</v>
      </c>
      <c r="G120" s="189">
        <v>43.7</v>
      </c>
      <c r="H120" s="189">
        <v>43.3</v>
      </c>
      <c r="I120" s="189">
        <v>42.4</v>
      </c>
      <c r="J120" s="189">
        <v>42.9</v>
      </c>
      <c r="K120" s="189">
        <v>43.2</v>
      </c>
      <c r="L120" s="189">
        <v>44.1</v>
      </c>
      <c r="M120" s="189">
        <v>44.2</v>
      </c>
      <c r="N120" s="189">
        <v>43.9</v>
      </c>
      <c r="O120" s="189">
        <v>43.8</v>
      </c>
      <c r="P120" s="189">
        <v>45.3</v>
      </c>
      <c r="Q120" s="189">
        <v>47.3</v>
      </c>
      <c r="R120" s="189">
        <v>49.3</v>
      </c>
      <c r="S120" s="189">
        <v>50.9</v>
      </c>
      <c r="T120" s="189">
        <v>51.3</v>
      </c>
      <c r="U120" s="189">
        <v>50.6</v>
      </c>
      <c r="V120" s="189">
        <v>49.9</v>
      </c>
      <c r="W120" s="189">
        <v>49.8</v>
      </c>
      <c r="X120" s="189">
        <v>48.8</v>
      </c>
      <c r="Y120" s="189">
        <v>48</v>
      </c>
      <c r="Z120" s="189">
        <v>48.8</v>
      </c>
      <c r="AA120" s="189">
        <v>48.7</v>
      </c>
      <c r="AB120" s="209">
        <v>48.6</v>
      </c>
      <c r="AC120" s="209">
        <v>48.6</v>
      </c>
      <c r="AD120" s="209">
        <v>48.3</v>
      </c>
      <c r="AE120" s="209">
        <v>48.6</v>
      </c>
      <c r="AF120" s="209">
        <v>47.8</v>
      </c>
      <c r="AG120" s="209">
        <v>49.4</v>
      </c>
      <c r="AH120" s="209">
        <v>49.5</v>
      </c>
      <c r="AI120" s="209">
        <v>49.4</v>
      </c>
      <c r="AJ120" s="209">
        <v>49.7</v>
      </c>
      <c r="AK120" s="209">
        <v>51.5</v>
      </c>
    </row>
    <row r="121" spans="2:37" s="118" customFormat="1" ht="12" customHeight="1">
      <c r="B121" s="188" t="s">
        <v>135</v>
      </c>
      <c r="C121" s="187"/>
      <c r="D121" s="189">
        <v>32.1</v>
      </c>
      <c r="E121" s="189">
        <v>31.9</v>
      </c>
      <c r="F121" s="189">
        <v>31.3</v>
      </c>
      <c r="G121" s="189">
        <v>31.8</v>
      </c>
      <c r="H121" s="189">
        <v>32.200000000000003</v>
      </c>
      <c r="I121" s="189">
        <v>32.700000000000003</v>
      </c>
      <c r="J121" s="189">
        <v>34.4</v>
      </c>
      <c r="K121" s="189">
        <v>33.4</v>
      </c>
      <c r="L121" s="189">
        <v>33.6</v>
      </c>
      <c r="M121" s="189">
        <v>35.1</v>
      </c>
      <c r="N121" s="189">
        <v>34.200000000000003</v>
      </c>
      <c r="O121" s="189">
        <v>34.6</v>
      </c>
      <c r="P121" s="189">
        <v>35.1</v>
      </c>
      <c r="Q121" s="189">
        <v>31.4</v>
      </c>
      <c r="R121" s="189">
        <v>34</v>
      </c>
      <c r="S121" s="189">
        <v>31.7</v>
      </c>
      <c r="T121" s="189" t="s">
        <v>65</v>
      </c>
      <c r="U121" s="189" t="s">
        <v>65</v>
      </c>
      <c r="V121" s="189" t="s">
        <v>65</v>
      </c>
      <c r="W121" s="189" t="s">
        <v>65</v>
      </c>
      <c r="X121" s="189" t="s">
        <v>65</v>
      </c>
      <c r="Y121" s="189" t="s">
        <v>65</v>
      </c>
      <c r="Z121" s="189" t="s">
        <v>65</v>
      </c>
      <c r="AA121" s="189" t="s">
        <v>65</v>
      </c>
      <c r="AB121" s="209" t="s">
        <v>65</v>
      </c>
      <c r="AC121" s="209" t="s">
        <v>65</v>
      </c>
      <c r="AD121" s="209" t="s">
        <v>65</v>
      </c>
      <c r="AE121" s="209" t="s">
        <v>65</v>
      </c>
      <c r="AF121" s="209" t="s">
        <v>65</v>
      </c>
      <c r="AG121" s="209" t="s">
        <v>65</v>
      </c>
      <c r="AH121" s="209" t="s">
        <v>65</v>
      </c>
      <c r="AI121" s="209" t="s">
        <v>65</v>
      </c>
      <c r="AJ121" s="209" t="s">
        <v>65</v>
      </c>
      <c r="AK121" s="209" t="s">
        <v>65</v>
      </c>
    </row>
    <row r="122" spans="2:37" s="118" customFormat="1" ht="12" customHeight="1">
      <c r="B122" s="226"/>
      <c r="C122" s="187"/>
      <c r="D122" s="196"/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22"/>
      <c r="AB122" s="153"/>
      <c r="AC122" s="153"/>
      <c r="AD122" s="153"/>
      <c r="AE122" s="153"/>
      <c r="AF122" s="153"/>
      <c r="AG122" s="251"/>
      <c r="AH122" s="251"/>
      <c r="AI122" s="251"/>
      <c r="AJ122" s="251"/>
      <c r="AK122" s="251"/>
    </row>
    <row r="123" spans="2:37" s="118" customFormat="1" ht="12" customHeight="1">
      <c r="B123" s="228"/>
      <c r="D123" s="368" t="s">
        <v>1</v>
      </c>
      <c r="E123" s="368"/>
      <c r="F123" s="368"/>
      <c r="G123" s="368"/>
      <c r="H123" s="368"/>
      <c r="I123" s="368"/>
      <c r="J123" s="368"/>
      <c r="K123" s="368"/>
      <c r="L123" s="368"/>
      <c r="M123" s="368"/>
      <c r="N123" s="368"/>
      <c r="O123" s="368"/>
      <c r="P123" s="368"/>
      <c r="Q123" s="368"/>
      <c r="R123" s="368"/>
      <c r="S123" s="368"/>
      <c r="T123" s="368"/>
      <c r="U123" s="368"/>
      <c r="V123" s="368"/>
      <c r="W123" s="368"/>
      <c r="X123" s="368"/>
      <c r="Y123" s="368"/>
      <c r="Z123" s="368"/>
      <c r="AA123" s="368"/>
      <c r="AB123" s="368"/>
      <c r="AC123" s="368"/>
      <c r="AD123" s="368"/>
      <c r="AE123" s="368"/>
      <c r="AF123" s="368"/>
      <c r="AG123" s="251"/>
      <c r="AH123" s="251"/>
      <c r="AI123" s="251"/>
      <c r="AJ123" s="251"/>
      <c r="AK123" s="251"/>
    </row>
    <row r="124" spans="2:37" s="132" customFormat="1" ht="12" customHeight="1">
      <c r="B124" s="223" t="s">
        <v>74</v>
      </c>
      <c r="C124" s="186"/>
      <c r="D124" s="197">
        <v>11.3</v>
      </c>
      <c r="E124" s="197">
        <v>10.9</v>
      </c>
      <c r="F124" s="197">
        <v>11.2</v>
      </c>
      <c r="G124" s="197">
        <v>11.6</v>
      </c>
      <c r="H124" s="197">
        <v>10.8</v>
      </c>
      <c r="I124" s="197">
        <v>10</v>
      </c>
      <c r="J124" s="197">
        <v>9.1</v>
      </c>
      <c r="K124" s="197">
        <v>8.6999999999999993</v>
      </c>
      <c r="L124" s="197">
        <v>8.6999999999999993</v>
      </c>
      <c r="M124" s="197">
        <v>8.1999999999999993</v>
      </c>
      <c r="N124" s="197">
        <v>8</v>
      </c>
      <c r="O124" s="197">
        <v>8</v>
      </c>
      <c r="P124" s="197">
        <v>7.8</v>
      </c>
      <c r="Q124" s="197">
        <v>7.9</v>
      </c>
      <c r="R124" s="197">
        <v>7.7</v>
      </c>
      <c r="S124" s="197">
        <v>7.5</v>
      </c>
      <c r="T124" s="197">
        <v>7.7</v>
      </c>
      <c r="U124" s="197">
        <v>7.7</v>
      </c>
      <c r="V124" s="197">
        <v>8.1999999999999993</v>
      </c>
      <c r="W124" s="197">
        <v>8.8000000000000007</v>
      </c>
      <c r="X124" s="197">
        <v>9.1999999999999993</v>
      </c>
      <c r="Y124" s="197">
        <v>9.6</v>
      </c>
      <c r="Z124" s="197">
        <v>9.9</v>
      </c>
      <c r="AA124" s="197">
        <v>10.3</v>
      </c>
      <c r="AB124" s="213" t="s">
        <v>65</v>
      </c>
      <c r="AC124" s="213" t="s">
        <v>65</v>
      </c>
      <c r="AD124" s="213" t="s">
        <v>65</v>
      </c>
      <c r="AE124" s="213" t="s">
        <v>65</v>
      </c>
      <c r="AF124" s="213" t="s">
        <v>65</v>
      </c>
      <c r="AG124" s="213" t="s">
        <v>65</v>
      </c>
      <c r="AH124" s="213" t="s">
        <v>65</v>
      </c>
      <c r="AI124" s="213" t="s">
        <v>65</v>
      </c>
      <c r="AJ124" s="213" t="s">
        <v>65</v>
      </c>
      <c r="AK124" s="213" t="s">
        <v>65</v>
      </c>
    </row>
    <row r="125" spans="2:37" s="118" customFormat="1" ht="12" customHeight="1">
      <c r="B125" s="214" t="s">
        <v>26</v>
      </c>
      <c r="C125" s="187"/>
      <c r="D125" s="189">
        <v>28.8</v>
      </c>
      <c r="E125" s="189">
        <v>28</v>
      </c>
      <c r="F125" s="189">
        <v>24.9</v>
      </c>
      <c r="G125" s="189">
        <v>23.7</v>
      </c>
      <c r="H125" s="189">
        <v>21.5</v>
      </c>
      <c r="I125" s="189">
        <v>20.100000000000001</v>
      </c>
      <c r="J125" s="189">
        <v>21.2</v>
      </c>
      <c r="K125" s="189">
        <v>19.8</v>
      </c>
      <c r="L125" s="189">
        <v>19.600000000000001</v>
      </c>
      <c r="M125" s="189">
        <v>18.3</v>
      </c>
      <c r="N125" s="189">
        <v>17.899999999999999</v>
      </c>
      <c r="O125" s="189">
        <v>17.7</v>
      </c>
      <c r="P125" s="189">
        <v>19.399999999999999</v>
      </c>
      <c r="Q125" s="189">
        <v>20.2</v>
      </c>
      <c r="R125" s="189">
        <v>20</v>
      </c>
      <c r="S125" s="189">
        <v>20.8</v>
      </c>
      <c r="T125" s="189">
        <v>20.5</v>
      </c>
      <c r="U125" s="189">
        <v>20.5</v>
      </c>
      <c r="V125" s="189">
        <v>21.8</v>
      </c>
      <c r="W125" s="189">
        <v>22.5</v>
      </c>
      <c r="X125" s="189">
        <v>22.5</v>
      </c>
      <c r="Y125" s="189">
        <v>21.5</v>
      </c>
      <c r="Z125" s="189">
        <v>21.7</v>
      </c>
      <c r="AA125" s="189">
        <v>21.1</v>
      </c>
      <c r="AB125" s="209">
        <v>25.5</v>
      </c>
      <c r="AC125" s="209">
        <v>48.1</v>
      </c>
      <c r="AD125" s="209">
        <v>54.7</v>
      </c>
      <c r="AE125" s="209">
        <v>52.7</v>
      </c>
      <c r="AF125" s="209">
        <v>45.4</v>
      </c>
      <c r="AG125" s="209">
        <v>41.5</v>
      </c>
      <c r="AH125" s="209">
        <v>43.3</v>
      </c>
      <c r="AI125" s="209">
        <v>48.9</v>
      </c>
      <c r="AJ125" s="209">
        <v>54.9</v>
      </c>
      <c r="AK125" s="209">
        <v>55.9</v>
      </c>
    </row>
    <row r="126" spans="2:37" s="118" customFormat="1" ht="12" customHeight="1">
      <c r="B126" s="214" t="s">
        <v>13</v>
      </c>
      <c r="C126" s="187"/>
      <c r="D126" s="189">
        <v>9.1</v>
      </c>
      <c r="E126" s="189">
        <v>9.1</v>
      </c>
      <c r="F126" s="189">
        <v>9.6</v>
      </c>
      <c r="G126" s="189">
        <v>9.6999999999999993</v>
      </c>
      <c r="H126" s="189">
        <v>8.8000000000000007</v>
      </c>
      <c r="I126" s="189">
        <v>7.9</v>
      </c>
      <c r="J126" s="189">
        <v>6.8</v>
      </c>
      <c r="K126" s="189">
        <v>6.3</v>
      </c>
      <c r="L126" s="189">
        <v>6.1</v>
      </c>
      <c r="M126" s="189">
        <v>5.6</v>
      </c>
      <c r="N126" s="189">
        <v>5.4</v>
      </c>
      <c r="O126" s="189">
        <v>5.3</v>
      </c>
      <c r="P126" s="189">
        <v>4.9000000000000004</v>
      </c>
      <c r="Q126" s="189">
        <v>4.7</v>
      </c>
      <c r="R126" s="189">
        <v>4.5999999999999996</v>
      </c>
      <c r="S126" s="189">
        <v>4.7</v>
      </c>
      <c r="T126" s="189">
        <v>5.0999999999999996</v>
      </c>
      <c r="U126" s="189">
        <v>5.2</v>
      </c>
      <c r="V126" s="189">
        <v>5.5</v>
      </c>
      <c r="W126" s="189">
        <v>6.1</v>
      </c>
      <c r="X126" s="189">
        <v>6.7</v>
      </c>
      <c r="Y126" s="189">
        <v>7.1</v>
      </c>
      <c r="Z126" s="189">
        <v>7.8</v>
      </c>
      <c r="AA126" s="189">
        <v>8.3000000000000007</v>
      </c>
      <c r="AB126" s="209" t="s">
        <v>65</v>
      </c>
      <c r="AC126" s="209" t="s">
        <v>65</v>
      </c>
      <c r="AD126" s="209" t="s">
        <v>65</v>
      </c>
      <c r="AE126" s="209" t="s">
        <v>65</v>
      </c>
      <c r="AF126" s="209" t="s">
        <v>65</v>
      </c>
      <c r="AG126" s="209" t="s">
        <v>65</v>
      </c>
      <c r="AH126" s="209" t="s">
        <v>65</v>
      </c>
      <c r="AI126" s="209" t="s">
        <v>65</v>
      </c>
      <c r="AJ126" s="209" t="s">
        <v>65</v>
      </c>
      <c r="AK126" s="209" t="s">
        <v>65</v>
      </c>
    </row>
    <row r="127" spans="2:37" s="118" customFormat="1" ht="12" customHeight="1">
      <c r="B127" s="214" t="s">
        <v>15</v>
      </c>
      <c r="C127" s="187"/>
      <c r="D127" s="189">
        <v>9.8000000000000007</v>
      </c>
      <c r="E127" s="189">
        <v>9.1999999999999993</v>
      </c>
      <c r="F127" s="189">
        <v>10.199999999999999</v>
      </c>
      <c r="G127" s="189">
        <v>11.1</v>
      </c>
      <c r="H127" s="189">
        <v>11</v>
      </c>
      <c r="I127" s="189">
        <v>10.4</v>
      </c>
      <c r="J127" s="189">
        <v>9.1</v>
      </c>
      <c r="K127" s="189">
        <v>8.9</v>
      </c>
      <c r="L127" s="189">
        <v>10</v>
      </c>
      <c r="M127" s="189">
        <v>9.9</v>
      </c>
      <c r="N127" s="189">
        <v>9.8000000000000007</v>
      </c>
      <c r="O127" s="189">
        <v>9.5</v>
      </c>
      <c r="P127" s="189">
        <v>9</v>
      </c>
      <c r="Q127" s="189">
        <v>8.4</v>
      </c>
      <c r="R127" s="189">
        <v>8.3000000000000007</v>
      </c>
      <c r="S127" s="189">
        <v>8.4</v>
      </c>
      <c r="T127" s="189">
        <v>8.8000000000000007</v>
      </c>
      <c r="U127" s="189">
        <v>9.4</v>
      </c>
      <c r="V127" s="189">
        <v>9.9</v>
      </c>
      <c r="W127" s="189">
        <v>10.7</v>
      </c>
      <c r="X127" s="189">
        <v>10.6</v>
      </c>
      <c r="Y127" s="189">
        <v>11.2</v>
      </c>
      <c r="Z127" s="189">
        <v>11.1</v>
      </c>
      <c r="AA127" s="189">
        <v>11.9</v>
      </c>
      <c r="AB127" s="209" t="s">
        <v>65</v>
      </c>
      <c r="AC127" s="209" t="s">
        <v>65</v>
      </c>
      <c r="AD127" s="209" t="s">
        <v>65</v>
      </c>
      <c r="AE127" s="209" t="s">
        <v>65</v>
      </c>
      <c r="AF127" s="209" t="s">
        <v>65</v>
      </c>
      <c r="AG127" s="209" t="s">
        <v>65</v>
      </c>
      <c r="AH127" s="209" t="s">
        <v>65</v>
      </c>
      <c r="AI127" s="209" t="s">
        <v>65</v>
      </c>
      <c r="AJ127" s="209" t="s">
        <v>65</v>
      </c>
      <c r="AK127" s="209" t="s">
        <v>65</v>
      </c>
    </row>
    <row r="128" spans="2:37" s="118" customFormat="1" ht="12" customHeight="1">
      <c r="B128" s="214" t="s">
        <v>19</v>
      </c>
      <c r="C128" s="187"/>
      <c r="D128" s="189">
        <v>11.1</v>
      </c>
      <c r="E128" s="189">
        <v>11.5</v>
      </c>
      <c r="F128" s="189">
        <v>11.9</v>
      </c>
      <c r="G128" s="189">
        <v>13.4</v>
      </c>
      <c r="H128" s="189">
        <v>12.6</v>
      </c>
      <c r="I128" s="189">
        <v>12.6</v>
      </c>
      <c r="J128" s="189">
        <v>13.4</v>
      </c>
      <c r="K128" s="189">
        <v>13.1</v>
      </c>
      <c r="L128" s="189">
        <v>13.1</v>
      </c>
      <c r="M128" s="189">
        <v>11</v>
      </c>
      <c r="N128" s="189">
        <v>10.6</v>
      </c>
      <c r="O128" s="189">
        <v>9.5</v>
      </c>
      <c r="P128" s="189">
        <v>10.6</v>
      </c>
      <c r="Q128" s="189">
        <v>10.199999999999999</v>
      </c>
      <c r="R128" s="189">
        <v>10.3</v>
      </c>
      <c r="S128" s="189">
        <v>9.5</v>
      </c>
      <c r="T128" s="189">
        <v>9.3000000000000007</v>
      </c>
      <c r="U128" s="189">
        <v>9.9</v>
      </c>
      <c r="V128" s="189">
        <v>9.9</v>
      </c>
      <c r="W128" s="189">
        <v>10.7</v>
      </c>
      <c r="X128" s="189">
        <v>11.8</v>
      </c>
      <c r="Y128" s="189">
        <v>11</v>
      </c>
      <c r="Z128" s="189">
        <v>10.4</v>
      </c>
      <c r="AA128" s="189">
        <v>9.9</v>
      </c>
      <c r="AB128" s="209">
        <v>10.6</v>
      </c>
      <c r="AC128" s="209">
        <v>10.6</v>
      </c>
      <c r="AD128" s="209">
        <v>8.8000000000000007</v>
      </c>
      <c r="AE128" s="209">
        <v>9.6999999999999993</v>
      </c>
      <c r="AF128" s="209">
        <v>10.5</v>
      </c>
      <c r="AG128" s="209">
        <v>12.1</v>
      </c>
      <c r="AH128" s="209">
        <v>13.5</v>
      </c>
      <c r="AI128" s="209">
        <v>15</v>
      </c>
      <c r="AJ128" s="209">
        <v>15.7</v>
      </c>
      <c r="AK128" s="209">
        <v>16.3</v>
      </c>
    </row>
    <row r="129" spans="2:37" s="118" customFormat="1" ht="12" customHeight="1">
      <c r="B129" s="188" t="s">
        <v>135</v>
      </c>
      <c r="C129" s="187"/>
      <c r="D129" s="189">
        <v>35</v>
      </c>
      <c r="E129" s="189">
        <v>20.5</v>
      </c>
      <c r="F129" s="189">
        <v>20.2</v>
      </c>
      <c r="G129" s="189">
        <v>21.1</v>
      </c>
      <c r="H129" s="189">
        <v>20.2</v>
      </c>
      <c r="I129" s="189">
        <v>19.399999999999999</v>
      </c>
      <c r="J129" s="189">
        <v>18.399999999999999</v>
      </c>
      <c r="K129" s="189">
        <v>19.7</v>
      </c>
      <c r="L129" s="189">
        <v>20.5</v>
      </c>
      <c r="M129" s="189">
        <v>18</v>
      </c>
      <c r="N129" s="189">
        <v>20.9</v>
      </c>
      <c r="O129" s="189">
        <v>21.3</v>
      </c>
      <c r="P129" s="189">
        <v>19.600000000000001</v>
      </c>
      <c r="Q129" s="189">
        <v>22.5</v>
      </c>
      <c r="R129" s="189">
        <v>23.6</v>
      </c>
      <c r="S129" s="189">
        <v>14.5</v>
      </c>
      <c r="T129" s="189" t="s">
        <v>65</v>
      </c>
      <c r="U129" s="189" t="s">
        <v>65</v>
      </c>
      <c r="V129" s="189" t="s">
        <v>65</v>
      </c>
      <c r="W129" s="189" t="s">
        <v>65</v>
      </c>
      <c r="X129" s="189" t="s">
        <v>65</v>
      </c>
      <c r="Y129" s="189" t="s">
        <v>65</v>
      </c>
      <c r="Z129" s="189" t="s">
        <v>65</v>
      </c>
      <c r="AA129" s="189" t="s">
        <v>65</v>
      </c>
      <c r="AB129" s="209" t="s">
        <v>65</v>
      </c>
      <c r="AC129" s="209" t="s">
        <v>65</v>
      </c>
      <c r="AD129" s="209" t="s">
        <v>65</v>
      </c>
      <c r="AE129" s="209" t="s">
        <v>65</v>
      </c>
      <c r="AF129" s="209" t="s">
        <v>65</v>
      </c>
      <c r="AG129" s="209" t="s">
        <v>65</v>
      </c>
      <c r="AH129" s="209" t="s">
        <v>65</v>
      </c>
      <c r="AI129" s="209" t="s">
        <v>65</v>
      </c>
      <c r="AJ129" s="209" t="s">
        <v>65</v>
      </c>
      <c r="AK129" s="209" t="s">
        <v>65</v>
      </c>
    </row>
    <row r="130" spans="2:37" s="118" customFormat="1" ht="11.45" customHeight="1">
      <c r="B130" s="118" t="s">
        <v>30</v>
      </c>
      <c r="W130" s="122"/>
      <c r="AB130" s="153"/>
      <c r="AC130" s="153"/>
      <c r="AD130" s="153"/>
      <c r="AE130" s="153"/>
      <c r="AF130" s="153"/>
      <c r="AG130" s="251"/>
      <c r="AH130" s="251"/>
      <c r="AJ130" s="246"/>
    </row>
    <row r="131" spans="2:37" s="200" customFormat="1" ht="37.9" customHeight="1">
      <c r="B131" s="366" t="s">
        <v>166</v>
      </c>
      <c r="C131" s="366"/>
      <c r="D131" s="198"/>
      <c r="E131" s="198"/>
      <c r="F131" s="198"/>
      <c r="G131" s="198"/>
      <c r="H131" s="198"/>
      <c r="I131" s="198"/>
      <c r="J131" s="198"/>
      <c r="K131" s="198"/>
      <c r="L131" s="198"/>
      <c r="M131" s="198"/>
      <c r="N131" s="198"/>
      <c r="O131" s="198"/>
      <c r="P131" s="198"/>
      <c r="Q131" s="198"/>
      <c r="R131" s="198"/>
      <c r="S131" s="198"/>
      <c r="T131" s="198"/>
      <c r="U131" s="198"/>
      <c r="V131" s="198"/>
      <c r="W131" s="198"/>
      <c r="X131" s="199"/>
      <c r="Y131" s="199"/>
      <c r="Z131" s="199"/>
      <c r="AA131" s="199"/>
      <c r="AG131" s="248"/>
      <c r="AH131" s="248"/>
      <c r="AJ131" s="248"/>
    </row>
    <row r="132" spans="2:37" s="200" customFormat="1" ht="19.149999999999999" customHeight="1">
      <c r="B132" s="366" t="s">
        <v>167</v>
      </c>
      <c r="C132" s="366"/>
      <c r="D132" s="198"/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9"/>
      <c r="Y132" s="199"/>
      <c r="Z132" s="199"/>
      <c r="AA132" s="199"/>
      <c r="AG132" s="248"/>
      <c r="AH132" s="248"/>
      <c r="AJ132" s="248"/>
    </row>
    <row r="133" spans="2:37" s="200" customFormat="1" ht="30" customHeight="1">
      <c r="B133" s="366" t="s">
        <v>186</v>
      </c>
      <c r="C133" s="366"/>
      <c r="D133" s="198"/>
      <c r="E133" s="198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9"/>
      <c r="Y133" s="199"/>
      <c r="Z133" s="199"/>
      <c r="AA133" s="199"/>
      <c r="AG133" s="248"/>
      <c r="AH133" s="248"/>
      <c r="AJ133" s="248"/>
    </row>
    <row r="134" spans="2:37" s="200" customFormat="1" ht="19.149999999999999" customHeight="1">
      <c r="B134" s="366" t="s">
        <v>168</v>
      </c>
      <c r="C134" s="366"/>
      <c r="D134" s="198"/>
      <c r="E134" s="198"/>
      <c r="F134" s="198"/>
      <c r="G134" s="198"/>
      <c r="H134" s="198"/>
      <c r="I134" s="198"/>
      <c r="J134" s="198"/>
      <c r="K134" s="198"/>
      <c r="L134" s="198"/>
      <c r="M134" s="198"/>
      <c r="N134" s="198"/>
      <c r="O134" s="198"/>
      <c r="P134" s="198"/>
      <c r="Q134" s="198"/>
      <c r="R134" s="198"/>
      <c r="S134" s="198"/>
      <c r="T134" s="198"/>
      <c r="U134" s="198"/>
      <c r="V134" s="198"/>
      <c r="W134" s="198"/>
      <c r="X134" s="199"/>
      <c r="Y134" s="199"/>
      <c r="Z134" s="199"/>
      <c r="AA134" s="199"/>
      <c r="AG134" s="248"/>
      <c r="AH134" s="248"/>
      <c r="AJ134" s="248"/>
    </row>
    <row r="135" spans="2:37" s="248" customFormat="1" ht="27" customHeight="1">
      <c r="B135" s="366" t="s">
        <v>176</v>
      </c>
      <c r="C135" s="367"/>
      <c r="D135" s="249"/>
      <c r="E135" s="249"/>
      <c r="F135" s="249"/>
      <c r="G135" s="249"/>
      <c r="H135" s="249"/>
      <c r="I135" s="249"/>
      <c r="J135" s="249"/>
      <c r="K135" s="249"/>
      <c r="L135" s="249"/>
      <c r="M135" s="249"/>
      <c r="N135" s="249"/>
      <c r="O135" s="249"/>
      <c r="P135" s="249"/>
      <c r="Q135" s="249"/>
      <c r="R135" s="249"/>
      <c r="S135" s="249"/>
      <c r="T135" s="249"/>
      <c r="U135" s="249"/>
      <c r="V135" s="249"/>
      <c r="W135" s="249"/>
      <c r="X135" s="250"/>
      <c r="Y135" s="250"/>
      <c r="Z135" s="250"/>
      <c r="AA135" s="250"/>
    </row>
    <row r="136" spans="2:37">
      <c r="B136" s="367" t="s">
        <v>184</v>
      </c>
      <c r="C136" s="367"/>
      <c r="D136" s="247"/>
      <c r="E136" s="247"/>
      <c r="F136" s="247"/>
      <c r="G136" s="247"/>
      <c r="H136" s="247"/>
      <c r="I136" s="247"/>
      <c r="J136" s="247"/>
      <c r="K136" s="247"/>
      <c r="L136" s="247"/>
      <c r="M136" s="247"/>
    </row>
    <row r="137" spans="2:37">
      <c r="B137" s="296" t="s">
        <v>207</v>
      </c>
    </row>
  </sheetData>
  <mergeCells count="14">
    <mergeCell ref="K2:V2"/>
    <mergeCell ref="B1:C1"/>
    <mergeCell ref="D5:AF5"/>
    <mergeCell ref="D39:AF39"/>
    <mergeCell ref="D73:AF73"/>
    <mergeCell ref="B135:C135"/>
    <mergeCell ref="D107:AF107"/>
    <mergeCell ref="D123:AF123"/>
    <mergeCell ref="D115:AF115"/>
    <mergeCell ref="B136:C136"/>
    <mergeCell ref="B131:C131"/>
    <mergeCell ref="B132:C132"/>
    <mergeCell ref="B133:C133"/>
    <mergeCell ref="B134:C134"/>
  </mergeCells>
  <pageMargins left="0.59055118110236227" right="0.59055118110236227" top="0.78740157480314965" bottom="0.59055118110236227" header="0.31496062992125984" footer="0.23622047244094491"/>
  <pageSetup paperSize="9" fitToHeight="0" pageOrder="overThenDown" orientation="landscape" verticalDpi="1200" r:id="rId1"/>
  <headerFooter scaleWithDoc="0" alignWithMargins="0">
    <oddHeader>&amp;L&amp;8 1990 - 2019 Berlin und Brandenburg</oddHeader>
    <oddFooter>&amp;R&amp;7Amt für Statistik Berlin-Brandenburg  &amp;G</oddFooter>
  </headerFooter>
  <rowBreaks count="3" manualBreakCount="3">
    <brk id="38" max="16383" man="1"/>
    <brk id="72" max="16383" man="1"/>
    <brk id="106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62"/>
  <sheetViews>
    <sheetView zoomScaleNormal="100" workbookViewId="0">
      <pane xSplit="2" ySplit="3" topLeftCell="C22" activePane="bottomRight" state="frozen"/>
      <selection activeCell="C4" sqref="C4"/>
      <selection pane="topRight" activeCell="C4" sqref="C4"/>
      <selection pane="bottomLeft" activeCell="C4" sqref="C4"/>
      <selection pane="bottomRight" activeCell="AG21" sqref="AG21"/>
    </sheetView>
  </sheetViews>
  <sheetFormatPr baseColWidth="10" defaultColWidth="11.42578125" defaultRowHeight="9"/>
  <cols>
    <col min="1" max="1" width="4.7109375" style="9" customWidth="1"/>
    <col min="2" max="2" width="40.7109375" style="9" customWidth="1"/>
    <col min="3" max="25" width="8.7109375" style="9" customWidth="1"/>
    <col min="26" max="26" width="8.7109375" style="203" customWidth="1"/>
    <col min="27" max="27" width="8.7109375" style="236" customWidth="1"/>
    <col min="28" max="32" width="8.7109375" style="203" customWidth="1"/>
    <col min="33" max="34" width="8.7109375" style="9" customWidth="1"/>
    <col min="35" max="16384" width="11.42578125" style="9"/>
  </cols>
  <sheetData>
    <row r="1" spans="1:41" s="80" customFormat="1" ht="40.15" customHeight="1">
      <c r="A1" s="245">
        <v>4</v>
      </c>
      <c r="B1" s="88" t="s">
        <v>193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Y1" s="160"/>
      <c r="Z1" s="202"/>
      <c r="AA1" s="235"/>
      <c r="AB1" s="202"/>
      <c r="AC1" s="202"/>
      <c r="AD1" s="202"/>
      <c r="AE1" s="202"/>
      <c r="AF1" s="202"/>
    </row>
    <row r="2" spans="1:41" ht="12" customHeight="1">
      <c r="B2" s="86" t="s">
        <v>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41" s="8" customFormat="1" ht="20.100000000000001" customHeight="1">
      <c r="B3" s="18" t="s">
        <v>0</v>
      </c>
      <c r="C3" s="19" t="s">
        <v>46</v>
      </c>
      <c r="D3" s="19" t="s">
        <v>47</v>
      </c>
      <c r="E3" s="19" t="s">
        <v>48</v>
      </c>
      <c r="F3" s="19" t="s">
        <v>49</v>
      </c>
      <c r="G3" s="19" t="s">
        <v>50</v>
      </c>
      <c r="H3" s="19" t="s">
        <v>51</v>
      </c>
      <c r="I3" s="19" t="s">
        <v>52</v>
      </c>
      <c r="J3" s="19" t="s">
        <v>53</v>
      </c>
      <c r="K3" s="19" t="s">
        <v>54</v>
      </c>
      <c r="L3" s="19" t="s">
        <v>55</v>
      </c>
      <c r="M3" s="19" t="s">
        <v>56</v>
      </c>
      <c r="N3" s="19" t="s">
        <v>57</v>
      </c>
      <c r="O3" s="19" t="s">
        <v>58</v>
      </c>
      <c r="P3" s="19" t="s">
        <v>59</v>
      </c>
      <c r="Q3" s="19" t="s">
        <v>60</v>
      </c>
      <c r="R3" s="19" t="s">
        <v>61</v>
      </c>
      <c r="S3" s="19" t="s">
        <v>62</v>
      </c>
      <c r="T3" s="20" t="s">
        <v>63</v>
      </c>
      <c r="U3" s="20" t="s">
        <v>64</v>
      </c>
      <c r="V3" s="20" t="s">
        <v>75</v>
      </c>
      <c r="W3" s="20" t="s">
        <v>76</v>
      </c>
      <c r="X3" s="20" t="s">
        <v>110</v>
      </c>
      <c r="Y3" s="20" t="s">
        <v>127</v>
      </c>
      <c r="Z3" s="85" t="s">
        <v>132</v>
      </c>
      <c r="AA3" s="237" t="s">
        <v>137</v>
      </c>
      <c r="AB3" s="85" t="s">
        <v>153</v>
      </c>
      <c r="AC3" s="85" t="s">
        <v>163</v>
      </c>
      <c r="AD3" s="85" t="s">
        <v>169</v>
      </c>
      <c r="AE3" s="85" t="s">
        <v>177</v>
      </c>
      <c r="AF3" s="85" t="s">
        <v>178</v>
      </c>
      <c r="AG3" s="85" t="s">
        <v>179</v>
      </c>
      <c r="AH3" s="265" t="s">
        <v>182</v>
      </c>
      <c r="AI3" s="265" t="s">
        <v>210</v>
      </c>
    </row>
    <row r="4" spans="1:41" s="8" customFormat="1" ht="12" customHeight="1">
      <c r="B4" s="33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Z4" s="204"/>
      <c r="AA4" s="238"/>
      <c r="AB4" s="204"/>
      <c r="AC4" s="204"/>
      <c r="AD4" s="204"/>
      <c r="AE4" s="204"/>
      <c r="AF4" s="204"/>
      <c r="AH4" s="204"/>
    </row>
    <row r="5" spans="1:41" s="8" customFormat="1" ht="12" customHeight="1">
      <c r="B5" s="34"/>
      <c r="C5" s="364" t="s">
        <v>36</v>
      </c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  <c r="AH5" s="204"/>
    </row>
    <row r="6" spans="1:41" s="8" customFormat="1" ht="12" customHeight="1">
      <c r="B6" s="47" t="s">
        <v>66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Z6" s="204"/>
      <c r="AA6" s="238"/>
      <c r="AB6" s="204"/>
      <c r="AC6" s="204"/>
      <c r="AD6" s="204"/>
      <c r="AE6" s="204"/>
      <c r="AF6" s="204"/>
      <c r="AH6" s="268"/>
    </row>
    <row r="7" spans="1:41" s="7" customFormat="1" ht="12" customHeight="1">
      <c r="B7" s="48" t="s">
        <v>37</v>
      </c>
      <c r="C7" s="311">
        <v>28438</v>
      </c>
      <c r="D7" s="311">
        <v>28472</v>
      </c>
      <c r="E7" s="311">
        <v>28605</v>
      </c>
      <c r="F7" s="311">
        <v>28770</v>
      </c>
      <c r="G7" s="311">
        <v>26935</v>
      </c>
      <c r="H7" s="311">
        <v>26914</v>
      </c>
      <c r="I7" s="311">
        <v>26584</v>
      </c>
      <c r="J7" s="311">
        <v>25565</v>
      </c>
      <c r="K7" s="311">
        <v>25750</v>
      </c>
      <c r="L7" s="311">
        <v>26115</v>
      </c>
      <c r="M7" s="311">
        <v>25699</v>
      </c>
      <c r="N7" s="311">
        <v>24629</v>
      </c>
      <c r="O7" s="311">
        <v>23805</v>
      </c>
      <c r="P7" s="311">
        <v>23424</v>
      </c>
      <c r="Q7" s="311">
        <v>21895</v>
      </c>
      <c r="R7" s="311">
        <v>22614</v>
      </c>
      <c r="S7" s="311">
        <v>22373</v>
      </c>
      <c r="T7" s="311">
        <v>22068</v>
      </c>
      <c r="U7" s="311">
        <v>22015</v>
      </c>
      <c r="V7" s="311">
        <v>22425</v>
      </c>
      <c r="W7" s="311">
        <v>22394</v>
      </c>
      <c r="X7" s="311">
        <v>22254</v>
      </c>
      <c r="Y7" s="311">
        <v>23224</v>
      </c>
      <c r="Z7" s="311">
        <v>23315</v>
      </c>
      <c r="AA7" s="321">
        <v>24365</v>
      </c>
      <c r="AB7" s="311">
        <v>24369</v>
      </c>
      <c r="AC7" s="311">
        <v>24153</v>
      </c>
      <c r="AD7" s="311">
        <v>24000</v>
      </c>
      <c r="AE7" s="311">
        <v>23776</v>
      </c>
      <c r="AF7" s="311">
        <v>23548</v>
      </c>
      <c r="AG7" s="311">
        <v>22969</v>
      </c>
      <c r="AH7" s="311">
        <v>22760</v>
      </c>
      <c r="AI7" s="299">
        <v>22686</v>
      </c>
      <c r="AJ7" s="272"/>
      <c r="AK7" s="272"/>
      <c r="AL7" s="273"/>
    </row>
    <row r="8" spans="1:41" s="8" customFormat="1" ht="12" customHeight="1">
      <c r="B8" s="35" t="s">
        <v>38</v>
      </c>
      <c r="C8" s="322">
        <v>18036</v>
      </c>
      <c r="D8" s="322">
        <v>18055</v>
      </c>
      <c r="E8" s="322">
        <v>18266</v>
      </c>
      <c r="F8" s="322">
        <v>18436</v>
      </c>
      <c r="G8" s="322">
        <v>17250</v>
      </c>
      <c r="H8" s="322">
        <v>17263</v>
      </c>
      <c r="I8" s="322">
        <v>17127</v>
      </c>
      <c r="J8" s="322">
        <v>16435</v>
      </c>
      <c r="K8" s="322">
        <v>16606</v>
      </c>
      <c r="L8" s="322">
        <v>16804</v>
      </c>
      <c r="M8" s="322">
        <v>16474</v>
      </c>
      <c r="N8" s="322">
        <v>15814</v>
      </c>
      <c r="O8" s="322">
        <v>15297</v>
      </c>
      <c r="P8" s="322">
        <v>15138</v>
      </c>
      <c r="Q8" s="322">
        <v>14249</v>
      </c>
      <c r="R8" s="322">
        <v>14828</v>
      </c>
      <c r="S8" s="322">
        <v>14752</v>
      </c>
      <c r="T8" s="322">
        <v>14719</v>
      </c>
      <c r="U8" s="322">
        <v>14755</v>
      </c>
      <c r="V8" s="322">
        <v>15029</v>
      </c>
      <c r="W8" s="322">
        <v>15125</v>
      </c>
      <c r="X8" s="322">
        <v>15090</v>
      </c>
      <c r="Y8" s="313">
        <v>15620</v>
      </c>
      <c r="Z8" s="313">
        <v>15692</v>
      </c>
      <c r="AA8" s="323">
        <v>16410</v>
      </c>
      <c r="AB8" s="313">
        <v>16339</v>
      </c>
      <c r="AC8" s="313">
        <v>16029</v>
      </c>
      <c r="AD8" s="313">
        <v>15831</v>
      </c>
      <c r="AE8" s="313">
        <v>15533</v>
      </c>
      <c r="AF8" s="313">
        <v>15242</v>
      </c>
      <c r="AG8" s="313">
        <v>14786</v>
      </c>
      <c r="AH8" s="313">
        <v>14570</v>
      </c>
      <c r="AI8" s="304">
        <v>14465</v>
      </c>
      <c r="AJ8" s="253"/>
      <c r="AK8" s="253"/>
      <c r="AL8" s="274"/>
      <c r="AM8" s="7"/>
      <c r="AN8" s="7"/>
      <c r="AO8" s="7"/>
    </row>
    <row r="9" spans="1:41" s="8" customFormat="1" ht="12" customHeight="1">
      <c r="B9" s="35" t="s">
        <v>39</v>
      </c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13"/>
      <c r="Z9" s="313"/>
      <c r="AA9" s="323"/>
      <c r="AB9" s="313"/>
      <c r="AC9" s="313"/>
      <c r="AD9" s="313"/>
      <c r="AE9" s="313"/>
      <c r="AF9" s="313"/>
      <c r="AG9" s="313"/>
      <c r="AH9" s="313"/>
      <c r="AI9" s="304"/>
      <c r="AJ9" s="253"/>
      <c r="AK9" s="253"/>
      <c r="AL9" s="274"/>
      <c r="AM9" s="7"/>
      <c r="AN9" s="7"/>
      <c r="AO9" s="7"/>
    </row>
    <row r="10" spans="1:41" s="8" customFormat="1" ht="12" customHeight="1">
      <c r="B10" s="35" t="s">
        <v>40</v>
      </c>
      <c r="C10" s="322">
        <v>25027</v>
      </c>
      <c r="D10" s="322">
        <v>25042</v>
      </c>
      <c r="E10" s="322">
        <v>25163</v>
      </c>
      <c r="F10" s="322">
        <v>25278</v>
      </c>
      <c r="G10" s="322">
        <v>23607</v>
      </c>
      <c r="H10" s="322">
        <v>23555</v>
      </c>
      <c r="I10" s="322">
        <v>23160</v>
      </c>
      <c r="J10" s="322">
        <v>22116</v>
      </c>
      <c r="K10" s="322">
        <v>22387</v>
      </c>
      <c r="L10" s="322">
        <v>22536</v>
      </c>
      <c r="M10" s="322">
        <v>21972</v>
      </c>
      <c r="N10" s="322">
        <v>21019</v>
      </c>
      <c r="O10" s="322">
        <v>20140</v>
      </c>
      <c r="P10" s="322">
        <v>19712</v>
      </c>
      <c r="Q10" s="322">
        <v>18375</v>
      </c>
      <c r="R10" s="322">
        <v>19019</v>
      </c>
      <c r="S10" s="322">
        <v>18844</v>
      </c>
      <c r="T10" s="322">
        <v>18607</v>
      </c>
      <c r="U10" s="322">
        <v>18592</v>
      </c>
      <c r="V10" s="322">
        <v>18989</v>
      </c>
      <c r="W10" s="322">
        <v>18998</v>
      </c>
      <c r="X10" s="322">
        <v>18886</v>
      </c>
      <c r="Y10" s="313">
        <v>19772</v>
      </c>
      <c r="Z10" s="313">
        <v>19909</v>
      </c>
      <c r="AA10" s="323">
        <v>20728</v>
      </c>
      <c r="AB10" s="313">
        <v>20777</v>
      </c>
      <c r="AC10" s="313">
        <v>20708</v>
      </c>
      <c r="AD10" s="313">
        <v>20693</v>
      </c>
      <c r="AE10" s="313">
        <v>20569</v>
      </c>
      <c r="AF10" s="313">
        <v>20465</v>
      </c>
      <c r="AG10" s="313">
        <v>20029</v>
      </c>
      <c r="AH10" s="313">
        <v>19917</v>
      </c>
      <c r="AI10" s="304">
        <v>19891</v>
      </c>
      <c r="AJ10" s="253"/>
      <c r="AK10" s="253"/>
      <c r="AL10" s="274"/>
      <c r="AM10" s="7"/>
      <c r="AN10" s="7"/>
      <c r="AO10" s="7"/>
    </row>
    <row r="11" spans="1:41" s="8" customFormat="1" ht="12" customHeight="1">
      <c r="B11" s="36" t="s">
        <v>38</v>
      </c>
      <c r="C11" s="322">
        <v>16811</v>
      </c>
      <c r="D11" s="322">
        <v>16823</v>
      </c>
      <c r="E11" s="322">
        <v>17011</v>
      </c>
      <c r="F11" s="322">
        <v>17139</v>
      </c>
      <c r="G11" s="322">
        <v>16000</v>
      </c>
      <c r="H11" s="322">
        <v>15991</v>
      </c>
      <c r="I11" s="322">
        <v>15810</v>
      </c>
      <c r="J11" s="322">
        <v>15098</v>
      </c>
      <c r="K11" s="322">
        <v>15278</v>
      </c>
      <c r="L11" s="322">
        <v>15389</v>
      </c>
      <c r="M11" s="322">
        <v>15016</v>
      </c>
      <c r="N11" s="322">
        <v>14384</v>
      </c>
      <c r="O11" s="322">
        <v>13818</v>
      </c>
      <c r="P11" s="322">
        <v>13572</v>
      </c>
      <c r="Q11" s="322">
        <v>12750</v>
      </c>
      <c r="R11" s="322">
        <v>13273</v>
      </c>
      <c r="S11" s="322">
        <v>13197</v>
      </c>
      <c r="T11" s="322">
        <v>13152</v>
      </c>
      <c r="U11" s="322">
        <v>13171</v>
      </c>
      <c r="V11" s="322">
        <v>13399</v>
      </c>
      <c r="W11" s="322">
        <v>13485</v>
      </c>
      <c r="X11" s="322">
        <v>13436</v>
      </c>
      <c r="Y11" s="313">
        <v>13911</v>
      </c>
      <c r="Z11" s="313">
        <v>13980</v>
      </c>
      <c r="AA11" s="323">
        <v>14513</v>
      </c>
      <c r="AB11" s="313">
        <v>14459</v>
      </c>
      <c r="AC11" s="313">
        <v>14258</v>
      </c>
      <c r="AD11" s="313">
        <v>14128</v>
      </c>
      <c r="AE11" s="313">
        <v>13890</v>
      </c>
      <c r="AF11" s="313">
        <v>13658</v>
      </c>
      <c r="AG11" s="313">
        <v>13282</v>
      </c>
      <c r="AH11" s="313">
        <v>13125</v>
      </c>
      <c r="AI11" s="304">
        <v>13058</v>
      </c>
      <c r="AJ11" s="253"/>
      <c r="AK11" s="253"/>
      <c r="AL11" s="274"/>
      <c r="AM11" s="7"/>
      <c r="AN11" s="7"/>
      <c r="AO11" s="7"/>
    </row>
    <row r="12" spans="1:41" s="8" customFormat="1" ht="12" customHeight="1">
      <c r="B12" s="35" t="s">
        <v>41</v>
      </c>
      <c r="C12" s="322">
        <v>3411</v>
      </c>
      <c r="D12" s="322">
        <v>3430</v>
      </c>
      <c r="E12" s="322">
        <v>3442</v>
      </c>
      <c r="F12" s="322">
        <v>3492</v>
      </c>
      <c r="G12" s="322">
        <v>3328</v>
      </c>
      <c r="H12" s="322">
        <v>3359</v>
      </c>
      <c r="I12" s="322">
        <v>3424</v>
      </c>
      <c r="J12" s="322">
        <v>3449</v>
      </c>
      <c r="K12" s="322">
        <v>3363</v>
      </c>
      <c r="L12" s="322">
        <v>3579</v>
      </c>
      <c r="M12" s="322">
        <v>3727</v>
      </c>
      <c r="N12" s="322">
        <v>3610</v>
      </c>
      <c r="O12" s="322">
        <v>3665</v>
      </c>
      <c r="P12" s="322">
        <v>3712</v>
      </c>
      <c r="Q12" s="322">
        <v>3520</v>
      </c>
      <c r="R12" s="322">
        <v>3595</v>
      </c>
      <c r="S12" s="322">
        <v>3529</v>
      </c>
      <c r="T12" s="322">
        <v>3461</v>
      </c>
      <c r="U12" s="322">
        <v>3423</v>
      </c>
      <c r="V12" s="322">
        <v>3436</v>
      </c>
      <c r="W12" s="322">
        <v>3396</v>
      </c>
      <c r="X12" s="322">
        <v>3368</v>
      </c>
      <c r="Y12" s="313">
        <v>3452</v>
      </c>
      <c r="Z12" s="313">
        <v>3406</v>
      </c>
      <c r="AA12" s="323">
        <v>3637</v>
      </c>
      <c r="AB12" s="313">
        <v>3592</v>
      </c>
      <c r="AC12" s="313">
        <v>3445</v>
      </c>
      <c r="AD12" s="313">
        <v>3307</v>
      </c>
      <c r="AE12" s="313">
        <v>3207</v>
      </c>
      <c r="AF12" s="313">
        <v>3083</v>
      </c>
      <c r="AG12" s="313">
        <v>2940</v>
      </c>
      <c r="AH12" s="313">
        <v>2843</v>
      </c>
      <c r="AI12" s="304">
        <v>2795</v>
      </c>
      <c r="AJ12" s="253"/>
      <c r="AK12" s="253"/>
      <c r="AL12" s="274"/>
      <c r="AM12" s="7"/>
      <c r="AN12" s="7"/>
      <c r="AO12" s="7"/>
    </row>
    <row r="13" spans="1:41" s="8" customFormat="1" ht="12" customHeight="1">
      <c r="B13" s="36" t="s">
        <v>38</v>
      </c>
      <c r="C13" s="322">
        <v>1225</v>
      </c>
      <c r="D13" s="322">
        <v>1232</v>
      </c>
      <c r="E13" s="322">
        <v>1255</v>
      </c>
      <c r="F13" s="322">
        <v>1297</v>
      </c>
      <c r="G13" s="322">
        <v>1250</v>
      </c>
      <c r="H13" s="322">
        <v>1272</v>
      </c>
      <c r="I13" s="322">
        <v>1317</v>
      </c>
      <c r="J13" s="322">
        <v>1337</v>
      </c>
      <c r="K13" s="322">
        <v>1328</v>
      </c>
      <c r="L13" s="322">
        <v>1415</v>
      </c>
      <c r="M13" s="322">
        <v>1458</v>
      </c>
      <c r="N13" s="322">
        <v>1430</v>
      </c>
      <c r="O13" s="322">
        <v>1479</v>
      </c>
      <c r="P13" s="322">
        <v>1566</v>
      </c>
      <c r="Q13" s="322">
        <v>1499</v>
      </c>
      <c r="R13" s="322">
        <v>1555</v>
      </c>
      <c r="S13" s="322">
        <v>1555</v>
      </c>
      <c r="T13" s="322">
        <v>1567</v>
      </c>
      <c r="U13" s="322">
        <v>1584</v>
      </c>
      <c r="V13" s="322">
        <v>1630</v>
      </c>
      <c r="W13" s="322">
        <v>1640</v>
      </c>
      <c r="X13" s="322">
        <v>1654</v>
      </c>
      <c r="Y13" s="313">
        <v>1709</v>
      </c>
      <c r="Z13" s="313">
        <v>1712</v>
      </c>
      <c r="AA13" s="323">
        <v>1897</v>
      </c>
      <c r="AB13" s="313">
        <v>1880</v>
      </c>
      <c r="AC13" s="313">
        <v>1771</v>
      </c>
      <c r="AD13" s="313">
        <v>1703</v>
      </c>
      <c r="AE13" s="313">
        <v>1643</v>
      </c>
      <c r="AF13" s="313">
        <v>1584</v>
      </c>
      <c r="AG13" s="313">
        <v>1504</v>
      </c>
      <c r="AH13" s="313">
        <v>1445</v>
      </c>
      <c r="AI13" s="304">
        <v>1407</v>
      </c>
      <c r="AJ13" s="253"/>
      <c r="AK13" s="253"/>
      <c r="AL13" s="274"/>
      <c r="AM13" s="7"/>
      <c r="AN13" s="7"/>
      <c r="AO13" s="7"/>
    </row>
    <row r="14" spans="1:41" s="8" customFormat="1" ht="12" customHeight="1">
      <c r="B14" s="17"/>
      <c r="C14" s="322"/>
      <c r="D14" s="322"/>
      <c r="E14" s="322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13"/>
      <c r="Z14" s="313"/>
      <c r="AA14" s="323"/>
      <c r="AB14" s="313"/>
      <c r="AC14" s="313"/>
      <c r="AD14" s="324"/>
      <c r="AE14" s="313"/>
      <c r="AF14" s="313"/>
      <c r="AG14" s="313"/>
      <c r="AH14" s="313"/>
      <c r="AI14" s="304"/>
      <c r="AJ14" s="253"/>
      <c r="AK14" s="253"/>
      <c r="AL14" s="274"/>
      <c r="AM14" s="7"/>
      <c r="AN14" s="7"/>
      <c r="AO14" s="7"/>
    </row>
    <row r="15" spans="1:41" s="8" customFormat="1" ht="12" customHeight="1">
      <c r="B15" s="47" t="s">
        <v>67</v>
      </c>
      <c r="C15" s="325"/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12"/>
      <c r="V15" s="312"/>
      <c r="W15" s="312"/>
      <c r="X15" s="312"/>
      <c r="Y15" s="312"/>
      <c r="Z15" s="313"/>
      <c r="AA15" s="323"/>
      <c r="AB15" s="313"/>
      <c r="AC15" s="313"/>
      <c r="AD15" s="324"/>
      <c r="AE15" s="313"/>
      <c r="AF15" s="313"/>
      <c r="AG15" s="313"/>
      <c r="AH15" s="313"/>
      <c r="AI15" s="304"/>
      <c r="AJ15" s="254"/>
      <c r="AK15" s="254"/>
      <c r="AL15" s="274"/>
      <c r="AM15" s="7"/>
      <c r="AN15" s="7"/>
      <c r="AO15" s="7"/>
    </row>
    <row r="16" spans="1:41" s="7" customFormat="1" ht="12" customHeight="1">
      <c r="B16" s="48" t="s">
        <v>37</v>
      </c>
      <c r="C16" s="311">
        <v>5901</v>
      </c>
      <c r="D16" s="311">
        <v>6087</v>
      </c>
      <c r="E16" s="311">
        <v>6224</v>
      </c>
      <c r="F16" s="311">
        <v>6230</v>
      </c>
      <c r="G16" s="311">
        <v>7700</v>
      </c>
      <c r="H16" s="311">
        <v>7088</v>
      </c>
      <c r="I16" s="311">
        <v>6973</v>
      </c>
      <c r="J16" s="311">
        <v>7462</v>
      </c>
      <c r="K16" s="311">
        <v>6726</v>
      </c>
      <c r="L16" s="311">
        <v>6767</v>
      </c>
      <c r="M16" s="311">
        <v>6776</v>
      </c>
      <c r="N16" s="311">
        <v>6836</v>
      </c>
      <c r="O16" s="311">
        <v>7052</v>
      </c>
      <c r="P16" s="311">
        <v>7193</v>
      </c>
      <c r="Q16" s="311">
        <v>8321</v>
      </c>
      <c r="R16" s="311">
        <v>7219</v>
      </c>
      <c r="S16" s="311">
        <v>7318</v>
      </c>
      <c r="T16" s="311">
        <v>7603</v>
      </c>
      <c r="U16" s="311">
        <v>7620</v>
      </c>
      <c r="V16" s="311">
        <v>8079</v>
      </c>
      <c r="W16" s="311">
        <v>8154</v>
      </c>
      <c r="X16" s="311">
        <v>8263</v>
      </c>
      <c r="Y16" s="310">
        <f>SUM(Y19+Y21)</f>
        <v>8702</v>
      </c>
      <c r="Z16" s="311">
        <v>9435</v>
      </c>
      <c r="AA16" s="321">
        <v>10183</v>
      </c>
      <c r="AB16" s="311">
        <v>10939</v>
      </c>
      <c r="AC16" s="311">
        <v>11837</v>
      </c>
      <c r="AD16" s="311">
        <v>12583</v>
      </c>
      <c r="AE16" s="311">
        <v>13306</v>
      </c>
      <c r="AF16" s="311">
        <v>14220</v>
      </c>
      <c r="AG16" s="311">
        <v>15217</v>
      </c>
      <c r="AH16" s="311">
        <v>15970</v>
      </c>
      <c r="AI16" s="299">
        <v>16461</v>
      </c>
      <c r="AJ16" s="272"/>
      <c r="AK16" s="272"/>
      <c r="AL16" s="273"/>
    </row>
    <row r="17" spans="2:41" s="8" customFormat="1" ht="12" customHeight="1">
      <c r="B17" s="35" t="s">
        <v>38</v>
      </c>
      <c r="C17" s="322">
        <v>5055</v>
      </c>
      <c r="D17" s="322">
        <v>5203</v>
      </c>
      <c r="E17" s="322">
        <v>5297</v>
      </c>
      <c r="F17" s="322">
        <v>5298</v>
      </c>
      <c r="G17" s="322">
        <v>6301</v>
      </c>
      <c r="H17" s="322">
        <v>5877</v>
      </c>
      <c r="I17" s="322">
        <v>5806</v>
      </c>
      <c r="J17" s="322">
        <v>6183</v>
      </c>
      <c r="K17" s="322">
        <v>5633</v>
      </c>
      <c r="L17" s="322">
        <v>5690</v>
      </c>
      <c r="M17" s="322">
        <v>5725</v>
      </c>
      <c r="N17" s="322">
        <v>5750</v>
      </c>
      <c r="O17" s="322">
        <v>5930</v>
      </c>
      <c r="P17" s="322">
        <v>6035</v>
      </c>
      <c r="Q17" s="322">
        <v>6789</v>
      </c>
      <c r="R17" s="322">
        <v>6066</v>
      </c>
      <c r="S17" s="322">
        <v>6160</v>
      </c>
      <c r="T17" s="322">
        <v>6322</v>
      </c>
      <c r="U17" s="322">
        <v>6317</v>
      </c>
      <c r="V17" s="322">
        <v>6726</v>
      </c>
      <c r="W17" s="322">
        <v>6785</v>
      </c>
      <c r="X17" s="322">
        <v>6861</v>
      </c>
      <c r="Y17" s="312">
        <f>SUM(Y20+Y22)</f>
        <v>7195</v>
      </c>
      <c r="Z17" s="313">
        <v>7665</v>
      </c>
      <c r="AA17" s="323">
        <v>8264</v>
      </c>
      <c r="AB17" s="313">
        <v>8779</v>
      </c>
      <c r="AC17" s="313">
        <v>9389</v>
      </c>
      <c r="AD17" s="313">
        <v>9893</v>
      </c>
      <c r="AE17" s="313">
        <v>10409</v>
      </c>
      <c r="AF17" s="313">
        <v>11046</v>
      </c>
      <c r="AG17" s="313">
        <v>11723</v>
      </c>
      <c r="AH17" s="313">
        <v>12202</v>
      </c>
      <c r="AI17" s="304">
        <v>12481</v>
      </c>
      <c r="AJ17" s="253"/>
      <c r="AK17" s="253"/>
      <c r="AL17" s="274"/>
      <c r="AM17" s="7"/>
      <c r="AN17" s="7"/>
      <c r="AO17" s="7"/>
    </row>
    <row r="18" spans="2:41" s="8" customFormat="1" ht="12" customHeight="1">
      <c r="B18" s="35" t="s">
        <v>39</v>
      </c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13"/>
      <c r="Z18" s="313"/>
      <c r="AA18" s="323"/>
      <c r="AB18" s="313"/>
      <c r="AC18" s="313"/>
      <c r="AD18" s="313"/>
      <c r="AE18" s="313"/>
      <c r="AF18" s="313"/>
      <c r="AG18" s="313"/>
      <c r="AH18" s="313"/>
      <c r="AI18" s="304"/>
      <c r="AJ18" s="253"/>
      <c r="AK18" s="253"/>
      <c r="AL18" s="274"/>
      <c r="AM18" s="7"/>
      <c r="AN18" s="7"/>
      <c r="AO18" s="7"/>
    </row>
    <row r="19" spans="2:41" s="8" customFormat="1" ht="12" customHeight="1">
      <c r="B19" s="35" t="s">
        <v>40</v>
      </c>
      <c r="C19" s="322">
        <v>5373</v>
      </c>
      <c r="D19" s="322">
        <v>5528</v>
      </c>
      <c r="E19" s="322">
        <v>5635</v>
      </c>
      <c r="F19" s="322">
        <v>5628</v>
      </c>
      <c r="G19" s="322">
        <v>6929</v>
      </c>
      <c r="H19" s="322">
        <v>6282</v>
      </c>
      <c r="I19" s="322">
        <v>6151</v>
      </c>
      <c r="J19" s="322">
        <v>6550</v>
      </c>
      <c r="K19" s="322">
        <v>5865</v>
      </c>
      <c r="L19" s="322">
        <v>5912</v>
      </c>
      <c r="M19" s="322">
        <v>5883</v>
      </c>
      <c r="N19" s="322">
        <v>5905</v>
      </c>
      <c r="O19" s="322">
        <v>6067</v>
      </c>
      <c r="P19" s="322">
        <v>6205</v>
      </c>
      <c r="Q19" s="322">
        <v>7152</v>
      </c>
      <c r="R19" s="322">
        <v>6164</v>
      </c>
      <c r="S19" s="322">
        <v>6240</v>
      </c>
      <c r="T19" s="322">
        <v>6482</v>
      </c>
      <c r="U19" s="322">
        <v>6491</v>
      </c>
      <c r="V19" s="322">
        <v>6936</v>
      </c>
      <c r="W19" s="322">
        <v>6917</v>
      </c>
      <c r="X19" s="322">
        <v>6994</v>
      </c>
      <c r="Y19" s="313">
        <v>7402</v>
      </c>
      <c r="Z19" s="313">
        <v>7985</v>
      </c>
      <c r="AA19" s="323">
        <v>8664</v>
      </c>
      <c r="AB19" s="313">
        <v>9281</v>
      </c>
      <c r="AC19" s="313">
        <v>10127</v>
      </c>
      <c r="AD19" s="313">
        <v>10799</v>
      </c>
      <c r="AE19" s="313">
        <v>11513</v>
      </c>
      <c r="AF19" s="313">
        <v>12450</v>
      </c>
      <c r="AG19" s="313">
        <v>13433</v>
      </c>
      <c r="AH19" s="313">
        <v>14158</v>
      </c>
      <c r="AI19" s="304">
        <v>14615</v>
      </c>
      <c r="AJ19" s="253"/>
      <c r="AK19" s="253"/>
      <c r="AL19" s="274"/>
      <c r="AM19" s="7"/>
      <c r="AN19" s="7"/>
      <c r="AO19" s="7"/>
    </row>
    <row r="20" spans="2:41" s="8" customFormat="1" ht="12" customHeight="1">
      <c r="B20" s="36" t="s">
        <v>38</v>
      </c>
      <c r="C20" s="322">
        <v>4687</v>
      </c>
      <c r="D20" s="322">
        <v>4828</v>
      </c>
      <c r="E20" s="322">
        <v>4903</v>
      </c>
      <c r="F20" s="322">
        <v>4885</v>
      </c>
      <c r="G20" s="322">
        <v>5809</v>
      </c>
      <c r="H20" s="322">
        <v>5357</v>
      </c>
      <c r="I20" s="322">
        <v>5249</v>
      </c>
      <c r="J20" s="322">
        <v>5583</v>
      </c>
      <c r="K20" s="322">
        <v>5076</v>
      </c>
      <c r="L20" s="322">
        <v>5105</v>
      </c>
      <c r="M20" s="322">
        <v>5089</v>
      </c>
      <c r="N20" s="322">
        <v>5106</v>
      </c>
      <c r="O20" s="322">
        <v>5235</v>
      </c>
      <c r="P20" s="322">
        <v>5340</v>
      </c>
      <c r="Q20" s="322">
        <v>5994</v>
      </c>
      <c r="R20" s="322">
        <v>5308</v>
      </c>
      <c r="S20" s="322">
        <v>5388</v>
      </c>
      <c r="T20" s="322">
        <v>5518</v>
      </c>
      <c r="U20" s="322">
        <v>5498</v>
      </c>
      <c r="V20" s="322">
        <v>5880</v>
      </c>
      <c r="W20" s="322">
        <v>5875</v>
      </c>
      <c r="X20" s="322">
        <v>5913</v>
      </c>
      <c r="Y20" s="313">
        <v>6212</v>
      </c>
      <c r="Z20" s="313">
        <v>6584</v>
      </c>
      <c r="AA20" s="323">
        <v>7132</v>
      </c>
      <c r="AB20" s="313">
        <v>7550</v>
      </c>
      <c r="AC20" s="313">
        <v>8124</v>
      </c>
      <c r="AD20" s="313">
        <v>8593</v>
      </c>
      <c r="AE20" s="313">
        <v>9090</v>
      </c>
      <c r="AF20" s="313">
        <v>9754</v>
      </c>
      <c r="AG20" s="313">
        <v>10422</v>
      </c>
      <c r="AH20" s="313">
        <v>10883</v>
      </c>
      <c r="AI20" s="304">
        <v>11170</v>
      </c>
      <c r="AJ20" s="253"/>
      <c r="AK20" s="253"/>
      <c r="AL20" s="274"/>
      <c r="AM20" s="7"/>
      <c r="AN20" s="7"/>
      <c r="AO20" s="7"/>
    </row>
    <row r="21" spans="2:41" s="8" customFormat="1" ht="12" customHeight="1">
      <c r="B21" s="35" t="s">
        <v>41</v>
      </c>
      <c r="C21" s="322">
        <v>528</v>
      </c>
      <c r="D21" s="322">
        <v>559</v>
      </c>
      <c r="E21" s="322">
        <v>589</v>
      </c>
      <c r="F21" s="322">
        <v>602</v>
      </c>
      <c r="G21" s="322">
        <v>771</v>
      </c>
      <c r="H21" s="322">
        <v>806</v>
      </c>
      <c r="I21" s="322">
        <v>822</v>
      </c>
      <c r="J21" s="322">
        <v>912</v>
      </c>
      <c r="K21" s="322">
        <v>861</v>
      </c>
      <c r="L21" s="322">
        <v>855</v>
      </c>
      <c r="M21" s="322">
        <v>893</v>
      </c>
      <c r="N21" s="322">
        <v>931</v>
      </c>
      <c r="O21" s="322">
        <v>985</v>
      </c>
      <c r="P21" s="322">
        <v>988</v>
      </c>
      <c r="Q21" s="322">
        <v>1169</v>
      </c>
      <c r="R21" s="322">
        <v>1055</v>
      </c>
      <c r="S21" s="322">
        <v>1078</v>
      </c>
      <c r="T21" s="322">
        <v>1121</v>
      </c>
      <c r="U21" s="322">
        <v>1129</v>
      </c>
      <c r="V21" s="322">
        <v>1143</v>
      </c>
      <c r="W21" s="322">
        <v>1237</v>
      </c>
      <c r="X21" s="322">
        <v>1269</v>
      </c>
      <c r="Y21" s="313">
        <v>1300</v>
      </c>
      <c r="Z21" s="313">
        <v>1450</v>
      </c>
      <c r="AA21" s="323">
        <v>1519</v>
      </c>
      <c r="AB21" s="313">
        <v>1658</v>
      </c>
      <c r="AC21" s="313">
        <v>1710</v>
      </c>
      <c r="AD21" s="313">
        <v>1784</v>
      </c>
      <c r="AE21" s="313">
        <v>1793</v>
      </c>
      <c r="AF21" s="313">
        <v>1770</v>
      </c>
      <c r="AG21" s="313">
        <v>1784</v>
      </c>
      <c r="AH21" s="313">
        <v>1812</v>
      </c>
      <c r="AI21" s="304">
        <v>1846</v>
      </c>
      <c r="AJ21" s="253"/>
      <c r="AK21" s="253"/>
      <c r="AL21" s="274"/>
      <c r="AM21" s="7"/>
      <c r="AN21" s="7"/>
      <c r="AO21" s="7"/>
    </row>
    <row r="22" spans="2:41" s="8" customFormat="1" ht="12" customHeight="1">
      <c r="B22" s="36" t="s">
        <v>38</v>
      </c>
      <c r="C22" s="322">
        <v>368</v>
      </c>
      <c r="D22" s="322">
        <v>375</v>
      </c>
      <c r="E22" s="322">
        <v>394</v>
      </c>
      <c r="F22" s="322">
        <v>413</v>
      </c>
      <c r="G22" s="322">
        <v>492</v>
      </c>
      <c r="H22" s="322">
        <v>520</v>
      </c>
      <c r="I22" s="322">
        <v>557</v>
      </c>
      <c r="J22" s="322">
        <v>600</v>
      </c>
      <c r="K22" s="322">
        <v>557</v>
      </c>
      <c r="L22" s="322">
        <v>585</v>
      </c>
      <c r="M22" s="322">
        <v>636</v>
      </c>
      <c r="N22" s="322">
        <v>644</v>
      </c>
      <c r="O22" s="322">
        <v>695</v>
      </c>
      <c r="P22" s="322">
        <v>695</v>
      </c>
      <c r="Q22" s="322">
        <v>795</v>
      </c>
      <c r="R22" s="322">
        <v>758</v>
      </c>
      <c r="S22" s="322">
        <v>772</v>
      </c>
      <c r="T22" s="322">
        <v>804</v>
      </c>
      <c r="U22" s="322">
        <v>819</v>
      </c>
      <c r="V22" s="322">
        <v>846</v>
      </c>
      <c r="W22" s="322">
        <v>910</v>
      </c>
      <c r="X22" s="322">
        <v>948</v>
      </c>
      <c r="Y22" s="313">
        <v>983</v>
      </c>
      <c r="Z22" s="313">
        <v>1081</v>
      </c>
      <c r="AA22" s="323">
        <v>1132</v>
      </c>
      <c r="AB22" s="313">
        <v>1229</v>
      </c>
      <c r="AC22" s="313">
        <v>1265</v>
      </c>
      <c r="AD22" s="313">
        <v>1300</v>
      </c>
      <c r="AE22" s="313">
        <v>1319</v>
      </c>
      <c r="AF22" s="313">
        <v>1292</v>
      </c>
      <c r="AG22" s="313">
        <v>1301</v>
      </c>
      <c r="AH22" s="313">
        <v>1319</v>
      </c>
      <c r="AI22" s="304">
        <v>1311</v>
      </c>
      <c r="AJ22" s="253"/>
      <c r="AK22" s="253"/>
      <c r="AL22" s="274"/>
      <c r="AM22" s="7"/>
      <c r="AN22" s="7"/>
      <c r="AO22" s="7"/>
    </row>
    <row r="23" spans="2:41" s="8" customFormat="1" ht="12" customHeight="1">
      <c r="B23" s="17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Z23" s="204"/>
      <c r="AA23" s="238"/>
      <c r="AB23" s="204"/>
      <c r="AC23" s="204"/>
      <c r="AD23" s="204"/>
      <c r="AE23" s="163"/>
      <c r="AF23" s="163"/>
      <c r="AG23" s="163"/>
      <c r="AH23" s="163"/>
      <c r="AI23" s="268"/>
      <c r="AJ23" s="253"/>
      <c r="AK23" s="253"/>
      <c r="AL23" s="274"/>
      <c r="AM23" s="7"/>
      <c r="AN23" s="7"/>
      <c r="AO23" s="7"/>
    </row>
    <row r="24" spans="2:41" s="8" customFormat="1" ht="12" customHeight="1">
      <c r="B24" s="37"/>
      <c r="C24" s="363" t="s">
        <v>42</v>
      </c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  <c r="S24" s="363"/>
      <c r="T24" s="363"/>
      <c r="U24" s="363"/>
      <c r="V24" s="363"/>
      <c r="W24" s="363"/>
      <c r="X24" s="363"/>
      <c r="Y24" s="363"/>
      <c r="Z24" s="363"/>
      <c r="AA24" s="363"/>
      <c r="AB24" s="363"/>
      <c r="AC24" s="363"/>
      <c r="AD24" s="363"/>
      <c r="AE24" s="163"/>
      <c r="AF24" s="163"/>
      <c r="AG24" s="163"/>
      <c r="AH24" s="163"/>
      <c r="AI24" s="268"/>
      <c r="AJ24" s="253"/>
      <c r="AK24" s="253"/>
      <c r="AL24" s="274"/>
      <c r="AM24" s="7"/>
      <c r="AN24" s="7"/>
      <c r="AO24" s="7"/>
    </row>
    <row r="25" spans="2:41" s="8" customFormat="1" ht="12" customHeight="1">
      <c r="B25" s="47" t="s">
        <v>66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4"/>
      <c r="Z25" s="204"/>
      <c r="AA25" s="238"/>
      <c r="AB25" s="204"/>
      <c r="AC25" s="204"/>
      <c r="AD25" s="204"/>
      <c r="AE25" s="163"/>
      <c r="AF25" s="163"/>
      <c r="AG25" s="163"/>
      <c r="AH25" s="163"/>
      <c r="AI25" s="268"/>
      <c r="AJ25" s="253"/>
      <c r="AK25" s="253"/>
      <c r="AL25" s="274"/>
      <c r="AM25" s="7"/>
      <c r="AN25" s="7"/>
      <c r="AO25" s="7"/>
    </row>
    <row r="26" spans="2:41" s="7" customFormat="1" ht="12" customHeight="1">
      <c r="B26" s="48" t="s">
        <v>37</v>
      </c>
      <c r="C26" s="55" t="s">
        <v>65</v>
      </c>
      <c r="D26" s="55">
        <v>0.1</v>
      </c>
      <c r="E26" s="55">
        <v>0.5</v>
      </c>
      <c r="F26" s="55">
        <v>0.6</v>
      </c>
      <c r="G26" s="55">
        <v>-6.4</v>
      </c>
      <c r="H26" s="55">
        <v>-0.1</v>
      </c>
      <c r="I26" s="55">
        <v>-1.2</v>
      </c>
      <c r="J26" s="55">
        <v>-3.8</v>
      </c>
      <c r="K26" s="55">
        <v>0.7</v>
      </c>
      <c r="L26" s="55">
        <v>1.4</v>
      </c>
      <c r="M26" s="55">
        <v>-1.6</v>
      </c>
      <c r="N26" s="55">
        <v>-4.2</v>
      </c>
      <c r="O26" s="55">
        <v>-3.3</v>
      </c>
      <c r="P26" s="55">
        <v>-1.6</v>
      </c>
      <c r="Q26" s="55">
        <v>-6.5</v>
      </c>
      <c r="R26" s="55">
        <v>3.3</v>
      </c>
      <c r="S26" s="55">
        <v>-1.1000000000000001</v>
      </c>
      <c r="T26" s="55">
        <v>-1.4</v>
      </c>
      <c r="U26" s="55">
        <v>-0.2</v>
      </c>
      <c r="V26" s="55">
        <v>1.9</v>
      </c>
      <c r="W26" s="55">
        <v>-0.1</v>
      </c>
      <c r="X26" s="55">
        <v>-0.6</v>
      </c>
      <c r="Y26" s="55">
        <v>4.4000000000000004</v>
      </c>
      <c r="Z26" s="55">
        <v>0.4</v>
      </c>
      <c r="AA26" s="239">
        <v>4.5</v>
      </c>
      <c r="AB26" s="55">
        <v>0</v>
      </c>
      <c r="AC26" s="55">
        <v>-0.9</v>
      </c>
      <c r="AD26" s="55">
        <v>-0.6</v>
      </c>
      <c r="AE26" s="55">
        <v>-0.9</v>
      </c>
      <c r="AF26" s="55">
        <v>-1</v>
      </c>
      <c r="AG26" s="55">
        <v>-2.5</v>
      </c>
      <c r="AH26" s="55">
        <v>-0.9</v>
      </c>
      <c r="AI26" s="350">
        <v>-0.3</v>
      </c>
      <c r="AJ26" s="275"/>
      <c r="AK26" s="275"/>
      <c r="AL26" s="273"/>
    </row>
    <row r="27" spans="2:41" s="8" customFormat="1" ht="12" customHeight="1">
      <c r="B27" s="35" t="s">
        <v>38</v>
      </c>
      <c r="C27" s="56" t="s">
        <v>65</v>
      </c>
      <c r="D27" s="56">
        <v>0.1</v>
      </c>
      <c r="E27" s="56">
        <v>1.2</v>
      </c>
      <c r="F27" s="56">
        <v>0.9</v>
      </c>
      <c r="G27" s="56">
        <v>-6.4</v>
      </c>
      <c r="H27" s="56">
        <v>0.1</v>
      </c>
      <c r="I27" s="56">
        <v>-0.8</v>
      </c>
      <c r="J27" s="56">
        <v>-4</v>
      </c>
      <c r="K27" s="56">
        <v>1</v>
      </c>
      <c r="L27" s="56">
        <v>1.2</v>
      </c>
      <c r="M27" s="56">
        <v>-2</v>
      </c>
      <c r="N27" s="56">
        <v>-4</v>
      </c>
      <c r="O27" s="56">
        <v>-3.3</v>
      </c>
      <c r="P27" s="56">
        <v>-1</v>
      </c>
      <c r="Q27" s="56">
        <v>-5.9</v>
      </c>
      <c r="R27" s="56">
        <v>4.0999999999999996</v>
      </c>
      <c r="S27" s="56">
        <v>-0.5</v>
      </c>
      <c r="T27" s="56">
        <v>-0.2</v>
      </c>
      <c r="U27" s="56">
        <v>0.2</v>
      </c>
      <c r="V27" s="56">
        <v>1.9</v>
      </c>
      <c r="W27" s="56">
        <v>0.6</v>
      </c>
      <c r="X27" s="56">
        <v>-0.2</v>
      </c>
      <c r="Y27" s="56">
        <v>3.5</v>
      </c>
      <c r="Z27" s="56">
        <v>0.5</v>
      </c>
      <c r="AA27" s="240">
        <v>4.5999999999999996</v>
      </c>
      <c r="AB27" s="56" t="s">
        <v>156</v>
      </c>
      <c r="AC27" s="56">
        <v>-1.9</v>
      </c>
      <c r="AD27" s="56">
        <v>-1.2</v>
      </c>
      <c r="AE27" s="56">
        <v>-1.9</v>
      </c>
      <c r="AF27" s="56">
        <v>-1.9</v>
      </c>
      <c r="AG27" s="56">
        <v>-3</v>
      </c>
      <c r="AH27" s="56">
        <v>-1.5</v>
      </c>
      <c r="AI27" s="351">
        <v>-0.7</v>
      </c>
      <c r="AJ27" s="252"/>
      <c r="AK27" s="252"/>
      <c r="AL27" s="274"/>
      <c r="AM27" s="7"/>
      <c r="AN27" s="7"/>
      <c r="AO27" s="7"/>
    </row>
    <row r="28" spans="2:41" s="8" customFormat="1" ht="12" customHeight="1">
      <c r="B28" s="35" t="s">
        <v>39</v>
      </c>
      <c r="C28" s="56" t="s">
        <v>2</v>
      </c>
      <c r="D28" s="56" t="s">
        <v>2</v>
      </c>
      <c r="E28" s="56" t="s">
        <v>2</v>
      </c>
      <c r="F28" s="56" t="s">
        <v>2</v>
      </c>
      <c r="G28" s="56" t="s">
        <v>2</v>
      </c>
      <c r="H28" s="56" t="s">
        <v>2</v>
      </c>
      <c r="I28" s="56" t="s">
        <v>2</v>
      </c>
      <c r="J28" s="56" t="s">
        <v>2</v>
      </c>
      <c r="K28" s="56" t="s">
        <v>2</v>
      </c>
      <c r="L28" s="56" t="s">
        <v>2</v>
      </c>
      <c r="M28" s="56" t="s">
        <v>2</v>
      </c>
      <c r="N28" s="56" t="s">
        <v>2</v>
      </c>
      <c r="O28" s="56" t="s">
        <v>2</v>
      </c>
      <c r="P28" s="56" t="s">
        <v>2</v>
      </c>
      <c r="Q28" s="56" t="s">
        <v>2</v>
      </c>
      <c r="R28" s="56" t="s">
        <v>2</v>
      </c>
      <c r="S28" s="56" t="s">
        <v>2</v>
      </c>
      <c r="T28" s="56" t="s">
        <v>2</v>
      </c>
      <c r="U28" s="56" t="s">
        <v>2</v>
      </c>
      <c r="V28" s="56" t="s">
        <v>2</v>
      </c>
      <c r="W28" s="56" t="s">
        <v>2</v>
      </c>
      <c r="X28" s="56" t="s">
        <v>2</v>
      </c>
      <c r="Y28" s="56"/>
      <c r="Z28" s="56"/>
      <c r="AA28" s="240"/>
      <c r="AB28" s="56"/>
      <c r="AC28" s="56"/>
      <c r="AD28" s="56"/>
      <c r="AE28" s="56"/>
      <c r="AF28" s="56"/>
      <c r="AG28" s="56"/>
      <c r="AH28" s="56"/>
      <c r="AI28" s="351"/>
      <c r="AJ28" s="252"/>
      <c r="AK28" s="252"/>
      <c r="AL28" s="274"/>
      <c r="AM28" s="7"/>
      <c r="AN28" s="7"/>
      <c r="AO28" s="7"/>
    </row>
    <row r="29" spans="2:41" s="8" customFormat="1" ht="12" customHeight="1">
      <c r="B29" s="35" t="s">
        <v>40</v>
      </c>
      <c r="C29" s="56" t="s">
        <v>65</v>
      </c>
      <c r="D29" s="56">
        <v>0.1</v>
      </c>
      <c r="E29" s="56">
        <v>0.5</v>
      </c>
      <c r="F29" s="56">
        <v>0.5</v>
      </c>
      <c r="G29" s="56">
        <v>-6.6</v>
      </c>
      <c r="H29" s="56">
        <v>-0.2</v>
      </c>
      <c r="I29" s="56">
        <v>-1.7</v>
      </c>
      <c r="J29" s="56">
        <v>-4.5</v>
      </c>
      <c r="K29" s="56">
        <v>1.2</v>
      </c>
      <c r="L29" s="56">
        <v>0.7</v>
      </c>
      <c r="M29" s="56">
        <v>-2.5</v>
      </c>
      <c r="N29" s="56">
        <v>-4.3</v>
      </c>
      <c r="O29" s="56">
        <v>-4.2</v>
      </c>
      <c r="P29" s="56">
        <v>-2.1</v>
      </c>
      <c r="Q29" s="56">
        <v>-6.8</v>
      </c>
      <c r="R29" s="56">
        <v>3.5</v>
      </c>
      <c r="S29" s="56">
        <v>-0.9</v>
      </c>
      <c r="T29" s="56">
        <v>-1.3</v>
      </c>
      <c r="U29" s="56">
        <v>-0.1</v>
      </c>
      <c r="V29" s="56">
        <v>2.1</v>
      </c>
      <c r="W29" s="56">
        <v>0</v>
      </c>
      <c r="X29" s="56">
        <v>-0.6</v>
      </c>
      <c r="Y29" s="56">
        <v>4.7</v>
      </c>
      <c r="Z29" s="56">
        <v>0.7</v>
      </c>
      <c r="AA29" s="56">
        <v>4.0999999999999996</v>
      </c>
      <c r="AB29" s="56">
        <v>0.2</v>
      </c>
      <c r="AC29" s="56">
        <v>-0.3</v>
      </c>
      <c r="AD29" s="56">
        <v>-0.1</v>
      </c>
      <c r="AE29" s="56">
        <v>-0.6</v>
      </c>
      <c r="AF29" s="56">
        <v>-0.5</v>
      </c>
      <c r="AG29" s="56">
        <v>-2.1</v>
      </c>
      <c r="AH29" s="56">
        <v>-0.6</v>
      </c>
      <c r="AI29" s="351">
        <v>-0.1</v>
      </c>
      <c r="AJ29" s="252"/>
      <c r="AK29" s="252"/>
      <c r="AL29" s="274"/>
      <c r="AM29" s="7"/>
      <c r="AN29" s="7"/>
      <c r="AO29" s="7"/>
    </row>
    <row r="30" spans="2:41" s="8" customFormat="1" ht="12" customHeight="1">
      <c r="B30" s="36" t="s">
        <v>38</v>
      </c>
      <c r="C30" s="56" t="s">
        <v>65</v>
      </c>
      <c r="D30" s="56">
        <v>0.1</v>
      </c>
      <c r="E30" s="56">
        <v>1.1000000000000001</v>
      </c>
      <c r="F30" s="56">
        <v>0.8</v>
      </c>
      <c r="G30" s="56">
        <v>-6.6</v>
      </c>
      <c r="H30" s="56">
        <v>-0.1</v>
      </c>
      <c r="I30" s="56">
        <v>-1.1000000000000001</v>
      </c>
      <c r="J30" s="56">
        <v>-4.5</v>
      </c>
      <c r="K30" s="56">
        <v>1.2</v>
      </c>
      <c r="L30" s="56">
        <v>0.7</v>
      </c>
      <c r="M30" s="56">
        <v>-2.4</v>
      </c>
      <c r="N30" s="56">
        <v>-4.2</v>
      </c>
      <c r="O30" s="56">
        <v>-3.9</v>
      </c>
      <c r="P30" s="56">
        <v>-1.8</v>
      </c>
      <c r="Q30" s="56">
        <v>-6.1</v>
      </c>
      <c r="R30" s="56">
        <v>4.0999999999999996</v>
      </c>
      <c r="S30" s="56">
        <v>-0.6</v>
      </c>
      <c r="T30" s="56">
        <v>-0.3</v>
      </c>
      <c r="U30" s="56">
        <v>0.1</v>
      </c>
      <c r="V30" s="56">
        <v>1.7</v>
      </c>
      <c r="W30" s="56">
        <v>0.6</v>
      </c>
      <c r="X30" s="56">
        <v>-0.4</v>
      </c>
      <c r="Y30" s="56">
        <v>3.5</v>
      </c>
      <c r="Z30" s="56">
        <v>0.5</v>
      </c>
      <c r="AA30" s="56">
        <v>3.8</v>
      </c>
      <c r="AB30" s="56" t="s">
        <v>156</v>
      </c>
      <c r="AC30" s="56">
        <v>-1.4</v>
      </c>
      <c r="AD30" s="56">
        <v>-0.9</v>
      </c>
      <c r="AE30" s="56">
        <v>-1.7</v>
      </c>
      <c r="AF30" s="56">
        <v>-1.7</v>
      </c>
      <c r="AG30" s="56">
        <v>-2.8</v>
      </c>
      <c r="AH30" s="56">
        <v>-1.2</v>
      </c>
      <c r="AI30" s="351">
        <v>-0.5</v>
      </c>
      <c r="AJ30" s="252"/>
      <c r="AK30" s="252"/>
      <c r="AL30" s="274"/>
      <c r="AM30" s="7"/>
      <c r="AN30" s="7"/>
      <c r="AO30" s="7"/>
    </row>
    <row r="31" spans="2:41" s="8" customFormat="1" ht="12" customHeight="1">
      <c r="B31" s="35" t="s">
        <v>41</v>
      </c>
      <c r="C31" s="56" t="s">
        <v>65</v>
      </c>
      <c r="D31" s="56">
        <v>0.6</v>
      </c>
      <c r="E31" s="56">
        <v>0.3</v>
      </c>
      <c r="F31" s="56">
        <v>1.5</v>
      </c>
      <c r="G31" s="56">
        <v>-4.7</v>
      </c>
      <c r="H31" s="56">
        <v>0.9</v>
      </c>
      <c r="I31" s="56">
        <v>1.9</v>
      </c>
      <c r="J31" s="56">
        <v>0.7</v>
      </c>
      <c r="K31" s="56">
        <v>-2.5</v>
      </c>
      <c r="L31" s="56">
        <v>6.4</v>
      </c>
      <c r="M31" s="56">
        <v>4.0999999999999996</v>
      </c>
      <c r="N31" s="56">
        <v>-3.1</v>
      </c>
      <c r="O31" s="56">
        <v>1.5</v>
      </c>
      <c r="P31" s="56">
        <v>1.3</v>
      </c>
      <c r="Q31" s="56">
        <v>-5.2</v>
      </c>
      <c r="R31" s="56">
        <v>2.1</v>
      </c>
      <c r="S31" s="56">
        <v>-1.8</v>
      </c>
      <c r="T31" s="56">
        <v>-1.9</v>
      </c>
      <c r="U31" s="56">
        <v>-1.1000000000000001</v>
      </c>
      <c r="V31" s="56">
        <v>0.4</v>
      </c>
      <c r="W31" s="56">
        <v>-1.2</v>
      </c>
      <c r="X31" s="56">
        <v>-0.8</v>
      </c>
      <c r="Y31" s="56">
        <v>2.5</v>
      </c>
      <c r="Z31" s="56">
        <v>-1.3</v>
      </c>
      <c r="AA31" s="56">
        <v>6.8</v>
      </c>
      <c r="AB31" s="56" t="s">
        <v>157</v>
      </c>
      <c r="AC31" s="56">
        <v>-4.0999999999999996</v>
      </c>
      <c r="AD31" s="56">
        <v>-4</v>
      </c>
      <c r="AE31" s="56">
        <v>-3</v>
      </c>
      <c r="AF31" s="56">
        <v>-3.9</v>
      </c>
      <c r="AG31" s="56">
        <v>-4.5999999999999996</v>
      </c>
      <c r="AH31" s="56">
        <v>-3.3</v>
      </c>
      <c r="AI31" s="351">
        <v>-1.7</v>
      </c>
      <c r="AJ31" s="252"/>
      <c r="AK31" s="252"/>
      <c r="AL31" s="274"/>
      <c r="AM31" s="7"/>
      <c r="AN31" s="7"/>
      <c r="AO31" s="7"/>
    </row>
    <row r="32" spans="2:41" s="8" customFormat="1" ht="12" customHeight="1">
      <c r="B32" s="36" t="s">
        <v>38</v>
      </c>
      <c r="C32" s="56" t="s">
        <v>65</v>
      </c>
      <c r="D32" s="56">
        <v>0.6</v>
      </c>
      <c r="E32" s="56">
        <v>1.9</v>
      </c>
      <c r="F32" s="56">
        <v>3.3</v>
      </c>
      <c r="G32" s="56">
        <v>-3.6</v>
      </c>
      <c r="H32" s="56">
        <v>1.8</v>
      </c>
      <c r="I32" s="56">
        <v>3.5</v>
      </c>
      <c r="J32" s="56">
        <v>1.5</v>
      </c>
      <c r="K32" s="56">
        <v>-0.7</v>
      </c>
      <c r="L32" s="56">
        <v>6.6</v>
      </c>
      <c r="M32" s="56">
        <v>3</v>
      </c>
      <c r="N32" s="56">
        <v>-1.9</v>
      </c>
      <c r="O32" s="56">
        <v>3.4</v>
      </c>
      <c r="P32" s="56">
        <v>5.9</v>
      </c>
      <c r="Q32" s="56">
        <v>-4.3</v>
      </c>
      <c r="R32" s="56">
        <v>3.7</v>
      </c>
      <c r="S32" s="56">
        <v>0</v>
      </c>
      <c r="T32" s="56">
        <v>0.8</v>
      </c>
      <c r="U32" s="56">
        <v>1.1000000000000001</v>
      </c>
      <c r="V32" s="56">
        <v>2.9</v>
      </c>
      <c r="W32" s="56">
        <v>0.6</v>
      </c>
      <c r="X32" s="56">
        <v>0.9</v>
      </c>
      <c r="Y32" s="56">
        <v>3.3</v>
      </c>
      <c r="Z32" s="56">
        <v>0.2</v>
      </c>
      <c r="AA32" s="56">
        <v>10.8</v>
      </c>
      <c r="AB32" s="56" t="s">
        <v>158</v>
      </c>
      <c r="AC32" s="56">
        <v>-5.8</v>
      </c>
      <c r="AD32" s="56">
        <v>-3.8</v>
      </c>
      <c r="AE32" s="56">
        <v>-3.5</v>
      </c>
      <c r="AF32" s="56">
        <v>-3.6</v>
      </c>
      <c r="AG32" s="56">
        <v>-5.0999999999999996</v>
      </c>
      <c r="AH32" s="56">
        <v>-3.9</v>
      </c>
      <c r="AI32" s="351">
        <v>-2.6</v>
      </c>
      <c r="AJ32" s="252"/>
      <c r="AK32" s="252"/>
      <c r="AL32" s="274"/>
      <c r="AM32" s="7"/>
      <c r="AN32" s="7"/>
      <c r="AO32" s="7"/>
    </row>
    <row r="33" spans="2:41" s="8" customFormat="1" ht="12" customHeight="1">
      <c r="B33" s="17"/>
      <c r="C33" s="56" t="s">
        <v>2</v>
      </c>
      <c r="D33" s="56" t="s">
        <v>2</v>
      </c>
      <c r="E33" s="56" t="s">
        <v>2</v>
      </c>
      <c r="F33" s="56" t="s">
        <v>2</v>
      </c>
      <c r="G33" s="56" t="s">
        <v>2</v>
      </c>
      <c r="H33" s="56" t="s">
        <v>2</v>
      </c>
      <c r="I33" s="56" t="s">
        <v>2</v>
      </c>
      <c r="J33" s="56" t="s">
        <v>2</v>
      </c>
      <c r="K33" s="56" t="s">
        <v>2</v>
      </c>
      <c r="L33" s="56" t="s">
        <v>2</v>
      </c>
      <c r="M33" s="56" t="s">
        <v>2</v>
      </c>
      <c r="N33" s="56" t="s">
        <v>2</v>
      </c>
      <c r="O33" s="56" t="s">
        <v>2</v>
      </c>
      <c r="P33" s="56" t="s">
        <v>2</v>
      </c>
      <c r="Q33" s="56" t="s">
        <v>2</v>
      </c>
      <c r="R33" s="56" t="s">
        <v>2</v>
      </c>
      <c r="S33" s="56" t="s">
        <v>2</v>
      </c>
      <c r="T33" s="56" t="s">
        <v>2</v>
      </c>
      <c r="U33" s="56" t="s">
        <v>2</v>
      </c>
      <c r="V33" s="56" t="s">
        <v>2</v>
      </c>
      <c r="W33" s="56" t="s">
        <v>2</v>
      </c>
      <c r="X33" s="56" t="s">
        <v>2</v>
      </c>
      <c r="Y33" s="56"/>
      <c r="Z33" s="56"/>
      <c r="AA33" s="240"/>
      <c r="AB33" s="56"/>
      <c r="AC33" s="56"/>
      <c r="AD33" s="252"/>
      <c r="AE33" s="56"/>
      <c r="AF33" s="56"/>
      <c r="AG33" s="56"/>
      <c r="AH33" s="56"/>
      <c r="AI33" s="268"/>
      <c r="AJ33" s="252"/>
      <c r="AK33" s="252"/>
      <c r="AL33" s="274"/>
      <c r="AM33" s="7"/>
      <c r="AN33" s="7"/>
      <c r="AO33" s="7"/>
    </row>
    <row r="34" spans="2:41" s="8" customFormat="1" ht="12" customHeight="1">
      <c r="B34" s="47" t="s">
        <v>67</v>
      </c>
      <c r="C34" s="56" t="s">
        <v>2</v>
      </c>
      <c r="D34" s="56" t="s">
        <v>2</v>
      </c>
      <c r="E34" s="56" t="s">
        <v>2</v>
      </c>
      <c r="F34" s="56" t="s">
        <v>2</v>
      </c>
      <c r="G34" s="56" t="s">
        <v>2</v>
      </c>
      <c r="H34" s="56" t="s">
        <v>2</v>
      </c>
      <c r="I34" s="56" t="s">
        <v>2</v>
      </c>
      <c r="J34" s="56" t="s">
        <v>2</v>
      </c>
      <c r="K34" s="56" t="s">
        <v>2</v>
      </c>
      <c r="L34" s="56" t="s">
        <v>2</v>
      </c>
      <c r="M34" s="56" t="s">
        <v>2</v>
      </c>
      <c r="N34" s="56" t="s">
        <v>2</v>
      </c>
      <c r="O34" s="56" t="s">
        <v>2</v>
      </c>
      <c r="P34" s="56" t="s">
        <v>2</v>
      </c>
      <c r="Q34" s="56" t="s">
        <v>2</v>
      </c>
      <c r="R34" s="56" t="s">
        <v>2</v>
      </c>
      <c r="S34" s="56" t="s">
        <v>2</v>
      </c>
      <c r="T34" s="56" t="s">
        <v>2</v>
      </c>
      <c r="U34" s="56" t="s">
        <v>2</v>
      </c>
      <c r="V34" s="56" t="s">
        <v>2</v>
      </c>
      <c r="W34" s="56" t="s">
        <v>2</v>
      </c>
      <c r="X34" s="56" t="s">
        <v>2</v>
      </c>
      <c r="Y34" s="56"/>
      <c r="Z34" s="56"/>
      <c r="AA34" s="240"/>
      <c r="AB34" s="56"/>
      <c r="AC34" s="56"/>
      <c r="AD34" s="252"/>
      <c r="AE34" s="55"/>
      <c r="AF34" s="55"/>
      <c r="AG34" s="55"/>
      <c r="AH34" s="55"/>
      <c r="AI34" s="268"/>
      <c r="AJ34" s="275"/>
      <c r="AK34" s="275"/>
      <c r="AL34" s="274"/>
      <c r="AM34" s="7"/>
      <c r="AN34" s="7"/>
      <c r="AO34" s="7"/>
    </row>
    <row r="35" spans="2:41" s="7" customFormat="1" ht="12" customHeight="1">
      <c r="B35" s="48" t="s">
        <v>37</v>
      </c>
      <c r="C35" s="55" t="s">
        <v>65</v>
      </c>
      <c r="D35" s="55">
        <v>3.2</v>
      </c>
      <c r="E35" s="55">
        <v>2.2999999999999998</v>
      </c>
      <c r="F35" s="55">
        <v>0.1</v>
      </c>
      <c r="G35" s="55">
        <v>23.6</v>
      </c>
      <c r="H35" s="55">
        <v>-7.9</v>
      </c>
      <c r="I35" s="55">
        <v>-1.6</v>
      </c>
      <c r="J35" s="55">
        <v>7</v>
      </c>
      <c r="K35" s="55">
        <v>-9.9</v>
      </c>
      <c r="L35" s="55">
        <v>0.6</v>
      </c>
      <c r="M35" s="55">
        <v>0.1</v>
      </c>
      <c r="N35" s="55">
        <v>0.9</v>
      </c>
      <c r="O35" s="55">
        <v>3.2</v>
      </c>
      <c r="P35" s="55">
        <v>2</v>
      </c>
      <c r="Q35" s="55">
        <v>15.7</v>
      </c>
      <c r="R35" s="55">
        <v>-13.2</v>
      </c>
      <c r="S35" s="55">
        <v>1.4</v>
      </c>
      <c r="T35" s="55">
        <v>3.9</v>
      </c>
      <c r="U35" s="55">
        <v>0.2</v>
      </c>
      <c r="V35" s="55">
        <v>6</v>
      </c>
      <c r="W35" s="55">
        <v>0.9</v>
      </c>
      <c r="X35" s="55">
        <v>1.3</v>
      </c>
      <c r="Y35" s="55">
        <v>5.3</v>
      </c>
      <c r="Z35" s="55">
        <v>8.4</v>
      </c>
      <c r="AA35" s="239">
        <v>7.9</v>
      </c>
      <c r="AB35" s="55">
        <v>7.4</v>
      </c>
      <c r="AC35" s="55">
        <v>8.1999999999999993</v>
      </c>
      <c r="AD35" s="55">
        <v>6.3</v>
      </c>
      <c r="AE35" s="55">
        <v>5.7</v>
      </c>
      <c r="AF35" s="55">
        <v>6.9</v>
      </c>
      <c r="AG35" s="55">
        <v>7</v>
      </c>
      <c r="AH35" s="55">
        <v>4.9000000000000004</v>
      </c>
      <c r="AI35" s="350">
        <v>3.1</v>
      </c>
      <c r="AJ35" s="275"/>
      <c r="AK35" s="275"/>
      <c r="AL35" s="273"/>
    </row>
    <row r="36" spans="2:41" s="8" customFormat="1" ht="12" customHeight="1">
      <c r="B36" s="35" t="s">
        <v>38</v>
      </c>
      <c r="C36" s="56" t="s">
        <v>65</v>
      </c>
      <c r="D36" s="56">
        <v>2.9</v>
      </c>
      <c r="E36" s="56">
        <v>1.8</v>
      </c>
      <c r="F36" s="56">
        <v>0</v>
      </c>
      <c r="G36" s="56">
        <v>18.899999999999999</v>
      </c>
      <c r="H36" s="56">
        <v>-6.7</v>
      </c>
      <c r="I36" s="56">
        <v>-1.2</v>
      </c>
      <c r="J36" s="56">
        <v>6.5</v>
      </c>
      <c r="K36" s="56">
        <v>-8.9</v>
      </c>
      <c r="L36" s="56">
        <v>1</v>
      </c>
      <c r="M36" s="56">
        <v>0.6</v>
      </c>
      <c r="N36" s="56">
        <v>0.4</v>
      </c>
      <c r="O36" s="56">
        <v>3.1</v>
      </c>
      <c r="P36" s="56">
        <v>1.8</v>
      </c>
      <c r="Q36" s="56">
        <v>12.5</v>
      </c>
      <c r="R36" s="56">
        <v>-10.6</v>
      </c>
      <c r="S36" s="56">
        <v>1.5</v>
      </c>
      <c r="T36" s="56">
        <v>2.6</v>
      </c>
      <c r="U36" s="56">
        <v>-0.1</v>
      </c>
      <c r="V36" s="56">
        <v>6.5</v>
      </c>
      <c r="W36" s="56">
        <v>0.9</v>
      </c>
      <c r="X36" s="56">
        <v>1.1000000000000001</v>
      </c>
      <c r="Y36" s="56">
        <v>4.9000000000000004</v>
      </c>
      <c r="Z36" s="56">
        <v>6.5</v>
      </c>
      <c r="AA36" s="240">
        <v>7.8</v>
      </c>
      <c r="AB36" s="56">
        <v>6.2</v>
      </c>
      <c r="AC36" s="56">
        <v>6.9</v>
      </c>
      <c r="AD36" s="56">
        <v>5.4</v>
      </c>
      <c r="AE36" s="56">
        <v>5.2</v>
      </c>
      <c r="AF36" s="56">
        <v>6.1</v>
      </c>
      <c r="AG36" s="56">
        <v>6.1</v>
      </c>
      <c r="AH36" s="56">
        <v>4.0999999999999996</v>
      </c>
      <c r="AI36" s="351">
        <v>2.2999999999999998</v>
      </c>
      <c r="AJ36" s="252"/>
      <c r="AK36" s="252"/>
      <c r="AL36" s="274"/>
      <c r="AM36" s="7"/>
      <c r="AN36" s="7"/>
      <c r="AO36" s="7"/>
    </row>
    <row r="37" spans="2:41" s="8" customFormat="1" ht="12" customHeight="1">
      <c r="B37" s="35" t="s">
        <v>39</v>
      </c>
      <c r="C37" s="56" t="s">
        <v>2</v>
      </c>
      <c r="D37" s="56" t="s">
        <v>2</v>
      </c>
      <c r="E37" s="56" t="s">
        <v>2</v>
      </c>
      <c r="F37" s="56" t="s">
        <v>2</v>
      </c>
      <c r="G37" s="56" t="s">
        <v>2</v>
      </c>
      <c r="H37" s="56" t="s">
        <v>2</v>
      </c>
      <c r="I37" s="56" t="s">
        <v>2</v>
      </c>
      <c r="J37" s="56" t="s">
        <v>2</v>
      </c>
      <c r="K37" s="56" t="s">
        <v>2</v>
      </c>
      <c r="L37" s="56" t="s">
        <v>2</v>
      </c>
      <c r="M37" s="56" t="s">
        <v>2</v>
      </c>
      <c r="N37" s="56" t="s">
        <v>2</v>
      </c>
      <c r="O37" s="56" t="s">
        <v>2</v>
      </c>
      <c r="P37" s="56" t="s">
        <v>2</v>
      </c>
      <c r="Q37" s="56" t="s">
        <v>2</v>
      </c>
      <c r="R37" s="56" t="s">
        <v>2</v>
      </c>
      <c r="S37" s="56" t="s">
        <v>2</v>
      </c>
      <c r="T37" s="56" t="s">
        <v>2</v>
      </c>
      <c r="U37" s="56" t="s">
        <v>2</v>
      </c>
      <c r="V37" s="56" t="s">
        <v>2</v>
      </c>
      <c r="W37" s="56" t="s">
        <v>2</v>
      </c>
      <c r="X37" s="56" t="s">
        <v>2</v>
      </c>
      <c r="Y37" s="56"/>
      <c r="Z37" s="56"/>
      <c r="AA37" s="240"/>
      <c r="AB37" s="56"/>
      <c r="AC37" s="56"/>
      <c r="AD37" s="56"/>
      <c r="AE37" s="56"/>
      <c r="AF37" s="56"/>
      <c r="AG37" s="56"/>
      <c r="AH37" s="56"/>
      <c r="AI37" s="351"/>
      <c r="AJ37" s="252"/>
      <c r="AK37" s="252"/>
      <c r="AL37" s="274"/>
      <c r="AM37" s="7"/>
      <c r="AN37" s="7"/>
      <c r="AO37" s="7"/>
    </row>
    <row r="38" spans="2:41" s="8" customFormat="1" ht="12" customHeight="1">
      <c r="B38" s="35" t="s">
        <v>40</v>
      </c>
      <c r="C38" s="56" t="s">
        <v>65</v>
      </c>
      <c r="D38" s="56">
        <v>2.9</v>
      </c>
      <c r="E38" s="56">
        <v>1.9</v>
      </c>
      <c r="F38" s="56">
        <v>-0.1</v>
      </c>
      <c r="G38" s="56">
        <v>23.1</v>
      </c>
      <c r="H38" s="56">
        <v>-9.3000000000000007</v>
      </c>
      <c r="I38" s="56">
        <v>-2.1</v>
      </c>
      <c r="J38" s="56">
        <v>6.5</v>
      </c>
      <c r="K38" s="56">
        <v>-10.5</v>
      </c>
      <c r="L38" s="56">
        <v>0.8</v>
      </c>
      <c r="M38" s="56">
        <v>-0.5</v>
      </c>
      <c r="N38" s="56">
        <v>0.4</v>
      </c>
      <c r="O38" s="56">
        <v>2.7</v>
      </c>
      <c r="P38" s="56">
        <v>2.2999999999999998</v>
      </c>
      <c r="Q38" s="56">
        <v>15.3</v>
      </c>
      <c r="R38" s="56">
        <v>-13.8</v>
      </c>
      <c r="S38" s="56">
        <v>1.2</v>
      </c>
      <c r="T38" s="56">
        <v>3.9</v>
      </c>
      <c r="U38" s="56">
        <v>0.1</v>
      </c>
      <c r="V38" s="56">
        <v>6.9</v>
      </c>
      <c r="W38" s="56">
        <v>-0.3</v>
      </c>
      <c r="X38" s="56">
        <v>1.1000000000000001</v>
      </c>
      <c r="Y38" s="56">
        <v>5.8</v>
      </c>
      <c r="Z38" s="56">
        <v>7.9</v>
      </c>
      <c r="AA38" s="240">
        <v>8.5</v>
      </c>
      <c r="AB38" s="56">
        <v>7.1</v>
      </c>
      <c r="AC38" s="56">
        <v>9.1</v>
      </c>
      <c r="AD38" s="56">
        <v>6.6</v>
      </c>
      <c r="AE38" s="56">
        <v>6.6</v>
      </c>
      <c r="AF38" s="56">
        <v>8.1</v>
      </c>
      <c r="AG38" s="56">
        <v>7.9</v>
      </c>
      <c r="AH38" s="56">
        <v>5.4</v>
      </c>
      <c r="AI38" s="351">
        <v>3.2</v>
      </c>
      <c r="AJ38" s="252"/>
      <c r="AK38" s="252"/>
      <c r="AL38" s="274"/>
      <c r="AM38" s="7"/>
      <c r="AN38" s="7"/>
      <c r="AO38" s="7"/>
    </row>
    <row r="39" spans="2:41" s="8" customFormat="1" ht="12" customHeight="1">
      <c r="B39" s="36" t="s">
        <v>38</v>
      </c>
      <c r="C39" s="56" t="s">
        <v>65</v>
      </c>
      <c r="D39" s="56">
        <v>3</v>
      </c>
      <c r="E39" s="56">
        <v>1.6</v>
      </c>
      <c r="F39" s="56">
        <v>-0.4</v>
      </c>
      <c r="G39" s="56">
        <v>18.899999999999999</v>
      </c>
      <c r="H39" s="56">
        <v>-7.8</v>
      </c>
      <c r="I39" s="56">
        <v>-2</v>
      </c>
      <c r="J39" s="56">
        <v>6.4</v>
      </c>
      <c r="K39" s="56">
        <v>-9.1</v>
      </c>
      <c r="L39" s="56">
        <v>0.6</v>
      </c>
      <c r="M39" s="56">
        <v>-0.3</v>
      </c>
      <c r="N39" s="56">
        <v>0.3</v>
      </c>
      <c r="O39" s="56">
        <v>2.5</v>
      </c>
      <c r="P39" s="56">
        <v>2</v>
      </c>
      <c r="Q39" s="56">
        <v>12.2</v>
      </c>
      <c r="R39" s="56">
        <v>-11.4</v>
      </c>
      <c r="S39" s="56">
        <v>1.5</v>
      </c>
      <c r="T39" s="56">
        <v>2.4</v>
      </c>
      <c r="U39" s="56">
        <v>-0.4</v>
      </c>
      <c r="V39" s="56">
        <v>6.9</v>
      </c>
      <c r="W39" s="56">
        <v>-0.1</v>
      </c>
      <c r="X39" s="56">
        <v>0.6</v>
      </c>
      <c r="Y39" s="56">
        <v>5.0999999999999996</v>
      </c>
      <c r="Z39" s="56">
        <v>6</v>
      </c>
      <c r="AA39" s="240">
        <v>8.3000000000000007</v>
      </c>
      <c r="AB39" s="56">
        <v>5.9</v>
      </c>
      <c r="AC39" s="56">
        <v>7.6</v>
      </c>
      <c r="AD39" s="56">
        <v>5.8</v>
      </c>
      <c r="AE39" s="56">
        <v>5.8</v>
      </c>
      <c r="AF39" s="56">
        <v>7.3</v>
      </c>
      <c r="AG39" s="56">
        <v>6.8</v>
      </c>
      <c r="AH39" s="56">
        <v>4.4000000000000004</v>
      </c>
      <c r="AI39" s="351">
        <v>2.6</v>
      </c>
      <c r="AJ39" s="252"/>
      <c r="AK39" s="252"/>
      <c r="AL39" s="274"/>
      <c r="AM39" s="7"/>
      <c r="AN39" s="7"/>
      <c r="AO39" s="7"/>
    </row>
    <row r="40" spans="2:41" s="8" customFormat="1" ht="12" customHeight="1">
      <c r="B40" s="35" t="s">
        <v>41</v>
      </c>
      <c r="C40" s="56" t="s">
        <v>65</v>
      </c>
      <c r="D40" s="56">
        <v>5.9</v>
      </c>
      <c r="E40" s="56">
        <v>5.4</v>
      </c>
      <c r="F40" s="56">
        <v>2.2000000000000002</v>
      </c>
      <c r="G40" s="56">
        <v>28.1</v>
      </c>
      <c r="H40" s="56">
        <v>4.5</v>
      </c>
      <c r="I40" s="56">
        <v>2</v>
      </c>
      <c r="J40" s="56">
        <v>10.9</v>
      </c>
      <c r="K40" s="56">
        <v>-5.6</v>
      </c>
      <c r="L40" s="56">
        <v>-0.7</v>
      </c>
      <c r="M40" s="56">
        <v>4.4000000000000004</v>
      </c>
      <c r="N40" s="56">
        <v>4.3</v>
      </c>
      <c r="O40" s="56">
        <v>5.8</v>
      </c>
      <c r="P40" s="56">
        <v>0.3</v>
      </c>
      <c r="Q40" s="56">
        <v>18.3</v>
      </c>
      <c r="R40" s="56">
        <v>-9.8000000000000007</v>
      </c>
      <c r="S40" s="56">
        <v>2.2000000000000002</v>
      </c>
      <c r="T40" s="56">
        <v>4</v>
      </c>
      <c r="U40" s="56">
        <v>0.7</v>
      </c>
      <c r="V40" s="56">
        <v>1.2</v>
      </c>
      <c r="W40" s="56">
        <v>8.1999999999999993</v>
      </c>
      <c r="X40" s="56">
        <v>2.6</v>
      </c>
      <c r="Y40" s="56">
        <v>2.4</v>
      </c>
      <c r="Z40" s="56">
        <v>11.5</v>
      </c>
      <c r="AA40" s="240">
        <v>4.8</v>
      </c>
      <c r="AB40" s="56">
        <v>9.1999999999999993</v>
      </c>
      <c r="AC40" s="56">
        <v>3.1</v>
      </c>
      <c r="AD40" s="56">
        <v>4.3</v>
      </c>
      <c r="AE40" s="56">
        <v>0.5</v>
      </c>
      <c r="AF40" s="56">
        <v>-1.3</v>
      </c>
      <c r="AG40" s="56">
        <v>0.8</v>
      </c>
      <c r="AH40" s="56">
        <v>1.6</v>
      </c>
      <c r="AI40" s="351">
        <v>1.9</v>
      </c>
      <c r="AJ40" s="252"/>
      <c r="AK40" s="252"/>
      <c r="AL40" s="274"/>
      <c r="AM40" s="7"/>
      <c r="AN40" s="7"/>
      <c r="AO40" s="7"/>
    </row>
    <row r="41" spans="2:41" s="8" customFormat="1" ht="12" customHeight="1">
      <c r="B41" s="36" t="s">
        <v>38</v>
      </c>
      <c r="C41" s="56" t="s">
        <v>65</v>
      </c>
      <c r="D41" s="56">
        <v>1.9</v>
      </c>
      <c r="E41" s="56">
        <v>5.0999999999999996</v>
      </c>
      <c r="F41" s="56">
        <v>4.8</v>
      </c>
      <c r="G41" s="56">
        <v>19.100000000000001</v>
      </c>
      <c r="H41" s="56">
        <v>5.7</v>
      </c>
      <c r="I41" s="56">
        <v>7.1</v>
      </c>
      <c r="J41" s="56">
        <v>7.7</v>
      </c>
      <c r="K41" s="56">
        <v>-7.2</v>
      </c>
      <c r="L41" s="56">
        <v>5</v>
      </c>
      <c r="M41" s="56">
        <v>8.6999999999999993</v>
      </c>
      <c r="N41" s="56">
        <v>1.3</v>
      </c>
      <c r="O41" s="56">
        <v>7.9</v>
      </c>
      <c r="P41" s="56">
        <v>0</v>
      </c>
      <c r="Q41" s="56">
        <v>14.4</v>
      </c>
      <c r="R41" s="56">
        <v>-4.7</v>
      </c>
      <c r="S41" s="56">
        <v>1.8</v>
      </c>
      <c r="T41" s="56">
        <v>4.0999999999999996</v>
      </c>
      <c r="U41" s="56">
        <v>1.9</v>
      </c>
      <c r="V41" s="56">
        <v>3.3</v>
      </c>
      <c r="W41" s="56">
        <v>7.6</v>
      </c>
      <c r="X41" s="56">
        <v>4.2</v>
      </c>
      <c r="Y41" s="56">
        <v>3.7</v>
      </c>
      <c r="Z41" s="56">
        <v>10</v>
      </c>
      <c r="AA41" s="240">
        <v>4.7</v>
      </c>
      <c r="AB41" s="56">
        <v>8.6</v>
      </c>
      <c r="AC41" s="56">
        <v>2.9</v>
      </c>
      <c r="AD41" s="56">
        <v>2.8</v>
      </c>
      <c r="AE41" s="56">
        <v>1.5</v>
      </c>
      <c r="AF41" s="56">
        <v>-2</v>
      </c>
      <c r="AG41" s="56">
        <v>0.7</v>
      </c>
      <c r="AH41" s="56">
        <v>1.4</v>
      </c>
      <c r="AI41" s="351">
        <v>-0.6</v>
      </c>
      <c r="AJ41" s="252"/>
      <c r="AK41" s="252"/>
      <c r="AL41" s="274"/>
      <c r="AM41" s="7"/>
      <c r="AN41" s="7"/>
      <c r="AO41" s="7"/>
    </row>
    <row r="42" spans="2:41" s="8" customFormat="1" ht="12" customHeight="1">
      <c r="B42" s="37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4"/>
      <c r="Z42" s="204"/>
      <c r="AA42" s="238"/>
      <c r="AB42" s="204"/>
      <c r="AC42" s="204"/>
      <c r="AD42" s="204"/>
      <c r="AE42" s="55"/>
      <c r="AF42" s="55"/>
      <c r="AG42" s="55"/>
      <c r="AH42" s="55"/>
      <c r="AI42" s="268"/>
      <c r="AJ42" s="275"/>
      <c r="AK42" s="275"/>
      <c r="AL42" s="274"/>
      <c r="AM42" s="7"/>
      <c r="AN42" s="7"/>
      <c r="AO42" s="7"/>
    </row>
    <row r="43" spans="2:41" s="8" customFormat="1" ht="12" customHeight="1">
      <c r="B43" s="17"/>
      <c r="C43" s="373" t="s">
        <v>72</v>
      </c>
      <c r="D43" s="373"/>
      <c r="E43" s="373"/>
      <c r="F43" s="373"/>
      <c r="G43" s="373"/>
      <c r="H43" s="373"/>
      <c r="I43" s="373"/>
      <c r="J43" s="373"/>
      <c r="K43" s="373"/>
      <c r="L43" s="373"/>
      <c r="M43" s="373"/>
      <c r="N43" s="373"/>
      <c r="O43" s="373"/>
      <c r="P43" s="373"/>
      <c r="Q43" s="373"/>
      <c r="R43" s="373"/>
      <c r="S43" s="373"/>
      <c r="T43" s="373"/>
      <c r="U43" s="373"/>
      <c r="V43" s="373"/>
      <c r="W43" s="373"/>
      <c r="X43" s="373"/>
      <c r="Y43" s="373"/>
      <c r="Z43" s="373"/>
      <c r="AA43" s="373"/>
      <c r="AB43" s="373"/>
      <c r="AC43" s="373"/>
      <c r="AD43" s="373"/>
      <c r="AE43" s="55"/>
      <c r="AF43" s="55"/>
      <c r="AG43" s="55"/>
      <c r="AH43" s="55"/>
      <c r="AI43" s="268"/>
      <c r="AJ43" s="275"/>
      <c r="AK43" s="275"/>
      <c r="AL43" s="274"/>
      <c r="AM43" s="7"/>
      <c r="AN43" s="7"/>
      <c r="AO43" s="7"/>
    </row>
    <row r="44" spans="2:41" s="8" customFormat="1" ht="12" customHeight="1">
      <c r="B44" s="47" t="s">
        <v>66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Z44" s="204"/>
      <c r="AA44" s="238"/>
      <c r="AB44" s="204"/>
      <c r="AC44" s="204"/>
      <c r="AD44" s="204"/>
      <c r="AE44" s="55"/>
      <c r="AF44" s="55"/>
      <c r="AG44" s="55"/>
      <c r="AH44" s="55"/>
      <c r="AI44" s="268"/>
      <c r="AJ44" s="275"/>
      <c r="AK44" s="275"/>
      <c r="AL44" s="274"/>
      <c r="AM44" s="7"/>
      <c r="AN44" s="7"/>
      <c r="AO44" s="7"/>
    </row>
    <row r="45" spans="2:41" s="7" customFormat="1" ht="12" customHeight="1">
      <c r="B45" s="48" t="s">
        <v>37</v>
      </c>
      <c r="C45" s="59">
        <v>100</v>
      </c>
      <c r="D45" s="57">
        <v>100</v>
      </c>
      <c r="E45" s="57">
        <v>101</v>
      </c>
      <c r="F45" s="57">
        <v>101</v>
      </c>
      <c r="G45" s="57">
        <v>95</v>
      </c>
      <c r="H45" s="57">
        <v>95</v>
      </c>
      <c r="I45" s="57">
        <v>93</v>
      </c>
      <c r="J45" s="57">
        <v>90</v>
      </c>
      <c r="K45" s="57">
        <v>91</v>
      </c>
      <c r="L45" s="57">
        <v>92</v>
      </c>
      <c r="M45" s="57">
        <v>90</v>
      </c>
      <c r="N45" s="57">
        <v>87</v>
      </c>
      <c r="O45" s="57">
        <v>84</v>
      </c>
      <c r="P45" s="57">
        <v>82</v>
      </c>
      <c r="Q45" s="57">
        <v>77</v>
      </c>
      <c r="R45" s="57">
        <v>80</v>
      </c>
      <c r="S45" s="57">
        <v>79</v>
      </c>
      <c r="T45" s="57">
        <v>78</v>
      </c>
      <c r="U45" s="57">
        <v>77</v>
      </c>
      <c r="V45" s="57">
        <v>79</v>
      </c>
      <c r="W45" s="57">
        <v>79</v>
      </c>
      <c r="X45" s="57">
        <v>78</v>
      </c>
      <c r="Y45" s="57">
        <v>82</v>
      </c>
      <c r="Z45" s="57">
        <v>82</v>
      </c>
      <c r="AA45" s="241">
        <v>86</v>
      </c>
      <c r="AB45" s="57">
        <v>86</v>
      </c>
      <c r="AC45" s="349">
        <v>85</v>
      </c>
      <c r="AD45" s="57">
        <v>84</v>
      </c>
      <c r="AE45" s="57">
        <v>83.6</v>
      </c>
      <c r="AF45" s="57">
        <v>83</v>
      </c>
      <c r="AG45" s="57">
        <v>81</v>
      </c>
      <c r="AH45" s="57">
        <v>80</v>
      </c>
      <c r="AI45" s="350">
        <v>80</v>
      </c>
      <c r="AJ45" s="276"/>
      <c r="AK45" s="276"/>
      <c r="AL45" s="273"/>
    </row>
    <row r="46" spans="2:41" s="8" customFormat="1" ht="12" customHeight="1">
      <c r="B46" s="35" t="s">
        <v>38</v>
      </c>
      <c r="C46" s="60">
        <v>100</v>
      </c>
      <c r="D46" s="58">
        <v>100</v>
      </c>
      <c r="E46" s="58">
        <v>101</v>
      </c>
      <c r="F46" s="58">
        <v>102</v>
      </c>
      <c r="G46" s="58">
        <v>96</v>
      </c>
      <c r="H46" s="58">
        <v>96</v>
      </c>
      <c r="I46" s="58">
        <v>95</v>
      </c>
      <c r="J46" s="58">
        <v>91</v>
      </c>
      <c r="K46" s="58">
        <v>92</v>
      </c>
      <c r="L46" s="58">
        <v>93</v>
      </c>
      <c r="M46" s="58">
        <v>91</v>
      </c>
      <c r="N46" s="58">
        <v>88</v>
      </c>
      <c r="O46" s="58">
        <v>85</v>
      </c>
      <c r="P46" s="58">
        <v>84</v>
      </c>
      <c r="Q46" s="58">
        <v>79</v>
      </c>
      <c r="R46" s="58">
        <v>82</v>
      </c>
      <c r="S46" s="58">
        <v>82</v>
      </c>
      <c r="T46" s="58">
        <v>82</v>
      </c>
      <c r="U46" s="58">
        <v>82</v>
      </c>
      <c r="V46" s="58">
        <v>83</v>
      </c>
      <c r="W46" s="58">
        <v>84</v>
      </c>
      <c r="X46" s="58">
        <v>84</v>
      </c>
      <c r="Y46" s="58">
        <v>87</v>
      </c>
      <c r="Z46" s="58">
        <v>87</v>
      </c>
      <c r="AA46" s="242">
        <v>91</v>
      </c>
      <c r="AB46" s="58">
        <v>91</v>
      </c>
      <c r="AC46" s="349">
        <v>89</v>
      </c>
      <c r="AD46" s="58">
        <v>88</v>
      </c>
      <c r="AE46" s="58">
        <v>86.1</v>
      </c>
      <c r="AF46" s="58">
        <v>85</v>
      </c>
      <c r="AG46" s="58">
        <v>82</v>
      </c>
      <c r="AH46" s="58">
        <v>81</v>
      </c>
      <c r="AI46" s="351">
        <v>80</v>
      </c>
      <c r="AJ46" s="277"/>
      <c r="AK46" s="277"/>
      <c r="AL46" s="274"/>
      <c r="AM46" s="7"/>
      <c r="AN46" s="7"/>
      <c r="AO46" s="7"/>
    </row>
    <row r="47" spans="2:41" s="7" customFormat="1" ht="12" customHeight="1">
      <c r="B47" s="35" t="s">
        <v>39</v>
      </c>
      <c r="C47" s="60" t="s">
        <v>2</v>
      </c>
      <c r="D47" s="58" t="s">
        <v>2</v>
      </c>
      <c r="E47" s="58" t="s">
        <v>2</v>
      </c>
      <c r="F47" s="58" t="s">
        <v>2</v>
      </c>
      <c r="G47" s="58" t="s">
        <v>2</v>
      </c>
      <c r="H47" s="58" t="s">
        <v>2</v>
      </c>
      <c r="I47" s="58" t="s">
        <v>2</v>
      </c>
      <c r="J47" s="58" t="s">
        <v>2</v>
      </c>
      <c r="K47" s="58" t="s">
        <v>2</v>
      </c>
      <c r="L47" s="58" t="s">
        <v>2</v>
      </c>
      <c r="M47" s="58" t="s">
        <v>2</v>
      </c>
      <c r="N47" s="58" t="s">
        <v>2</v>
      </c>
      <c r="O47" s="58" t="s">
        <v>2</v>
      </c>
      <c r="P47" s="58" t="s">
        <v>2</v>
      </c>
      <c r="Q47" s="58" t="s">
        <v>2</v>
      </c>
      <c r="R47" s="58" t="s">
        <v>2</v>
      </c>
      <c r="S47" s="58" t="s">
        <v>2</v>
      </c>
      <c r="T47" s="58" t="s">
        <v>2</v>
      </c>
      <c r="U47" s="58" t="s">
        <v>2</v>
      </c>
      <c r="V47" s="58" t="s">
        <v>2</v>
      </c>
      <c r="W47" s="58" t="s">
        <v>2</v>
      </c>
      <c r="X47" s="58" t="s">
        <v>2</v>
      </c>
      <c r="Y47" s="58"/>
      <c r="Z47" s="58"/>
      <c r="AA47" s="242"/>
      <c r="AB47" s="58"/>
      <c r="AC47" s="58"/>
      <c r="AD47" s="58"/>
      <c r="AE47" s="58"/>
      <c r="AF47" s="58"/>
      <c r="AG47" s="58"/>
      <c r="AH47" s="58"/>
      <c r="AI47" s="350"/>
      <c r="AJ47" s="277"/>
      <c r="AK47" s="277"/>
      <c r="AL47" s="273"/>
    </row>
    <row r="48" spans="2:41" s="8" customFormat="1" ht="12" customHeight="1">
      <c r="B48" s="35" t="s">
        <v>40</v>
      </c>
      <c r="C48" s="60">
        <v>100</v>
      </c>
      <c r="D48" s="58">
        <v>100</v>
      </c>
      <c r="E48" s="58">
        <v>101</v>
      </c>
      <c r="F48" s="58">
        <v>101</v>
      </c>
      <c r="G48" s="58">
        <v>94</v>
      </c>
      <c r="H48" s="58">
        <v>94</v>
      </c>
      <c r="I48" s="58">
        <v>93</v>
      </c>
      <c r="J48" s="58">
        <v>88</v>
      </c>
      <c r="K48" s="58">
        <v>89</v>
      </c>
      <c r="L48" s="58">
        <v>90</v>
      </c>
      <c r="M48" s="58">
        <v>88</v>
      </c>
      <c r="N48" s="58">
        <v>84</v>
      </c>
      <c r="O48" s="58">
        <v>80</v>
      </c>
      <c r="P48" s="58">
        <v>79</v>
      </c>
      <c r="Q48" s="58">
        <v>73</v>
      </c>
      <c r="R48" s="58">
        <v>76</v>
      </c>
      <c r="S48" s="58">
        <v>75</v>
      </c>
      <c r="T48" s="58">
        <v>74</v>
      </c>
      <c r="U48" s="58">
        <v>74</v>
      </c>
      <c r="V48" s="58">
        <v>76</v>
      </c>
      <c r="W48" s="58">
        <v>76</v>
      </c>
      <c r="X48" s="58">
        <v>75</v>
      </c>
      <c r="Y48" s="58">
        <v>79</v>
      </c>
      <c r="Z48" s="58">
        <v>80</v>
      </c>
      <c r="AA48" s="242">
        <v>83</v>
      </c>
      <c r="AB48" s="58">
        <v>83</v>
      </c>
      <c r="AC48" s="349">
        <v>83</v>
      </c>
      <c r="AD48" s="58">
        <v>83</v>
      </c>
      <c r="AE48" s="58">
        <v>82.2</v>
      </c>
      <c r="AF48" s="58">
        <v>82</v>
      </c>
      <c r="AG48" s="58">
        <v>80</v>
      </c>
      <c r="AH48" s="58">
        <v>80</v>
      </c>
      <c r="AI48" s="351">
        <v>79</v>
      </c>
      <c r="AJ48" s="277"/>
      <c r="AK48" s="277"/>
      <c r="AL48" s="274"/>
      <c r="AM48" s="7"/>
      <c r="AN48" s="7"/>
      <c r="AO48" s="7"/>
    </row>
    <row r="49" spans="2:41" s="8" customFormat="1" ht="12" customHeight="1">
      <c r="B49" s="36" t="s">
        <v>38</v>
      </c>
      <c r="C49" s="60">
        <v>100</v>
      </c>
      <c r="D49" s="58">
        <v>100</v>
      </c>
      <c r="E49" s="58">
        <v>101</v>
      </c>
      <c r="F49" s="58">
        <v>102</v>
      </c>
      <c r="G49" s="58">
        <v>95</v>
      </c>
      <c r="H49" s="58">
        <v>95</v>
      </c>
      <c r="I49" s="58">
        <v>94</v>
      </c>
      <c r="J49" s="58">
        <v>90</v>
      </c>
      <c r="K49" s="58">
        <v>91</v>
      </c>
      <c r="L49" s="58">
        <v>92</v>
      </c>
      <c r="M49" s="58">
        <v>89</v>
      </c>
      <c r="N49" s="58">
        <v>86</v>
      </c>
      <c r="O49" s="58">
        <v>82</v>
      </c>
      <c r="P49" s="58">
        <v>81</v>
      </c>
      <c r="Q49" s="58">
        <v>76</v>
      </c>
      <c r="R49" s="58">
        <v>79</v>
      </c>
      <c r="S49" s="58">
        <v>79</v>
      </c>
      <c r="T49" s="58">
        <v>78</v>
      </c>
      <c r="U49" s="58">
        <v>78</v>
      </c>
      <c r="V49" s="58">
        <v>80</v>
      </c>
      <c r="W49" s="58">
        <v>80</v>
      </c>
      <c r="X49" s="58">
        <v>80</v>
      </c>
      <c r="Y49" s="58">
        <v>83</v>
      </c>
      <c r="Z49" s="58">
        <v>83</v>
      </c>
      <c r="AA49" s="242">
        <v>86</v>
      </c>
      <c r="AB49" s="58">
        <v>86</v>
      </c>
      <c r="AC49" s="349">
        <v>85</v>
      </c>
      <c r="AD49" s="58">
        <v>84</v>
      </c>
      <c r="AE49" s="58">
        <v>82.6</v>
      </c>
      <c r="AF49" s="58">
        <v>81</v>
      </c>
      <c r="AG49" s="58">
        <v>79</v>
      </c>
      <c r="AH49" s="58">
        <v>78</v>
      </c>
      <c r="AI49" s="351">
        <v>78</v>
      </c>
      <c r="AJ49" s="277"/>
      <c r="AK49" s="277"/>
      <c r="AL49" s="274"/>
      <c r="AM49" s="7"/>
      <c r="AN49" s="7"/>
      <c r="AO49" s="7"/>
    </row>
    <row r="50" spans="2:41" s="8" customFormat="1" ht="12" customHeight="1">
      <c r="B50" s="35" t="s">
        <v>41</v>
      </c>
      <c r="C50" s="60">
        <v>100</v>
      </c>
      <c r="D50" s="58">
        <v>101</v>
      </c>
      <c r="E50" s="58">
        <v>101</v>
      </c>
      <c r="F50" s="58">
        <v>102</v>
      </c>
      <c r="G50" s="58">
        <v>98</v>
      </c>
      <c r="H50" s="58">
        <v>98</v>
      </c>
      <c r="I50" s="58">
        <v>100</v>
      </c>
      <c r="J50" s="58">
        <v>101</v>
      </c>
      <c r="K50" s="58">
        <v>99</v>
      </c>
      <c r="L50" s="58">
        <v>105</v>
      </c>
      <c r="M50" s="58">
        <v>109</v>
      </c>
      <c r="N50" s="58">
        <v>106</v>
      </c>
      <c r="O50" s="58">
        <v>107</v>
      </c>
      <c r="P50" s="58">
        <v>109</v>
      </c>
      <c r="Q50" s="58">
        <v>103</v>
      </c>
      <c r="R50" s="58">
        <v>105</v>
      </c>
      <c r="S50" s="58">
        <v>103</v>
      </c>
      <c r="T50" s="58">
        <v>101</v>
      </c>
      <c r="U50" s="58">
        <v>100</v>
      </c>
      <c r="V50" s="58">
        <v>101</v>
      </c>
      <c r="W50" s="58">
        <v>100</v>
      </c>
      <c r="X50" s="58">
        <v>99</v>
      </c>
      <c r="Y50" s="58">
        <v>101</v>
      </c>
      <c r="Z50" s="58">
        <v>100</v>
      </c>
      <c r="AA50" s="242">
        <v>107</v>
      </c>
      <c r="AB50" s="58">
        <v>105</v>
      </c>
      <c r="AC50" s="349">
        <v>101</v>
      </c>
      <c r="AD50" s="58">
        <v>97</v>
      </c>
      <c r="AE50" s="58">
        <v>94</v>
      </c>
      <c r="AF50" s="58">
        <v>90</v>
      </c>
      <c r="AG50" s="58">
        <v>86</v>
      </c>
      <c r="AH50" s="58">
        <v>83</v>
      </c>
      <c r="AI50" s="351">
        <v>82</v>
      </c>
      <c r="AJ50" s="277"/>
      <c r="AK50" s="277"/>
      <c r="AL50" s="274"/>
      <c r="AM50" s="7"/>
      <c r="AN50" s="7"/>
      <c r="AO50" s="7"/>
    </row>
    <row r="51" spans="2:41" ht="12" customHeight="1">
      <c r="B51" s="36" t="s">
        <v>38</v>
      </c>
      <c r="C51" s="60">
        <v>100</v>
      </c>
      <c r="D51" s="58">
        <v>101</v>
      </c>
      <c r="E51" s="58">
        <v>102</v>
      </c>
      <c r="F51" s="58">
        <v>106</v>
      </c>
      <c r="G51" s="58">
        <v>102</v>
      </c>
      <c r="H51" s="58">
        <v>104</v>
      </c>
      <c r="I51" s="58">
        <v>108</v>
      </c>
      <c r="J51" s="58">
        <v>109</v>
      </c>
      <c r="K51" s="58">
        <v>108</v>
      </c>
      <c r="L51" s="58">
        <v>116</v>
      </c>
      <c r="M51" s="58">
        <v>119</v>
      </c>
      <c r="N51" s="58">
        <v>117</v>
      </c>
      <c r="O51" s="58">
        <v>121</v>
      </c>
      <c r="P51" s="58">
        <v>128</v>
      </c>
      <c r="Q51" s="58">
        <v>122</v>
      </c>
      <c r="R51" s="58">
        <v>127</v>
      </c>
      <c r="S51" s="58">
        <v>127</v>
      </c>
      <c r="T51" s="58">
        <v>128</v>
      </c>
      <c r="U51" s="58">
        <v>129</v>
      </c>
      <c r="V51" s="58">
        <v>133</v>
      </c>
      <c r="W51" s="58">
        <v>134</v>
      </c>
      <c r="X51" s="58">
        <v>135</v>
      </c>
      <c r="Y51" s="58">
        <v>140</v>
      </c>
      <c r="Z51" s="58">
        <v>140</v>
      </c>
      <c r="AA51" s="242">
        <v>155</v>
      </c>
      <c r="AB51" s="58">
        <v>153</v>
      </c>
      <c r="AC51" s="349">
        <v>145</v>
      </c>
      <c r="AD51" s="58">
        <v>139</v>
      </c>
      <c r="AE51" s="58">
        <v>134.1</v>
      </c>
      <c r="AF51" s="58">
        <v>129</v>
      </c>
      <c r="AG51" s="58">
        <v>123</v>
      </c>
      <c r="AH51" s="58">
        <v>118</v>
      </c>
      <c r="AI51" s="352">
        <v>115</v>
      </c>
      <c r="AJ51" s="277"/>
      <c r="AK51" s="277"/>
      <c r="AL51" s="278"/>
      <c r="AM51" s="7"/>
      <c r="AN51" s="7"/>
      <c r="AO51" s="7"/>
    </row>
    <row r="52" spans="2:41" ht="12" customHeight="1">
      <c r="B52" s="17"/>
      <c r="C52" s="60" t="s">
        <v>2</v>
      </c>
      <c r="D52" s="58" t="s">
        <v>2</v>
      </c>
      <c r="E52" s="58" t="s">
        <v>2</v>
      </c>
      <c r="F52" s="58" t="s">
        <v>2</v>
      </c>
      <c r="G52" s="58" t="s">
        <v>2</v>
      </c>
      <c r="H52" s="58" t="s">
        <v>2</v>
      </c>
      <c r="I52" s="58" t="s">
        <v>2</v>
      </c>
      <c r="J52" s="58" t="s">
        <v>2</v>
      </c>
      <c r="K52" s="58" t="s">
        <v>2</v>
      </c>
      <c r="L52" s="58" t="s">
        <v>2</v>
      </c>
      <c r="M52" s="58" t="s">
        <v>2</v>
      </c>
      <c r="N52" s="58" t="s">
        <v>2</v>
      </c>
      <c r="O52" s="58" t="s">
        <v>2</v>
      </c>
      <c r="P52" s="58" t="s">
        <v>2</v>
      </c>
      <c r="Q52" s="58" t="s">
        <v>2</v>
      </c>
      <c r="R52" s="58" t="s">
        <v>2</v>
      </c>
      <c r="S52" s="58" t="s">
        <v>2</v>
      </c>
      <c r="T52" s="58" t="s">
        <v>2</v>
      </c>
      <c r="U52" s="58" t="s">
        <v>2</v>
      </c>
      <c r="V52" s="58" t="s">
        <v>2</v>
      </c>
      <c r="W52" s="58" t="s">
        <v>2</v>
      </c>
      <c r="X52" s="58" t="s">
        <v>2</v>
      </c>
      <c r="Y52" s="58"/>
      <c r="Z52" s="58"/>
      <c r="AA52" s="242"/>
      <c r="AB52" s="58"/>
      <c r="AC52" s="58"/>
      <c r="AD52" s="58"/>
      <c r="AE52" s="58"/>
      <c r="AF52" s="58"/>
      <c r="AG52" s="58"/>
      <c r="AH52" s="58"/>
      <c r="AI52" s="260"/>
      <c r="AJ52" s="277"/>
      <c r="AK52" s="277"/>
      <c r="AL52" s="278"/>
      <c r="AM52" s="7"/>
      <c r="AN52" s="7"/>
      <c r="AO52" s="7"/>
    </row>
    <row r="53" spans="2:41" ht="12" customHeight="1">
      <c r="B53" s="47" t="s">
        <v>67</v>
      </c>
      <c r="C53" s="61"/>
      <c r="D53" s="58" t="s">
        <v>2</v>
      </c>
      <c r="E53" s="58" t="s">
        <v>2</v>
      </c>
      <c r="F53" s="58" t="s">
        <v>2</v>
      </c>
      <c r="G53" s="58" t="s">
        <v>2</v>
      </c>
      <c r="H53" s="58" t="s">
        <v>2</v>
      </c>
      <c r="I53" s="58" t="s">
        <v>2</v>
      </c>
      <c r="J53" s="58" t="s">
        <v>2</v>
      </c>
      <c r="K53" s="58" t="s">
        <v>2</v>
      </c>
      <c r="L53" s="58" t="s">
        <v>2</v>
      </c>
      <c r="M53" s="58" t="s">
        <v>2</v>
      </c>
      <c r="N53" s="58" t="s">
        <v>2</v>
      </c>
      <c r="O53" s="58" t="s">
        <v>2</v>
      </c>
      <c r="P53" s="58" t="s">
        <v>2</v>
      </c>
      <c r="Q53" s="58" t="s">
        <v>2</v>
      </c>
      <c r="R53" s="58" t="s">
        <v>2</v>
      </c>
      <c r="S53" s="58" t="s">
        <v>2</v>
      </c>
      <c r="T53" s="58" t="s">
        <v>2</v>
      </c>
      <c r="U53" s="58" t="s">
        <v>2</v>
      </c>
      <c r="V53" s="58" t="s">
        <v>2</v>
      </c>
      <c r="W53" s="58" t="s">
        <v>2</v>
      </c>
      <c r="X53" s="58" t="s">
        <v>2</v>
      </c>
      <c r="Y53" s="58"/>
      <c r="Z53" s="58"/>
      <c r="AA53" s="242"/>
      <c r="AB53" s="58"/>
      <c r="AC53" s="58"/>
      <c r="AD53" s="58"/>
      <c r="AE53" s="58"/>
      <c r="AF53" s="58"/>
      <c r="AG53" s="58"/>
      <c r="AH53" s="58"/>
      <c r="AI53" s="260"/>
      <c r="AJ53" s="277"/>
      <c r="AK53" s="277"/>
      <c r="AL53" s="278"/>
      <c r="AM53" s="7"/>
      <c r="AN53" s="7"/>
      <c r="AO53" s="7"/>
    </row>
    <row r="54" spans="2:41" s="43" customFormat="1" ht="12" customHeight="1">
      <c r="B54" s="48" t="s">
        <v>37</v>
      </c>
      <c r="C54" s="59">
        <v>100</v>
      </c>
      <c r="D54" s="57">
        <v>103</v>
      </c>
      <c r="E54" s="57">
        <v>105</v>
      </c>
      <c r="F54" s="57">
        <v>106</v>
      </c>
      <c r="G54" s="57">
        <v>130</v>
      </c>
      <c r="H54" s="57">
        <v>120</v>
      </c>
      <c r="I54" s="57">
        <v>118</v>
      </c>
      <c r="J54" s="57">
        <v>126</v>
      </c>
      <c r="K54" s="57">
        <v>114</v>
      </c>
      <c r="L54" s="57">
        <v>115</v>
      </c>
      <c r="M54" s="57">
        <v>115</v>
      </c>
      <c r="N54" s="57">
        <v>116</v>
      </c>
      <c r="O54" s="57">
        <v>120</v>
      </c>
      <c r="P54" s="57">
        <v>122</v>
      </c>
      <c r="Q54" s="57">
        <v>141</v>
      </c>
      <c r="R54" s="57">
        <v>122</v>
      </c>
      <c r="S54" s="57">
        <v>124</v>
      </c>
      <c r="T54" s="57">
        <v>129</v>
      </c>
      <c r="U54" s="57">
        <v>129</v>
      </c>
      <c r="V54" s="57">
        <v>137</v>
      </c>
      <c r="W54" s="57">
        <v>138</v>
      </c>
      <c r="X54" s="57">
        <v>140</v>
      </c>
      <c r="Y54" s="57">
        <v>147</v>
      </c>
      <c r="Z54" s="57">
        <v>160</v>
      </c>
      <c r="AA54" s="241">
        <v>173</v>
      </c>
      <c r="AB54" s="57">
        <v>185</v>
      </c>
      <c r="AC54" s="349">
        <v>201</v>
      </c>
      <c r="AD54" s="57">
        <v>213</v>
      </c>
      <c r="AE54" s="57">
        <v>225.5</v>
      </c>
      <c r="AF54" s="57">
        <v>241</v>
      </c>
      <c r="AG54" s="57">
        <v>258</v>
      </c>
      <c r="AH54" s="57">
        <v>271</v>
      </c>
      <c r="AI54" s="350">
        <v>279</v>
      </c>
      <c r="AJ54" s="276"/>
      <c r="AK54" s="276"/>
      <c r="AL54" s="273"/>
      <c r="AM54" s="7"/>
      <c r="AN54" s="7"/>
      <c r="AO54" s="7"/>
    </row>
    <row r="55" spans="2:41" ht="12" customHeight="1">
      <c r="B55" s="35" t="s">
        <v>38</v>
      </c>
      <c r="C55" s="60">
        <v>100</v>
      </c>
      <c r="D55" s="58">
        <v>103</v>
      </c>
      <c r="E55" s="58">
        <v>105</v>
      </c>
      <c r="F55" s="58">
        <v>105</v>
      </c>
      <c r="G55" s="58">
        <v>125</v>
      </c>
      <c r="H55" s="58">
        <v>116</v>
      </c>
      <c r="I55" s="58">
        <v>115</v>
      </c>
      <c r="J55" s="58">
        <v>122</v>
      </c>
      <c r="K55" s="58">
        <v>111</v>
      </c>
      <c r="L55" s="58">
        <v>113</v>
      </c>
      <c r="M55" s="58">
        <v>113</v>
      </c>
      <c r="N55" s="58">
        <v>114</v>
      </c>
      <c r="O55" s="58">
        <v>117</v>
      </c>
      <c r="P55" s="58">
        <v>119</v>
      </c>
      <c r="Q55" s="58">
        <v>134</v>
      </c>
      <c r="R55" s="58">
        <v>120</v>
      </c>
      <c r="S55" s="58">
        <v>122</v>
      </c>
      <c r="T55" s="58">
        <v>125</v>
      </c>
      <c r="U55" s="58">
        <v>125</v>
      </c>
      <c r="V55" s="58">
        <v>133</v>
      </c>
      <c r="W55" s="58">
        <v>134</v>
      </c>
      <c r="X55" s="58">
        <v>136</v>
      </c>
      <c r="Y55" s="58">
        <v>142</v>
      </c>
      <c r="Z55" s="58">
        <v>152</v>
      </c>
      <c r="AA55" s="242">
        <v>163</v>
      </c>
      <c r="AB55" s="58">
        <v>174</v>
      </c>
      <c r="AC55" s="349">
        <v>186</v>
      </c>
      <c r="AD55" s="58">
        <v>196</v>
      </c>
      <c r="AE55" s="58">
        <v>205.9</v>
      </c>
      <c r="AF55" s="58">
        <v>219</v>
      </c>
      <c r="AG55" s="58">
        <v>232</v>
      </c>
      <c r="AH55" s="58">
        <v>241</v>
      </c>
      <c r="AI55" s="351">
        <v>247</v>
      </c>
      <c r="AJ55" s="277"/>
      <c r="AK55" s="277"/>
      <c r="AL55" s="278"/>
      <c r="AM55" s="7"/>
      <c r="AN55" s="7"/>
      <c r="AO55" s="7"/>
    </row>
    <row r="56" spans="2:41" ht="12" customHeight="1">
      <c r="B56" s="35" t="s">
        <v>39</v>
      </c>
      <c r="C56" s="60" t="s">
        <v>2</v>
      </c>
      <c r="D56" s="58" t="s">
        <v>2</v>
      </c>
      <c r="E56" s="58" t="s">
        <v>2</v>
      </c>
      <c r="F56" s="58" t="s">
        <v>2</v>
      </c>
      <c r="G56" s="58" t="s">
        <v>2</v>
      </c>
      <c r="H56" s="58" t="s">
        <v>2</v>
      </c>
      <c r="I56" s="58" t="s">
        <v>2</v>
      </c>
      <c r="J56" s="58" t="s">
        <v>2</v>
      </c>
      <c r="K56" s="58" t="s">
        <v>2</v>
      </c>
      <c r="L56" s="58" t="s">
        <v>2</v>
      </c>
      <c r="M56" s="58" t="s">
        <v>2</v>
      </c>
      <c r="N56" s="58" t="s">
        <v>2</v>
      </c>
      <c r="O56" s="58" t="s">
        <v>2</v>
      </c>
      <c r="P56" s="58" t="s">
        <v>2</v>
      </c>
      <c r="Q56" s="58" t="s">
        <v>2</v>
      </c>
      <c r="R56" s="58" t="s">
        <v>2</v>
      </c>
      <c r="S56" s="58" t="s">
        <v>2</v>
      </c>
      <c r="T56" s="58" t="s">
        <v>2</v>
      </c>
      <c r="U56" s="58" t="s">
        <v>2</v>
      </c>
      <c r="V56" s="58" t="s">
        <v>2</v>
      </c>
      <c r="W56" s="58" t="s">
        <v>2</v>
      </c>
      <c r="X56" s="58" t="s">
        <v>2</v>
      </c>
      <c r="Y56" s="58"/>
      <c r="Z56" s="58"/>
      <c r="AA56" s="242"/>
      <c r="AB56" s="58"/>
      <c r="AC56" s="58"/>
      <c r="AD56" s="58"/>
      <c r="AE56" s="58"/>
      <c r="AF56" s="58"/>
      <c r="AG56" s="58"/>
      <c r="AH56" s="58"/>
      <c r="AI56" s="351"/>
      <c r="AJ56" s="277"/>
      <c r="AK56" s="277"/>
      <c r="AL56" s="278"/>
      <c r="AM56" s="7"/>
      <c r="AN56" s="7"/>
      <c r="AO56" s="7"/>
    </row>
    <row r="57" spans="2:41" ht="12" customHeight="1">
      <c r="B57" s="35" t="s">
        <v>40</v>
      </c>
      <c r="C57" s="60">
        <v>100</v>
      </c>
      <c r="D57" s="58">
        <v>103</v>
      </c>
      <c r="E57" s="58">
        <v>105</v>
      </c>
      <c r="F57" s="58">
        <v>105</v>
      </c>
      <c r="G57" s="58">
        <v>129</v>
      </c>
      <c r="H57" s="58">
        <v>117</v>
      </c>
      <c r="I57" s="58">
        <v>114</v>
      </c>
      <c r="J57" s="58">
        <v>122</v>
      </c>
      <c r="K57" s="58">
        <v>109</v>
      </c>
      <c r="L57" s="58">
        <v>110</v>
      </c>
      <c r="M57" s="58">
        <v>109</v>
      </c>
      <c r="N57" s="58">
        <v>110</v>
      </c>
      <c r="O57" s="58">
        <v>113</v>
      </c>
      <c r="P57" s="58">
        <v>115</v>
      </c>
      <c r="Q57" s="58">
        <v>133</v>
      </c>
      <c r="R57" s="58">
        <v>115</v>
      </c>
      <c r="S57" s="58">
        <v>116</v>
      </c>
      <c r="T57" s="58">
        <v>121</v>
      </c>
      <c r="U57" s="58">
        <v>121</v>
      </c>
      <c r="V57" s="58">
        <v>129</v>
      </c>
      <c r="W57" s="58">
        <v>129</v>
      </c>
      <c r="X57" s="58">
        <v>130</v>
      </c>
      <c r="Y57" s="58">
        <v>138</v>
      </c>
      <c r="Z57" s="58">
        <v>149</v>
      </c>
      <c r="AA57" s="242">
        <v>161</v>
      </c>
      <c r="AB57" s="58">
        <v>173</v>
      </c>
      <c r="AC57" s="349">
        <v>188</v>
      </c>
      <c r="AD57" s="58">
        <v>201</v>
      </c>
      <c r="AE57" s="58">
        <v>214.3</v>
      </c>
      <c r="AF57" s="58">
        <v>232</v>
      </c>
      <c r="AG57" s="58">
        <v>250</v>
      </c>
      <c r="AH57" s="58">
        <v>264</v>
      </c>
      <c r="AI57" s="351">
        <v>272</v>
      </c>
      <c r="AJ57" s="277"/>
      <c r="AK57" s="277"/>
      <c r="AL57" s="278"/>
      <c r="AM57" s="7"/>
      <c r="AN57" s="7"/>
      <c r="AO57" s="7"/>
    </row>
    <row r="58" spans="2:41" ht="12" customHeight="1">
      <c r="B58" s="36" t="s">
        <v>38</v>
      </c>
      <c r="C58" s="60">
        <v>100</v>
      </c>
      <c r="D58" s="58">
        <v>103</v>
      </c>
      <c r="E58" s="58">
        <v>105</v>
      </c>
      <c r="F58" s="58">
        <v>104</v>
      </c>
      <c r="G58" s="58">
        <v>124</v>
      </c>
      <c r="H58" s="58">
        <v>114</v>
      </c>
      <c r="I58" s="58">
        <v>112</v>
      </c>
      <c r="J58" s="58">
        <v>119</v>
      </c>
      <c r="K58" s="58">
        <v>108</v>
      </c>
      <c r="L58" s="58">
        <v>109</v>
      </c>
      <c r="M58" s="58">
        <v>109</v>
      </c>
      <c r="N58" s="58">
        <v>109</v>
      </c>
      <c r="O58" s="58">
        <v>112</v>
      </c>
      <c r="P58" s="58">
        <v>114</v>
      </c>
      <c r="Q58" s="58">
        <v>128</v>
      </c>
      <c r="R58" s="58">
        <v>113</v>
      </c>
      <c r="S58" s="58">
        <v>115</v>
      </c>
      <c r="T58" s="58">
        <v>118</v>
      </c>
      <c r="U58" s="58">
        <v>117</v>
      </c>
      <c r="V58" s="58">
        <v>125</v>
      </c>
      <c r="W58" s="58">
        <v>125</v>
      </c>
      <c r="X58" s="58">
        <v>126</v>
      </c>
      <c r="Y58" s="58">
        <v>133</v>
      </c>
      <c r="Z58" s="58">
        <v>140</v>
      </c>
      <c r="AA58" s="242">
        <v>152</v>
      </c>
      <c r="AB58" s="58">
        <v>161</v>
      </c>
      <c r="AC58" s="349">
        <v>173</v>
      </c>
      <c r="AD58" s="58">
        <v>183</v>
      </c>
      <c r="AE58" s="58">
        <v>193.9</v>
      </c>
      <c r="AF58" s="58">
        <v>208</v>
      </c>
      <c r="AG58" s="58">
        <v>222</v>
      </c>
      <c r="AH58" s="58">
        <v>232</v>
      </c>
      <c r="AI58" s="351">
        <v>238</v>
      </c>
      <c r="AJ58" s="277"/>
      <c r="AK58" s="277"/>
      <c r="AL58" s="278"/>
      <c r="AM58" s="7"/>
      <c r="AN58" s="7"/>
      <c r="AO58" s="7"/>
    </row>
    <row r="59" spans="2:41" ht="12" customHeight="1">
      <c r="B59" s="35" t="s">
        <v>41</v>
      </c>
      <c r="C59" s="60">
        <v>100</v>
      </c>
      <c r="D59" s="58">
        <v>106</v>
      </c>
      <c r="E59" s="58">
        <v>112</v>
      </c>
      <c r="F59" s="58">
        <v>114</v>
      </c>
      <c r="G59" s="58">
        <v>146</v>
      </c>
      <c r="H59" s="58">
        <v>153</v>
      </c>
      <c r="I59" s="58">
        <v>156</v>
      </c>
      <c r="J59" s="58">
        <v>173</v>
      </c>
      <c r="K59" s="58">
        <v>163</v>
      </c>
      <c r="L59" s="58">
        <v>162</v>
      </c>
      <c r="M59" s="58">
        <v>169</v>
      </c>
      <c r="N59" s="58">
        <v>176</v>
      </c>
      <c r="O59" s="58">
        <v>187</v>
      </c>
      <c r="P59" s="58">
        <v>187</v>
      </c>
      <c r="Q59" s="58">
        <v>221</v>
      </c>
      <c r="R59" s="58">
        <v>200</v>
      </c>
      <c r="S59" s="58">
        <v>204</v>
      </c>
      <c r="T59" s="58">
        <v>212</v>
      </c>
      <c r="U59" s="58">
        <v>214</v>
      </c>
      <c r="V59" s="58">
        <v>216</v>
      </c>
      <c r="W59" s="58">
        <v>234</v>
      </c>
      <c r="X59" s="58">
        <v>240</v>
      </c>
      <c r="Y59" s="58">
        <v>246</v>
      </c>
      <c r="Z59" s="58">
        <v>275</v>
      </c>
      <c r="AA59" s="242">
        <v>288</v>
      </c>
      <c r="AB59" s="58">
        <v>314</v>
      </c>
      <c r="AC59" s="349">
        <v>324</v>
      </c>
      <c r="AD59" s="58">
        <v>338</v>
      </c>
      <c r="AE59" s="58">
        <v>339.6</v>
      </c>
      <c r="AF59" s="58">
        <v>335</v>
      </c>
      <c r="AG59" s="58">
        <v>338</v>
      </c>
      <c r="AH59" s="58">
        <v>343</v>
      </c>
      <c r="AI59" s="351">
        <v>350</v>
      </c>
      <c r="AJ59" s="277"/>
      <c r="AK59" s="277"/>
      <c r="AL59" s="278"/>
      <c r="AM59" s="7"/>
      <c r="AN59" s="7"/>
      <c r="AO59" s="7"/>
    </row>
    <row r="60" spans="2:41" ht="12" customHeight="1">
      <c r="B60" s="36" t="s">
        <v>38</v>
      </c>
      <c r="C60" s="60">
        <v>100</v>
      </c>
      <c r="D60" s="58">
        <v>102</v>
      </c>
      <c r="E60" s="58">
        <v>107</v>
      </c>
      <c r="F60" s="58">
        <v>112</v>
      </c>
      <c r="G60" s="58">
        <v>134</v>
      </c>
      <c r="H60" s="58">
        <v>141</v>
      </c>
      <c r="I60" s="58">
        <v>151</v>
      </c>
      <c r="J60" s="58">
        <v>163</v>
      </c>
      <c r="K60" s="58">
        <v>151</v>
      </c>
      <c r="L60" s="58">
        <v>159</v>
      </c>
      <c r="M60" s="58">
        <v>173</v>
      </c>
      <c r="N60" s="58">
        <v>175</v>
      </c>
      <c r="O60" s="58">
        <v>189</v>
      </c>
      <c r="P60" s="58">
        <v>189</v>
      </c>
      <c r="Q60" s="58">
        <v>216</v>
      </c>
      <c r="R60" s="58">
        <v>206</v>
      </c>
      <c r="S60" s="58">
        <v>210</v>
      </c>
      <c r="T60" s="58">
        <v>218</v>
      </c>
      <c r="U60" s="58">
        <v>223</v>
      </c>
      <c r="V60" s="58">
        <v>230</v>
      </c>
      <c r="W60" s="58">
        <v>247</v>
      </c>
      <c r="X60" s="58">
        <v>258</v>
      </c>
      <c r="Y60" s="58">
        <v>267</v>
      </c>
      <c r="Z60" s="58">
        <v>294</v>
      </c>
      <c r="AA60" s="242">
        <v>308</v>
      </c>
      <c r="AB60" s="58">
        <v>334</v>
      </c>
      <c r="AC60" s="349">
        <v>344</v>
      </c>
      <c r="AD60" s="58">
        <v>353</v>
      </c>
      <c r="AE60" s="58">
        <v>358.4</v>
      </c>
      <c r="AF60" s="58">
        <v>351</v>
      </c>
      <c r="AG60" s="58">
        <v>354</v>
      </c>
      <c r="AH60" s="58">
        <v>358</v>
      </c>
      <c r="AI60" s="351">
        <v>356</v>
      </c>
      <c r="AJ60" s="277"/>
      <c r="AK60" s="277"/>
      <c r="AL60" s="278"/>
      <c r="AM60" s="7"/>
      <c r="AN60" s="7"/>
      <c r="AO60" s="7"/>
    </row>
    <row r="61" spans="2:41" ht="11.25">
      <c r="B61" s="12" t="s">
        <v>30</v>
      </c>
      <c r="C61" s="4"/>
      <c r="D61" s="4"/>
      <c r="E61" s="4"/>
      <c r="F61" s="4"/>
      <c r="G61" s="4"/>
      <c r="H61" s="4"/>
      <c r="I61" s="4"/>
      <c r="J61" s="4"/>
      <c r="K61" s="4"/>
      <c r="L61" s="3"/>
      <c r="M61" s="3"/>
      <c r="N61" s="3"/>
      <c r="O61" s="3"/>
      <c r="P61" s="5"/>
      <c r="Q61" s="5"/>
      <c r="R61" s="5"/>
      <c r="S61" s="5"/>
      <c r="T61" s="5"/>
      <c r="U61" s="5"/>
      <c r="AE61" s="255"/>
      <c r="AF61" s="255"/>
    </row>
    <row r="62" spans="2:41" ht="19.899999999999999" customHeight="1">
      <c r="B62" s="89" t="s">
        <v>114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5"/>
      <c r="Q62" s="5"/>
      <c r="R62" s="5"/>
      <c r="S62" s="5"/>
      <c r="T62" s="5"/>
      <c r="U62" s="5"/>
    </row>
  </sheetData>
  <mergeCells count="3">
    <mergeCell ref="C5:AD5"/>
    <mergeCell ref="C24:AD24"/>
    <mergeCell ref="C43:AD43"/>
  </mergeCells>
  <phoneticPr fontId="2" type="noConversion"/>
  <hyperlinks>
    <hyperlink ref="A1:T1" location="Inhalt!A7" display="Inhalt!A7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1990 - 2019 Berlin und Brandenburg</oddHeader>
    <oddFooter>&amp;R&amp;7Amt für Statistik Berlin-Brandenburg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Y70"/>
  <sheetViews>
    <sheetView zoomScaleNormal="100" workbookViewId="0">
      <pane xSplit="2" ySplit="3" topLeftCell="N16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baseColWidth="10" defaultColWidth="11.5703125" defaultRowHeight="11.25"/>
  <cols>
    <col min="1" max="1" width="4.7109375" style="93" customWidth="1"/>
    <col min="2" max="2" width="40.7109375" style="93" customWidth="1"/>
    <col min="3" max="14" width="8.7109375" style="93" customWidth="1"/>
    <col min="15" max="20" width="8.7109375" style="117" customWidth="1"/>
    <col min="21" max="24" width="8.7109375" style="93" customWidth="1"/>
    <col min="25" max="25" width="8.7109375" style="2" customWidth="1"/>
    <col min="26" max="30" width="8.7109375" style="170" customWidth="1"/>
    <col min="31" max="43" width="8.7109375" style="93" customWidth="1"/>
    <col min="44" max="16384" width="11.5703125" style="93"/>
  </cols>
  <sheetData>
    <row r="1" spans="1:77" s="92" customFormat="1" ht="61.9" customHeight="1">
      <c r="A1" s="245">
        <v>5</v>
      </c>
      <c r="B1" s="176" t="s">
        <v>195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271"/>
      <c r="P1" s="177"/>
      <c r="Q1" s="177"/>
      <c r="R1" s="177"/>
      <c r="S1" s="177"/>
      <c r="T1" s="177"/>
      <c r="U1" s="177"/>
      <c r="V1" s="177"/>
      <c r="Y1" s="1"/>
      <c r="Z1" s="169"/>
      <c r="AA1" s="169"/>
      <c r="AB1" s="169"/>
      <c r="AC1" s="169"/>
      <c r="AD1" s="169"/>
    </row>
    <row r="2" spans="1:77" ht="12" customHeight="1">
      <c r="B2" s="208" t="s">
        <v>2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</row>
    <row r="3" spans="1:77" ht="20.100000000000001" customHeight="1">
      <c r="B3" s="94" t="s">
        <v>0</v>
      </c>
      <c r="C3" s="95" t="s">
        <v>46</v>
      </c>
      <c r="D3" s="95" t="s">
        <v>47</v>
      </c>
      <c r="E3" s="95" t="s">
        <v>48</v>
      </c>
      <c r="F3" s="95" t="s">
        <v>49</v>
      </c>
      <c r="G3" s="95" t="s">
        <v>50</v>
      </c>
      <c r="H3" s="95" t="s">
        <v>51</v>
      </c>
      <c r="I3" s="95" t="s">
        <v>52</v>
      </c>
      <c r="J3" s="95" t="s">
        <v>116</v>
      </c>
      <c r="K3" s="95" t="s">
        <v>54</v>
      </c>
      <c r="L3" s="95" t="s">
        <v>55</v>
      </c>
      <c r="M3" s="95" t="s">
        <v>56</v>
      </c>
      <c r="N3" s="95" t="s">
        <v>57</v>
      </c>
      <c r="O3" s="95" t="s">
        <v>58</v>
      </c>
      <c r="P3" s="95" t="s">
        <v>59</v>
      </c>
      <c r="Q3" s="95" t="s">
        <v>60</v>
      </c>
      <c r="R3" s="95" t="s">
        <v>61</v>
      </c>
      <c r="S3" s="95" t="s">
        <v>62</v>
      </c>
      <c r="T3" s="96" t="s">
        <v>63</v>
      </c>
      <c r="U3" s="96" t="s">
        <v>64</v>
      </c>
      <c r="V3" s="97" t="s">
        <v>75</v>
      </c>
      <c r="W3" s="97" t="s">
        <v>76</v>
      </c>
      <c r="X3" s="97" t="s">
        <v>110</v>
      </c>
      <c r="Y3" s="20" t="s">
        <v>127</v>
      </c>
      <c r="Z3" s="85" t="s">
        <v>132</v>
      </c>
      <c r="AA3" s="85" t="s">
        <v>137</v>
      </c>
      <c r="AB3" s="85" t="s">
        <v>153</v>
      </c>
      <c r="AC3" s="85" t="s">
        <v>163</v>
      </c>
      <c r="AD3" s="85" t="s">
        <v>169</v>
      </c>
      <c r="AE3" s="85" t="s">
        <v>177</v>
      </c>
      <c r="AF3" s="85" t="s">
        <v>178</v>
      </c>
      <c r="AG3" s="85" t="s">
        <v>179</v>
      </c>
      <c r="AH3" s="85" t="s">
        <v>182</v>
      </c>
      <c r="AI3" s="265" t="s">
        <v>203</v>
      </c>
      <c r="AJ3"/>
      <c r="AK3"/>
      <c r="AL3"/>
    </row>
    <row r="4" spans="1:77" ht="12" customHeight="1">
      <c r="B4" s="9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99"/>
      <c r="P4" s="99"/>
      <c r="Q4" s="99"/>
      <c r="R4" s="99"/>
      <c r="S4" s="99"/>
      <c r="T4" s="99"/>
    </row>
    <row r="5" spans="1:77" ht="12" customHeight="1">
      <c r="B5" s="230"/>
      <c r="C5" s="374" t="s">
        <v>36</v>
      </c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4"/>
      <c r="Y5" s="374"/>
      <c r="Z5" s="374"/>
      <c r="AA5" s="374"/>
      <c r="AB5" s="374"/>
      <c r="AC5" s="374"/>
      <c r="AD5" s="374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77" s="100" customFormat="1" ht="12" customHeight="1">
      <c r="B6" s="101" t="s">
        <v>43</v>
      </c>
      <c r="C6" s="326">
        <v>382014</v>
      </c>
      <c r="D6" s="326">
        <v>390144</v>
      </c>
      <c r="E6" s="326">
        <v>403416</v>
      </c>
      <c r="F6" s="326">
        <v>406423</v>
      </c>
      <c r="G6" s="326">
        <v>405734</v>
      </c>
      <c r="H6" s="326">
        <v>397983</v>
      </c>
      <c r="I6" s="326">
        <v>380802</v>
      </c>
      <c r="J6" s="326">
        <v>360066</v>
      </c>
      <c r="K6" s="326">
        <v>337762</v>
      </c>
      <c r="L6" s="326">
        <v>314894</v>
      </c>
      <c r="M6" s="326">
        <v>293813</v>
      </c>
      <c r="N6" s="326">
        <v>277526</v>
      </c>
      <c r="O6" s="326">
        <v>260977</v>
      </c>
      <c r="P6" s="326">
        <v>250274</v>
      </c>
      <c r="Q6" s="326">
        <v>238127</v>
      </c>
      <c r="R6" s="326">
        <v>227845</v>
      </c>
      <c r="S6" s="326">
        <v>221778</v>
      </c>
      <c r="T6" s="326">
        <v>218456</v>
      </c>
      <c r="U6" s="326">
        <v>218796</v>
      </c>
      <c r="V6" s="326">
        <v>222714</v>
      </c>
      <c r="W6" s="326">
        <v>223411</v>
      </c>
      <c r="X6" s="326">
        <v>226889</v>
      </c>
      <c r="Y6" s="327">
        <v>231969</v>
      </c>
      <c r="Z6" s="327">
        <v>236069</v>
      </c>
      <c r="AA6" s="327">
        <v>242417</v>
      </c>
      <c r="AB6" s="327">
        <v>245899</v>
      </c>
      <c r="AC6" s="327">
        <v>248604</v>
      </c>
      <c r="AD6" s="327">
        <v>252059</v>
      </c>
      <c r="AE6" s="327">
        <v>256504</v>
      </c>
      <c r="AF6" s="327">
        <v>260360</v>
      </c>
      <c r="AG6" s="327">
        <v>272151</v>
      </c>
      <c r="AH6" s="327">
        <v>278103</v>
      </c>
      <c r="AI6" s="327">
        <v>282016</v>
      </c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</row>
    <row r="7" spans="1:77" ht="10.9" customHeight="1">
      <c r="B7" s="102" t="s">
        <v>44</v>
      </c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09"/>
      <c r="Z7" s="309"/>
      <c r="AA7" s="309"/>
      <c r="AB7" s="309"/>
      <c r="AC7" s="309"/>
      <c r="AD7" s="309"/>
      <c r="AE7" s="329"/>
      <c r="AF7" s="329"/>
      <c r="AG7" s="329"/>
      <c r="AH7" s="329"/>
      <c r="AI7" s="329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</row>
    <row r="8" spans="1:77" ht="12" customHeight="1">
      <c r="B8" s="102" t="s">
        <v>38</v>
      </c>
      <c r="C8" s="328">
        <v>187596</v>
      </c>
      <c r="D8" s="328">
        <v>192313</v>
      </c>
      <c r="E8" s="328">
        <v>199933</v>
      </c>
      <c r="F8" s="328">
        <v>201875</v>
      </c>
      <c r="G8" s="328">
        <v>201632</v>
      </c>
      <c r="H8" s="328">
        <v>197980</v>
      </c>
      <c r="I8" s="328">
        <v>189660</v>
      </c>
      <c r="J8" s="328">
        <v>179294</v>
      </c>
      <c r="K8" s="328">
        <v>168109</v>
      </c>
      <c r="L8" s="328">
        <v>156794</v>
      </c>
      <c r="M8" s="328">
        <v>146933</v>
      </c>
      <c r="N8" s="328">
        <v>138571</v>
      </c>
      <c r="O8" s="328">
        <v>130311</v>
      </c>
      <c r="P8" s="328">
        <v>125237</v>
      </c>
      <c r="Q8" s="328">
        <v>119211</v>
      </c>
      <c r="R8" s="328">
        <v>114093</v>
      </c>
      <c r="S8" s="328">
        <v>110693</v>
      </c>
      <c r="T8" s="328">
        <v>108335</v>
      </c>
      <c r="U8" s="328">
        <v>107841</v>
      </c>
      <c r="V8" s="328">
        <v>109552</v>
      </c>
      <c r="W8" s="328">
        <v>109578</v>
      </c>
      <c r="X8" s="328">
        <v>111432</v>
      </c>
      <c r="Y8" s="309">
        <v>114085</v>
      </c>
      <c r="Z8" s="309">
        <v>116201</v>
      </c>
      <c r="AA8" s="309">
        <v>118975</v>
      </c>
      <c r="AB8" s="309">
        <v>120388</v>
      </c>
      <c r="AC8" s="309">
        <v>121914</v>
      </c>
      <c r="AD8" s="309">
        <v>123584</v>
      </c>
      <c r="AE8" s="309">
        <v>125902</v>
      </c>
      <c r="AF8" s="309">
        <v>127777</v>
      </c>
      <c r="AG8" s="309">
        <v>133454</v>
      </c>
      <c r="AH8" s="309">
        <v>136609</v>
      </c>
      <c r="AI8" s="309">
        <v>138586</v>
      </c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</row>
    <row r="9" spans="1:77" ht="12" customHeight="1">
      <c r="B9" s="102" t="s">
        <v>77</v>
      </c>
      <c r="C9" s="328">
        <v>1154</v>
      </c>
      <c r="D9" s="328">
        <v>1272</v>
      </c>
      <c r="E9" s="328">
        <v>1549</v>
      </c>
      <c r="F9" s="328">
        <v>1887</v>
      </c>
      <c r="G9" s="328">
        <v>2206</v>
      </c>
      <c r="H9" s="328">
        <v>2386</v>
      </c>
      <c r="I9" s="328">
        <v>2535</v>
      </c>
      <c r="J9" s="328">
        <v>2870</v>
      </c>
      <c r="K9" s="328">
        <v>2940</v>
      </c>
      <c r="L9" s="328">
        <v>3290</v>
      </c>
      <c r="M9" s="328">
        <v>3621</v>
      </c>
      <c r="N9" s="328">
        <v>3916</v>
      </c>
      <c r="O9" s="328">
        <v>3995</v>
      </c>
      <c r="P9" s="328">
        <v>3991</v>
      </c>
      <c r="Q9" s="328">
        <v>3744</v>
      </c>
      <c r="R9" s="328">
        <v>3697</v>
      </c>
      <c r="S9" s="328">
        <v>3579</v>
      </c>
      <c r="T9" s="328">
        <v>3459</v>
      </c>
      <c r="U9" s="328">
        <v>3371</v>
      </c>
      <c r="V9" s="328">
        <v>3207</v>
      </c>
      <c r="W9" s="328">
        <v>2883</v>
      </c>
      <c r="X9" s="328">
        <v>3556</v>
      </c>
      <c r="Y9" s="309">
        <v>4796</v>
      </c>
      <c r="Z9" s="309">
        <v>6718</v>
      </c>
      <c r="AA9" s="309">
        <v>10736</v>
      </c>
      <c r="AB9" s="309">
        <v>12462</v>
      </c>
      <c r="AC9" s="309">
        <v>13843</v>
      </c>
      <c r="AD9" s="309">
        <v>14830</v>
      </c>
      <c r="AE9" s="309">
        <v>15488</v>
      </c>
      <c r="AF9" s="309">
        <v>16152</v>
      </c>
      <c r="AG9" s="309">
        <v>22894</v>
      </c>
      <c r="AH9" s="309">
        <v>25062</v>
      </c>
      <c r="AI9" s="309">
        <v>26659</v>
      </c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</row>
    <row r="10" spans="1:77" ht="12" customHeight="1">
      <c r="B10" s="231" t="s">
        <v>68</v>
      </c>
      <c r="C10" s="328">
        <v>225710</v>
      </c>
      <c r="D10" s="328">
        <v>222726</v>
      </c>
      <c r="E10" s="328">
        <v>221106</v>
      </c>
      <c r="F10" s="328">
        <v>218173</v>
      </c>
      <c r="G10" s="328">
        <v>214379</v>
      </c>
      <c r="H10" s="328">
        <v>204432</v>
      </c>
      <c r="I10" s="328">
        <v>185775</v>
      </c>
      <c r="J10" s="328">
        <v>165764</v>
      </c>
      <c r="K10" s="328">
        <v>144289</v>
      </c>
      <c r="L10" s="328">
        <v>124771</v>
      </c>
      <c r="M10" s="328">
        <v>108146</v>
      </c>
      <c r="N10" s="328">
        <v>100018</v>
      </c>
      <c r="O10" s="328">
        <v>100340</v>
      </c>
      <c r="P10" s="328">
        <v>106677</v>
      </c>
      <c r="Q10" s="328">
        <v>112263</v>
      </c>
      <c r="R10" s="328">
        <v>116355</v>
      </c>
      <c r="S10" s="328">
        <v>118928</v>
      </c>
      <c r="T10" s="328">
        <v>120095</v>
      </c>
      <c r="U10" s="328">
        <v>120914</v>
      </c>
      <c r="V10" s="328">
        <v>118903</v>
      </c>
      <c r="W10" s="328">
        <v>118096</v>
      </c>
      <c r="X10" s="328">
        <v>118720</v>
      </c>
      <c r="Y10" s="309">
        <v>120781</v>
      </c>
      <c r="Z10" s="309">
        <v>123380</v>
      </c>
      <c r="AA10" s="309">
        <v>128007</v>
      </c>
      <c r="AB10" s="309">
        <v>131432</v>
      </c>
      <c r="AC10" s="309">
        <v>133851</v>
      </c>
      <c r="AD10" s="309">
        <v>136024</v>
      </c>
      <c r="AE10" s="309">
        <v>137445</v>
      </c>
      <c r="AF10" s="309">
        <v>139846</v>
      </c>
      <c r="AG10" s="309">
        <v>146480</v>
      </c>
      <c r="AH10" s="309">
        <v>149627</v>
      </c>
      <c r="AI10" s="309">
        <v>151561</v>
      </c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</row>
    <row r="11" spans="1:77" ht="10.9" customHeight="1">
      <c r="B11" s="102" t="s">
        <v>44</v>
      </c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 s="328"/>
      <c r="V11" s="328"/>
      <c r="W11" s="328"/>
      <c r="X11" s="328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</row>
    <row r="12" spans="1:77" ht="12" customHeight="1">
      <c r="B12" s="102" t="s">
        <v>38</v>
      </c>
      <c r="C12" s="328">
        <v>109532</v>
      </c>
      <c r="D12" s="328">
        <v>108436</v>
      </c>
      <c r="E12" s="328">
        <v>107660</v>
      </c>
      <c r="F12" s="328">
        <v>106122</v>
      </c>
      <c r="G12" s="328">
        <v>104116</v>
      </c>
      <c r="H12" s="328">
        <v>99204</v>
      </c>
      <c r="I12" s="328">
        <v>90179</v>
      </c>
      <c r="J12" s="328">
        <v>80027</v>
      </c>
      <c r="K12" s="328">
        <v>69513</v>
      </c>
      <c r="L12" s="328">
        <v>60232</v>
      </c>
      <c r="M12" s="328">
        <v>52303</v>
      </c>
      <c r="N12" s="328">
        <v>48402</v>
      </c>
      <c r="O12" s="328">
        <v>48800</v>
      </c>
      <c r="P12" s="328">
        <v>52208</v>
      </c>
      <c r="Q12" s="328">
        <v>54947</v>
      </c>
      <c r="R12" s="328">
        <v>56959</v>
      </c>
      <c r="S12" s="328">
        <v>58252</v>
      </c>
      <c r="T12" s="328">
        <v>58922</v>
      </c>
      <c r="U12" s="328">
        <v>59178</v>
      </c>
      <c r="V12" s="328">
        <v>58061</v>
      </c>
      <c r="W12" s="328">
        <v>57430</v>
      </c>
      <c r="X12" s="328">
        <v>57861</v>
      </c>
      <c r="Y12" s="309">
        <v>59022</v>
      </c>
      <c r="Z12" s="309">
        <v>60370</v>
      </c>
      <c r="AA12" s="309">
        <v>62630</v>
      </c>
      <c r="AB12" s="309">
        <v>64233</v>
      </c>
      <c r="AC12" s="309">
        <v>65530</v>
      </c>
      <c r="AD12" s="309">
        <v>66332</v>
      </c>
      <c r="AE12" s="309">
        <v>66974</v>
      </c>
      <c r="AF12" s="309">
        <v>68242</v>
      </c>
      <c r="AG12" s="309">
        <v>71442</v>
      </c>
      <c r="AH12" s="309">
        <v>73151</v>
      </c>
      <c r="AI12" s="309">
        <v>73870</v>
      </c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</row>
    <row r="13" spans="1:77" ht="12" customHeight="1">
      <c r="B13" s="102" t="s">
        <v>77</v>
      </c>
      <c r="C13" s="328">
        <v>882</v>
      </c>
      <c r="D13" s="328">
        <v>806</v>
      </c>
      <c r="E13" s="328">
        <v>941</v>
      </c>
      <c r="F13" s="328">
        <v>1162</v>
      </c>
      <c r="G13" s="328">
        <v>1387</v>
      </c>
      <c r="H13" s="328">
        <v>1463</v>
      </c>
      <c r="I13" s="328">
        <v>1553</v>
      </c>
      <c r="J13" s="328">
        <v>1772</v>
      </c>
      <c r="K13" s="328">
        <v>1793</v>
      </c>
      <c r="L13" s="328">
        <v>1970</v>
      </c>
      <c r="M13" s="328">
        <v>2175</v>
      </c>
      <c r="N13" s="328">
        <v>2230</v>
      </c>
      <c r="O13" s="328">
        <v>2206</v>
      </c>
      <c r="P13" s="328">
        <v>2177</v>
      </c>
      <c r="Q13" s="328">
        <v>1984</v>
      </c>
      <c r="R13" s="328">
        <v>1936</v>
      </c>
      <c r="S13" s="328">
        <v>1825</v>
      </c>
      <c r="T13" s="328">
        <v>1719</v>
      </c>
      <c r="U13" s="328">
        <v>1711</v>
      </c>
      <c r="V13" s="328">
        <v>1579</v>
      </c>
      <c r="W13" s="328">
        <v>1513</v>
      </c>
      <c r="X13" s="328">
        <v>1984</v>
      </c>
      <c r="Y13" s="309">
        <v>2724</v>
      </c>
      <c r="Z13" s="309">
        <v>3904</v>
      </c>
      <c r="AA13" s="309">
        <v>6361</v>
      </c>
      <c r="AB13" s="309">
        <v>7405</v>
      </c>
      <c r="AC13" s="309">
        <v>8099</v>
      </c>
      <c r="AD13" s="309">
        <v>8644</v>
      </c>
      <c r="AE13" s="309">
        <v>8876</v>
      </c>
      <c r="AF13" s="309">
        <v>9263</v>
      </c>
      <c r="AG13" s="309">
        <v>13285</v>
      </c>
      <c r="AH13" s="309">
        <v>14200</v>
      </c>
      <c r="AI13" s="309">
        <v>14671</v>
      </c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</row>
    <row r="14" spans="1:77" ht="12" customHeight="1">
      <c r="B14" s="40" t="s">
        <v>69</v>
      </c>
      <c r="C14" s="328">
        <v>136117</v>
      </c>
      <c r="D14" s="328">
        <v>143862</v>
      </c>
      <c r="E14" s="328">
        <v>146637</v>
      </c>
      <c r="F14" s="328">
        <v>148737</v>
      </c>
      <c r="G14" s="328">
        <v>149664</v>
      </c>
      <c r="H14" s="328">
        <v>150971</v>
      </c>
      <c r="I14" s="328">
        <v>151833</v>
      </c>
      <c r="J14" s="328">
        <v>150550</v>
      </c>
      <c r="K14" s="328">
        <v>149783</v>
      </c>
      <c r="L14" s="328">
        <v>146432</v>
      </c>
      <c r="M14" s="328">
        <v>141391</v>
      </c>
      <c r="N14" s="328">
        <v>132685</v>
      </c>
      <c r="O14" s="330">
        <v>115702</v>
      </c>
      <c r="P14" s="328">
        <v>97798</v>
      </c>
      <c r="Q14" s="328">
        <v>79160</v>
      </c>
      <c r="R14" s="328">
        <v>67587</v>
      </c>
      <c r="S14" s="328">
        <v>65102</v>
      </c>
      <c r="T14" s="328">
        <v>67802</v>
      </c>
      <c r="U14" s="328">
        <v>72166</v>
      </c>
      <c r="V14" s="328">
        <v>78379</v>
      </c>
      <c r="W14" s="328">
        <v>81949</v>
      </c>
      <c r="X14" s="328">
        <v>83506</v>
      </c>
      <c r="Y14" s="309">
        <v>84427</v>
      </c>
      <c r="Z14" s="309">
        <v>83578</v>
      </c>
      <c r="AA14" s="309">
        <v>83785</v>
      </c>
      <c r="AB14" s="309">
        <v>84335</v>
      </c>
      <c r="AC14" s="309">
        <v>85199</v>
      </c>
      <c r="AD14" s="309">
        <v>86479</v>
      </c>
      <c r="AE14" s="309">
        <v>88708</v>
      </c>
      <c r="AF14" s="309">
        <v>90439</v>
      </c>
      <c r="AG14" s="309">
        <v>94960</v>
      </c>
      <c r="AH14" s="309">
        <v>97513</v>
      </c>
      <c r="AI14" s="309">
        <v>98885</v>
      </c>
      <c r="AJ14"/>
      <c r="AK14" s="292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</row>
    <row r="15" spans="1:77" ht="10.9" customHeight="1">
      <c r="B15" s="102" t="s">
        <v>44</v>
      </c>
      <c r="C15" s="328"/>
      <c r="D15" s="328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28"/>
      <c r="S15" s="328"/>
      <c r="T15" s="328"/>
      <c r="U15" s="328"/>
      <c r="V15" s="328"/>
      <c r="W15" s="328"/>
      <c r="X15" s="328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</row>
    <row r="16" spans="1:77" s="103" customFormat="1" ht="12" customHeight="1">
      <c r="B16" s="102" t="s">
        <v>38</v>
      </c>
      <c r="C16" s="328">
        <v>66853</v>
      </c>
      <c r="D16" s="328">
        <v>70507</v>
      </c>
      <c r="E16" s="328">
        <v>71818</v>
      </c>
      <c r="F16" s="328">
        <v>72829</v>
      </c>
      <c r="G16" s="328">
        <v>73241</v>
      </c>
      <c r="H16" s="328">
        <v>73896</v>
      </c>
      <c r="I16" s="328">
        <v>74207</v>
      </c>
      <c r="J16" s="328">
        <v>73835</v>
      </c>
      <c r="K16" s="328">
        <v>73548</v>
      </c>
      <c r="L16" s="328">
        <v>71681</v>
      </c>
      <c r="M16" s="328">
        <v>69522</v>
      </c>
      <c r="N16" s="328">
        <v>64800</v>
      </c>
      <c r="O16" s="328">
        <v>56121</v>
      </c>
      <c r="P16" s="328">
        <v>47247</v>
      </c>
      <c r="Q16" s="328">
        <v>38078</v>
      </c>
      <c r="R16" s="328">
        <v>32645</v>
      </c>
      <c r="S16" s="328">
        <v>31585</v>
      </c>
      <c r="T16" s="328">
        <v>32984</v>
      </c>
      <c r="U16" s="328">
        <v>35306</v>
      </c>
      <c r="V16" s="328">
        <v>38385</v>
      </c>
      <c r="W16" s="328">
        <v>40312</v>
      </c>
      <c r="X16" s="328">
        <v>41096</v>
      </c>
      <c r="Y16" s="309">
        <v>41457</v>
      </c>
      <c r="Z16" s="309">
        <v>40770</v>
      </c>
      <c r="AA16" s="309">
        <v>40562</v>
      </c>
      <c r="AB16" s="309">
        <v>40795</v>
      </c>
      <c r="AC16" s="309">
        <v>41200</v>
      </c>
      <c r="AD16" s="309">
        <v>41964</v>
      </c>
      <c r="AE16" s="309">
        <v>43218</v>
      </c>
      <c r="AF16" s="309">
        <v>44094</v>
      </c>
      <c r="AG16" s="309">
        <v>46321</v>
      </c>
      <c r="AH16" s="309">
        <v>47501</v>
      </c>
      <c r="AI16" s="309">
        <v>48166</v>
      </c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</row>
    <row r="17" spans="2:77" ht="12" customHeight="1">
      <c r="B17" s="102" t="s">
        <v>77</v>
      </c>
      <c r="C17" s="328">
        <v>201</v>
      </c>
      <c r="D17" s="328">
        <v>290</v>
      </c>
      <c r="E17" s="328">
        <v>353</v>
      </c>
      <c r="F17" s="328">
        <v>429</v>
      </c>
      <c r="G17" s="328">
        <v>492</v>
      </c>
      <c r="H17" s="328">
        <v>573</v>
      </c>
      <c r="I17" s="328">
        <v>571</v>
      </c>
      <c r="J17" s="328">
        <v>664</v>
      </c>
      <c r="K17" s="328">
        <v>693</v>
      </c>
      <c r="L17" s="328">
        <v>812</v>
      </c>
      <c r="M17" s="328">
        <v>942</v>
      </c>
      <c r="N17" s="328">
        <v>1059</v>
      </c>
      <c r="O17" s="328">
        <v>1158</v>
      </c>
      <c r="P17" s="328">
        <v>1192</v>
      </c>
      <c r="Q17" s="328">
        <v>1157</v>
      </c>
      <c r="R17" s="328">
        <v>1143</v>
      </c>
      <c r="S17" s="328">
        <v>1136</v>
      </c>
      <c r="T17" s="328">
        <v>1135</v>
      </c>
      <c r="U17" s="328">
        <v>1109</v>
      </c>
      <c r="V17" s="328">
        <v>1131</v>
      </c>
      <c r="W17" s="328">
        <v>1025</v>
      </c>
      <c r="X17" s="328">
        <v>1199</v>
      </c>
      <c r="Y17" s="309">
        <v>1614</v>
      </c>
      <c r="Z17" s="309">
        <v>2313</v>
      </c>
      <c r="AA17" s="309">
        <v>3796</v>
      </c>
      <c r="AB17" s="309">
        <v>4338</v>
      </c>
      <c r="AC17" s="309">
        <v>4887</v>
      </c>
      <c r="AD17" s="309">
        <v>5231</v>
      </c>
      <c r="AE17" s="309">
        <v>5526</v>
      </c>
      <c r="AF17" s="309">
        <v>5634</v>
      </c>
      <c r="AG17" s="309">
        <v>8134</v>
      </c>
      <c r="AH17" s="309">
        <v>9102</v>
      </c>
      <c r="AI17" s="309">
        <v>9960</v>
      </c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</row>
    <row r="18" spans="2:77" s="103" customFormat="1" ht="12" customHeight="1">
      <c r="B18" s="231" t="s">
        <v>70</v>
      </c>
      <c r="C18" s="328">
        <v>18004</v>
      </c>
      <c r="D18" s="328">
        <v>21138</v>
      </c>
      <c r="E18" s="328">
        <v>33111</v>
      </c>
      <c r="F18" s="328">
        <v>36809</v>
      </c>
      <c r="G18" s="328">
        <v>38908</v>
      </c>
      <c r="H18" s="328">
        <v>39724</v>
      </c>
      <c r="I18" s="328">
        <v>40312</v>
      </c>
      <c r="J18" s="328">
        <v>40781</v>
      </c>
      <c r="K18" s="328">
        <v>40695</v>
      </c>
      <c r="L18" s="328">
        <v>40681</v>
      </c>
      <c r="M18" s="328">
        <v>41289</v>
      </c>
      <c r="N18" s="328">
        <v>41839</v>
      </c>
      <c r="O18" s="328">
        <v>41926</v>
      </c>
      <c r="P18" s="328">
        <v>42804</v>
      </c>
      <c r="Q18" s="328">
        <v>43824</v>
      </c>
      <c r="R18" s="328">
        <v>41101</v>
      </c>
      <c r="S18" s="328">
        <v>35023</v>
      </c>
      <c r="T18" s="328">
        <v>27857</v>
      </c>
      <c r="U18" s="328">
        <v>23008</v>
      </c>
      <c r="V18" s="328">
        <v>22659</v>
      </c>
      <c r="W18" s="328">
        <v>20494</v>
      </c>
      <c r="X18" s="328">
        <v>21751</v>
      </c>
      <c r="Y18" s="309">
        <v>23772</v>
      </c>
      <c r="Z18" s="309">
        <v>26006</v>
      </c>
      <c r="AA18" s="309">
        <v>27385</v>
      </c>
      <c r="AB18" s="309">
        <v>26797</v>
      </c>
      <c r="AC18" s="309">
        <v>26097</v>
      </c>
      <c r="AD18" s="309">
        <v>26004</v>
      </c>
      <c r="AE18" s="309">
        <v>26674</v>
      </c>
      <c r="AF18" s="309">
        <v>26312</v>
      </c>
      <c r="AG18" s="309">
        <v>26797</v>
      </c>
      <c r="AH18" s="309">
        <v>26916</v>
      </c>
      <c r="AI18" s="309">
        <v>27408</v>
      </c>
      <c r="AJ18"/>
      <c r="AK18"/>
      <c r="AL18"/>
      <c r="AM18"/>
      <c r="AN18"/>
      <c r="AO18"/>
      <c r="AP18"/>
      <c r="AQ18" s="25"/>
      <c r="AR18"/>
      <c r="AS18"/>
      <c r="AT18"/>
      <c r="AU18"/>
      <c r="AV18"/>
      <c r="AW18"/>
      <c r="AX18"/>
      <c r="AY18"/>
      <c r="AZ18"/>
      <c r="BA18"/>
      <c r="BB18"/>
      <c r="BC18"/>
      <c r="BD18"/>
      <c r="BF18" s="100"/>
      <c r="BG18" s="100"/>
      <c r="BH18" s="100"/>
      <c r="BI18" s="100"/>
      <c r="BJ18" s="100"/>
      <c r="BK18" s="100"/>
      <c r="BL18" s="93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</row>
    <row r="19" spans="2:77" ht="10.9" customHeight="1">
      <c r="B19" s="102" t="s">
        <v>44</v>
      </c>
      <c r="C19" s="328"/>
      <c r="D19" s="328"/>
      <c r="E19" s="328"/>
      <c r="F19" s="328"/>
      <c r="G19" s="328"/>
      <c r="H19" s="328"/>
      <c r="I19" s="328"/>
      <c r="J19" s="328"/>
      <c r="K19" s="328"/>
      <c r="L19" s="328"/>
      <c r="M19" s="328"/>
      <c r="N19" s="328"/>
      <c r="O19" s="328"/>
      <c r="P19" s="328"/>
      <c r="Q19" s="328"/>
      <c r="R19" s="328"/>
      <c r="S19" s="328"/>
      <c r="T19" s="328"/>
      <c r="U19" s="328"/>
      <c r="V19" s="328"/>
      <c r="W19" s="328"/>
      <c r="X19" s="328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</row>
    <row r="20" spans="2:77" s="103" customFormat="1" ht="12" customHeight="1">
      <c r="B20" s="102" t="s">
        <v>38</v>
      </c>
      <c r="C20" s="328">
        <v>10429</v>
      </c>
      <c r="D20" s="328">
        <v>12378</v>
      </c>
      <c r="E20" s="328">
        <v>19426</v>
      </c>
      <c r="F20" s="328">
        <v>21827</v>
      </c>
      <c r="G20" s="328">
        <v>23153</v>
      </c>
      <c r="H20" s="328">
        <v>23729</v>
      </c>
      <c r="I20" s="328">
        <v>24125</v>
      </c>
      <c r="J20" s="328">
        <v>24267</v>
      </c>
      <c r="K20" s="328">
        <v>23878</v>
      </c>
      <c r="L20" s="328">
        <v>23714</v>
      </c>
      <c r="M20" s="328">
        <v>23956</v>
      </c>
      <c r="N20" s="328">
        <v>24234</v>
      </c>
      <c r="O20" s="328">
        <v>24242</v>
      </c>
      <c r="P20" s="328">
        <v>24650</v>
      </c>
      <c r="Q20" s="328">
        <v>25094</v>
      </c>
      <c r="R20" s="328">
        <v>23422</v>
      </c>
      <c r="S20" s="328">
        <v>19801</v>
      </c>
      <c r="T20" s="328">
        <v>15377</v>
      </c>
      <c r="U20" s="328">
        <v>12303</v>
      </c>
      <c r="V20" s="328">
        <v>12029</v>
      </c>
      <c r="W20" s="328">
        <v>10719</v>
      </c>
      <c r="X20" s="328">
        <v>11348</v>
      </c>
      <c r="Y20" s="309">
        <v>12441</v>
      </c>
      <c r="Z20" s="309">
        <v>13860</v>
      </c>
      <c r="AA20" s="309">
        <v>14552</v>
      </c>
      <c r="AB20" s="309">
        <v>14069</v>
      </c>
      <c r="AC20" s="309">
        <v>13865</v>
      </c>
      <c r="AD20" s="309">
        <v>13938</v>
      </c>
      <c r="AE20" s="309">
        <v>14327</v>
      </c>
      <c r="AF20" s="309">
        <v>14015</v>
      </c>
      <c r="AG20" s="309">
        <v>14236</v>
      </c>
      <c r="AH20" s="309">
        <v>14458</v>
      </c>
      <c r="AI20" s="309">
        <v>15028</v>
      </c>
      <c r="AJ20"/>
      <c r="AK20"/>
      <c r="AL20"/>
      <c r="AM20"/>
      <c r="AN20"/>
      <c r="AO20"/>
      <c r="AP20"/>
      <c r="AQ20" s="25"/>
      <c r="AR20"/>
      <c r="AS20"/>
      <c r="AT20"/>
      <c r="AU20"/>
      <c r="AV20"/>
      <c r="AW20"/>
      <c r="AX20"/>
      <c r="AY20"/>
      <c r="AZ20"/>
      <c r="BA20"/>
      <c r="BB20"/>
      <c r="BC20"/>
      <c r="BD20"/>
      <c r="BF20" s="100"/>
      <c r="BG20" s="100"/>
      <c r="BH20" s="100"/>
      <c r="BI20" s="100"/>
      <c r="BJ20" s="100"/>
      <c r="BK20" s="100"/>
      <c r="BL20" s="93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</row>
    <row r="21" spans="2:77" ht="12" customHeight="1">
      <c r="B21" s="102" t="s">
        <v>77</v>
      </c>
      <c r="C21" s="328">
        <v>70</v>
      </c>
      <c r="D21" s="328">
        <v>174</v>
      </c>
      <c r="E21" s="328">
        <v>252</v>
      </c>
      <c r="F21" s="328">
        <v>291</v>
      </c>
      <c r="G21" s="328">
        <v>319</v>
      </c>
      <c r="H21" s="328">
        <v>344</v>
      </c>
      <c r="I21" s="328">
        <v>404</v>
      </c>
      <c r="J21" s="328">
        <v>425</v>
      </c>
      <c r="K21" s="328">
        <v>442</v>
      </c>
      <c r="L21" s="328">
        <v>497</v>
      </c>
      <c r="M21" s="328">
        <v>489</v>
      </c>
      <c r="N21" s="328">
        <v>610</v>
      </c>
      <c r="O21" s="328">
        <v>609</v>
      </c>
      <c r="P21" s="328">
        <v>603</v>
      </c>
      <c r="Q21" s="328">
        <v>586</v>
      </c>
      <c r="R21" s="328">
        <v>596</v>
      </c>
      <c r="S21" s="328">
        <v>593</v>
      </c>
      <c r="T21" s="328">
        <v>581</v>
      </c>
      <c r="U21" s="328">
        <v>531</v>
      </c>
      <c r="V21" s="328">
        <v>476</v>
      </c>
      <c r="W21" s="328">
        <v>317</v>
      </c>
      <c r="X21" s="328">
        <v>349</v>
      </c>
      <c r="Y21" s="309">
        <v>409</v>
      </c>
      <c r="Z21" s="309">
        <v>437</v>
      </c>
      <c r="AA21" s="309">
        <v>482</v>
      </c>
      <c r="AB21" s="309">
        <v>586</v>
      </c>
      <c r="AC21" s="309">
        <v>695</v>
      </c>
      <c r="AD21" s="309">
        <v>758</v>
      </c>
      <c r="AE21" s="309">
        <v>872</v>
      </c>
      <c r="AF21" s="309">
        <v>1001</v>
      </c>
      <c r="AG21" s="309">
        <v>1129</v>
      </c>
      <c r="AH21" s="309">
        <v>1299</v>
      </c>
      <c r="AI21" s="309">
        <v>1481</v>
      </c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</row>
    <row r="22" spans="2:77" ht="10.9" customHeight="1">
      <c r="B22" s="102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17"/>
      <c r="V22" s="117"/>
      <c r="W22" s="117"/>
      <c r="X22" s="117"/>
      <c r="Y22" s="17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</row>
    <row r="23" spans="2:77" ht="12" customHeight="1">
      <c r="B23" s="230"/>
      <c r="C23" s="374" t="s">
        <v>42</v>
      </c>
      <c r="D23" s="374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</row>
    <row r="24" spans="2:77" s="100" customFormat="1" ht="12" customHeight="1">
      <c r="B24" s="101" t="s">
        <v>43</v>
      </c>
      <c r="C24" s="124" t="s">
        <v>65</v>
      </c>
      <c r="D24" s="107">
        <v>2.1</v>
      </c>
      <c r="E24" s="107">
        <v>3.4</v>
      </c>
      <c r="F24" s="107">
        <v>0.7</v>
      </c>
      <c r="G24" s="107">
        <v>-0.2</v>
      </c>
      <c r="H24" s="107">
        <v>-1.9</v>
      </c>
      <c r="I24" s="107">
        <v>-4.3</v>
      </c>
      <c r="J24" s="107">
        <v>-5.4</v>
      </c>
      <c r="K24" s="107">
        <v>-6.2</v>
      </c>
      <c r="L24" s="107">
        <v>-6.8</v>
      </c>
      <c r="M24" s="107">
        <v>-6.7</v>
      </c>
      <c r="N24" s="107">
        <v>-5.5</v>
      </c>
      <c r="O24" s="107">
        <v>-6</v>
      </c>
      <c r="P24" s="107">
        <v>-4.0999999999999996</v>
      </c>
      <c r="Q24" s="107">
        <v>-4.9000000000000004</v>
      </c>
      <c r="R24" s="107">
        <v>-4.3</v>
      </c>
      <c r="S24" s="107">
        <v>-2.7</v>
      </c>
      <c r="T24" s="107">
        <v>-1.5</v>
      </c>
      <c r="U24" s="107">
        <v>0.2</v>
      </c>
      <c r="V24" s="107">
        <v>1.8</v>
      </c>
      <c r="W24" s="107">
        <v>0.3</v>
      </c>
      <c r="X24" s="107">
        <v>1.6</v>
      </c>
      <c r="Y24" s="156">
        <v>2.2000000000000002</v>
      </c>
      <c r="Z24" s="156">
        <v>1.8</v>
      </c>
      <c r="AA24" s="156">
        <v>2.7</v>
      </c>
      <c r="AB24" s="156">
        <v>1.4</v>
      </c>
      <c r="AC24" s="156">
        <v>1.1000000000000001</v>
      </c>
      <c r="AD24" s="156">
        <v>1.4</v>
      </c>
      <c r="AE24" s="156">
        <v>1.8</v>
      </c>
      <c r="AF24" s="156">
        <v>1.5</v>
      </c>
      <c r="AG24" s="156">
        <v>4.5</v>
      </c>
      <c r="AH24" s="156">
        <v>2.2000000000000002</v>
      </c>
      <c r="AI24" s="156">
        <v>1.4</v>
      </c>
      <c r="AJ24" s="279"/>
      <c r="AK24" s="279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</row>
    <row r="25" spans="2:77" ht="10.9" customHeight="1">
      <c r="B25" s="102" t="s">
        <v>44</v>
      </c>
      <c r="C25" s="126" t="s">
        <v>2</v>
      </c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57"/>
      <c r="Z25" s="157"/>
      <c r="AA25" s="157"/>
      <c r="AB25" s="157"/>
      <c r="AC25" s="157"/>
      <c r="AD25" s="157"/>
      <c r="AF25" s="157"/>
      <c r="AG25" s="157"/>
      <c r="AJ25" s="279"/>
      <c r="AK25" s="279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</row>
    <row r="26" spans="2:77" ht="12" customHeight="1">
      <c r="B26" s="102" t="s">
        <v>38</v>
      </c>
      <c r="C26" s="126" t="s">
        <v>65</v>
      </c>
      <c r="D26" s="109">
        <v>2.5</v>
      </c>
      <c r="E26" s="109">
        <v>4</v>
      </c>
      <c r="F26" s="109">
        <v>1</v>
      </c>
      <c r="G26" s="109">
        <v>-0.1</v>
      </c>
      <c r="H26" s="109">
        <v>-1.8</v>
      </c>
      <c r="I26" s="109">
        <v>-4.2</v>
      </c>
      <c r="J26" s="109">
        <v>-5.5</v>
      </c>
      <c r="K26" s="109">
        <v>-6.2</v>
      </c>
      <c r="L26" s="109">
        <v>-6.7</v>
      </c>
      <c r="M26" s="109">
        <v>-6.3</v>
      </c>
      <c r="N26" s="109">
        <v>-5.7</v>
      </c>
      <c r="O26" s="109">
        <v>-6</v>
      </c>
      <c r="P26" s="109">
        <v>-3.9</v>
      </c>
      <c r="Q26" s="109">
        <v>-4.8</v>
      </c>
      <c r="R26" s="109">
        <v>-4.3</v>
      </c>
      <c r="S26" s="109">
        <v>-3</v>
      </c>
      <c r="T26" s="109">
        <v>-2.1</v>
      </c>
      <c r="U26" s="109">
        <v>-0.5</v>
      </c>
      <c r="V26" s="109">
        <v>1.6</v>
      </c>
      <c r="W26" s="109">
        <v>0</v>
      </c>
      <c r="X26" s="109">
        <v>1.7</v>
      </c>
      <c r="Y26" s="157">
        <v>2.4</v>
      </c>
      <c r="Z26" s="157">
        <v>1.9</v>
      </c>
      <c r="AA26" s="157">
        <v>2.4</v>
      </c>
      <c r="AB26" s="157">
        <v>1.2</v>
      </c>
      <c r="AC26" s="157">
        <v>1.3</v>
      </c>
      <c r="AD26" s="157">
        <v>1.4</v>
      </c>
      <c r="AE26" s="157">
        <v>1.9</v>
      </c>
      <c r="AF26" s="157">
        <v>1.5</v>
      </c>
      <c r="AG26" s="157">
        <v>4.4000000000000004</v>
      </c>
      <c r="AH26" s="157">
        <v>2.4</v>
      </c>
      <c r="AI26" s="157">
        <v>1.4</v>
      </c>
      <c r="AJ26" s="279"/>
      <c r="AK26" s="279"/>
      <c r="AL26" s="279"/>
      <c r="AM26" s="279"/>
      <c r="AN26" s="279"/>
      <c r="AO26" s="279"/>
      <c r="AP26" s="279"/>
      <c r="AQ26" s="279"/>
      <c r="AR26" s="279"/>
      <c r="AS26" s="279"/>
      <c r="AT26" s="279"/>
      <c r="AU26" s="279"/>
      <c r="AV26" s="279"/>
      <c r="AW26" s="279"/>
      <c r="AX26" s="279"/>
      <c r="AY26" s="279"/>
      <c r="AZ26" s="279"/>
      <c r="BA26" s="279"/>
      <c r="BB26" s="279"/>
      <c r="BC26" s="279"/>
      <c r="BD26" s="279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</row>
    <row r="27" spans="2:77" ht="12" customHeight="1">
      <c r="B27" s="102" t="s">
        <v>77</v>
      </c>
      <c r="C27" s="126" t="s">
        <v>65</v>
      </c>
      <c r="D27" s="109">
        <v>10.199999999999999</v>
      </c>
      <c r="E27" s="109">
        <v>21.8</v>
      </c>
      <c r="F27" s="109">
        <v>21.8</v>
      </c>
      <c r="G27" s="109">
        <v>16.899999999999999</v>
      </c>
      <c r="H27" s="109">
        <v>8.1999999999999993</v>
      </c>
      <c r="I27" s="109">
        <v>6.2</v>
      </c>
      <c r="J27" s="109">
        <v>13.2</v>
      </c>
      <c r="K27" s="109">
        <v>2.4</v>
      </c>
      <c r="L27" s="109">
        <v>11.9</v>
      </c>
      <c r="M27" s="109">
        <v>10.1</v>
      </c>
      <c r="N27" s="109">
        <v>8.1</v>
      </c>
      <c r="O27" s="109">
        <v>2</v>
      </c>
      <c r="P27" s="109">
        <v>-0.1</v>
      </c>
      <c r="Q27" s="109">
        <v>-6.2</v>
      </c>
      <c r="R27" s="109">
        <v>-1.3</v>
      </c>
      <c r="S27" s="109">
        <v>-3.2</v>
      </c>
      <c r="T27" s="109">
        <v>-3.4</v>
      </c>
      <c r="U27" s="109">
        <v>-2.5</v>
      </c>
      <c r="V27" s="109">
        <v>-4.9000000000000004</v>
      </c>
      <c r="W27" s="109">
        <v>-10.1</v>
      </c>
      <c r="X27" s="109">
        <v>23.3</v>
      </c>
      <c r="Y27" s="157">
        <v>34.9</v>
      </c>
      <c r="Z27" s="157">
        <v>40.1</v>
      </c>
      <c r="AA27" s="157">
        <v>59.8</v>
      </c>
      <c r="AB27" s="157">
        <v>16.100000000000001</v>
      </c>
      <c r="AC27" s="157">
        <v>11.1</v>
      </c>
      <c r="AD27" s="157">
        <v>7.1</v>
      </c>
      <c r="AE27" s="157">
        <v>4.4000000000000004</v>
      </c>
      <c r="AF27" s="157">
        <v>4.3</v>
      </c>
      <c r="AG27" s="157">
        <v>41.7</v>
      </c>
      <c r="AH27" s="157">
        <v>9.5</v>
      </c>
      <c r="AI27" s="157">
        <v>6.4</v>
      </c>
      <c r="AJ27" s="279"/>
      <c r="AK27" s="279"/>
      <c r="AL27" s="279"/>
      <c r="AM27" s="279"/>
      <c r="AN27" s="279"/>
      <c r="AO27" s="279"/>
      <c r="AP27" s="279"/>
      <c r="AQ27" s="279"/>
      <c r="AR27" s="279"/>
      <c r="AS27" s="279"/>
      <c r="AT27" s="279"/>
      <c r="AU27" s="279"/>
      <c r="AV27" s="279"/>
      <c r="AW27" s="279"/>
      <c r="AX27" s="279"/>
      <c r="AY27" s="279"/>
      <c r="AZ27" s="279"/>
      <c r="BA27" s="279"/>
      <c r="BB27" s="279"/>
      <c r="BC27" s="279"/>
      <c r="BD27" s="279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</row>
    <row r="28" spans="2:77" ht="12" customHeight="1">
      <c r="B28" s="231" t="s">
        <v>68</v>
      </c>
      <c r="C28" s="126" t="s">
        <v>65</v>
      </c>
      <c r="D28" s="109">
        <v>-1.3</v>
      </c>
      <c r="E28" s="109">
        <v>-0.7</v>
      </c>
      <c r="F28" s="109">
        <v>-1.3</v>
      </c>
      <c r="G28" s="109">
        <v>-1.7</v>
      </c>
      <c r="H28" s="109">
        <v>-4.5999999999999996</v>
      </c>
      <c r="I28" s="109">
        <v>-9.1</v>
      </c>
      <c r="J28" s="109">
        <v>-10.8</v>
      </c>
      <c r="K28" s="109">
        <v>-13</v>
      </c>
      <c r="L28" s="109">
        <v>-13.5</v>
      </c>
      <c r="M28" s="109">
        <v>-13.3</v>
      </c>
      <c r="N28" s="109">
        <v>-7.5</v>
      </c>
      <c r="O28" s="109">
        <v>0.3</v>
      </c>
      <c r="P28" s="109">
        <v>6.3</v>
      </c>
      <c r="Q28" s="109">
        <v>5.2</v>
      </c>
      <c r="R28" s="109">
        <v>3.6</v>
      </c>
      <c r="S28" s="109">
        <v>2.2000000000000002</v>
      </c>
      <c r="T28" s="109">
        <v>1</v>
      </c>
      <c r="U28" s="109">
        <v>0.7</v>
      </c>
      <c r="V28" s="109">
        <v>-1.7</v>
      </c>
      <c r="W28" s="109">
        <v>-0.7</v>
      </c>
      <c r="X28" s="109">
        <v>0.5</v>
      </c>
      <c r="Y28" s="157">
        <v>1.7</v>
      </c>
      <c r="Z28" s="157">
        <v>2.2000000000000002</v>
      </c>
      <c r="AA28" s="157">
        <v>3.8</v>
      </c>
      <c r="AB28" s="157">
        <v>2.7</v>
      </c>
      <c r="AC28" s="157">
        <v>1.8</v>
      </c>
      <c r="AD28" s="157">
        <v>1.6</v>
      </c>
      <c r="AE28" s="157">
        <v>1</v>
      </c>
      <c r="AF28" s="157">
        <v>1.7</v>
      </c>
      <c r="AG28" s="157">
        <v>4.7</v>
      </c>
      <c r="AH28" s="157">
        <v>2.1</v>
      </c>
      <c r="AI28" s="157">
        <v>1.3</v>
      </c>
      <c r="AJ28" s="279"/>
      <c r="AK28" s="279"/>
      <c r="AL28" s="279"/>
      <c r="AM28" s="279"/>
      <c r="AN28" s="279"/>
      <c r="AO28" s="279"/>
      <c r="AP28" s="279"/>
      <c r="AQ28" s="279"/>
      <c r="AR28" s="279"/>
      <c r="AS28" s="279"/>
      <c r="AT28" s="279"/>
      <c r="AU28" s="279"/>
      <c r="AV28" s="279"/>
      <c r="AW28" s="279"/>
      <c r="AX28" s="279"/>
      <c r="AY28" s="279"/>
      <c r="AZ28" s="279"/>
      <c r="BA28" s="279"/>
      <c r="BB28" s="279"/>
      <c r="BC28" s="279"/>
      <c r="BD28" s="279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</row>
    <row r="29" spans="2:77" ht="10.9" customHeight="1">
      <c r="B29" s="102" t="s">
        <v>44</v>
      </c>
      <c r="C29" s="126" t="s">
        <v>2</v>
      </c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279"/>
      <c r="AK29" s="279"/>
      <c r="AL29" s="279"/>
      <c r="AM29" s="279"/>
      <c r="AN29" s="279"/>
      <c r="AO29" s="279"/>
      <c r="AP29" s="279"/>
      <c r="AQ29" s="279"/>
      <c r="AR29" s="279"/>
      <c r="AS29" s="279"/>
      <c r="AT29" s="279"/>
      <c r="AU29" s="279"/>
      <c r="AV29" s="279"/>
      <c r="AW29" s="279"/>
      <c r="AX29" s="279"/>
      <c r="AY29" s="279"/>
      <c r="AZ29" s="279"/>
      <c r="BA29" s="279"/>
      <c r="BB29" s="279"/>
      <c r="BC29" s="279"/>
      <c r="BD29" s="279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</row>
    <row r="30" spans="2:77" ht="12" customHeight="1">
      <c r="B30" s="102" t="s">
        <v>38</v>
      </c>
      <c r="C30" s="126" t="s">
        <v>65</v>
      </c>
      <c r="D30" s="109">
        <v>-1</v>
      </c>
      <c r="E30" s="109">
        <v>-0.7</v>
      </c>
      <c r="F30" s="109">
        <v>-1.4</v>
      </c>
      <c r="G30" s="109">
        <v>-1.9</v>
      </c>
      <c r="H30" s="109">
        <v>-4.7</v>
      </c>
      <c r="I30" s="109">
        <v>-9.1</v>
      </c>
      <c r="J30" s="109">
        <v>-11.3</v>
      </c>
      <c r="K30" s="109">
        <v>-13.1</v>
      </c>
      <c r="L30" s="109">
        <v>-13.4</v>
      </c>
      <c r="M30" s="109">
        <v>-13.2</v>
      </c>
      <c r="N30" s="109">
        <v>-7.5</v>
      </c>
      <c r="O30" s="109">
        <v>0.8</v>
      </c>
      <c r="P30" s="109">
        <v>7</v>
      </c>
      <c r="Q30" s="109">
        <v>5.2</v>
      </c>
      <c r="R30" s="109">
        <v>3.7</v>
      </c>
      <c r="S30" s="109">
        <v>2.2999999999999998</v>
      </c>
      <c r="T30" s="109">
        <v>1.2</v>
      </c>
      <c r="U30" s="109">
        <v>0.4</v>
      </c>
      <c r="V30" s="109">
        <v>-1.9</v>
      </c>
      <c r="W30" s="109">
        <v>-1.1000000000000001</v>
      </c>
      <c r="X30" s="109">
        <v>0.8</v>
      </c>
      <c r="Y30" s="157">
        <v>2</v>
      </c>
      <c r="Z30" s="157">
        <v>2.2999999999999998</v>
      </c>
      <c r="AA30" s="157">
        <v>3.7</v>
      </c>
      <c r="AB30" s="157">
        <v>2.6</v>
      </c>
      <c r="AC30" s="157">
        <v>2</v>
      </c>
      <c r="AD30" s="157">
        <v>1.2</v>
      </c>
      <c r="AE30" s="157">
        <v>1</v>
      </c>
      <c r="AF30" s="157">
        <v>1.9</v>
      </c>
      <c r="AG30" s="157">
        <v>4.7</v>
      </c>
      <c r="AH30" s="157">
        <v>2.4</v>
      </c>
      <c r="AI30" s="157">
        <v>1</v>
      </c>
      <c r="AJ30" s="279"/>
      <c r="AK30" s="279"/>
      <c r="AL30" s="279"/>
      <c r="AM30" s="279"/>
      <c r="AN30" s="279"/>
      <c r="AO30" s="279"/>
      <c r="AP30" s="279"/>
      <c r="AQ30" s="279"/>
      <c r="AR30" s="279"/>
      <c r="AS30" s="279"/>
      <c r="AT30" s="279"/>
      <c r="AU30" s="279"/>
      <c r="AV30" s="279"/>
      <c r="AW30" s="279"/>
      <c r="AX30" s="279"/>
      <c r="AY30" s="279"/>
      <c r="AZ30" s="279"/>
      <c r="BA30" s="279"/>
      <c r="BB30" s="279"/>
      <c r="BC30" s="279"/>
      <c r="BD30" s="279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</row>
    <row r="31" spans="2:77" ht="12" customHeight="1">
      <c r="B31" s="102" t="s">
        <v>77</v>
      </c>
      <c r="C31" s="126" t="s">
        <v>65</v>
      </c>
      <c r="D31" s="109">
        <v>-8.6</v>
      </c>
      <c r="E31" s="109">
        <v>16.7</v>
      </c>
      <c r="F31" s="109">
        <v>23.5</v>
      </c>
      <c r="G31" s="109">
        <v>19.399999999999999</v>
      </c>
      <c r="H31" s="109">
        <v>5.5</v>
      </c>
      <c r="I31" s="109">
        <v>6.2</v>
      </c>
      <c r="J31" s="109">
        <v>14.1</v>
      </c>
      <c r="K31" s="109">
        <v>1.2</v>
      </c>
      <c r="L31" s="109">
        <v>9.9</v>
      </c>
      <c r="M31" s="109">
        <v>10.4</v>
      </c>
      <c r="N31" s="109">
        <v>2.5</v>
      </c>
      <c r="O31" s="109">
        <v>-1.1000000000000001</v>
      </c>
      <c r="P31" s="109">
        <v>-1.3</v>
      </c>
      <c r="Q31" s="109">
        <v>-8.9</v>
      </c>
      <c r="R31" s="109">
        <v>-2.4</v>
      </c>
      <c r="S31" s="109">
        <v>-5.7</v>
      </c>
      <c r="T31" s="109">
        <v>-5.8</v>
      </c>
      <c r="U31" s="109">
        <v>-0.5</v>
      </c>
      <c r="V31" s="109">
        <v>-7.7</v>
      </c>
      <c r="W31" s="109">
        <v>-4.2</v>
      </c>
      <c r="X31" s="109">
        <v>31.1</v>
      </c>
      <c r="Y31" s="157">
        <v>37.299999999999997</v>
      </c>
      <c r="Z31" s="157">
        <v>43.3</v>
      </c>
      <c r="AA31" s="157">
        <v>62.9</v>
      </c>
      <c r="AB31" s="157">
        <v>16.399999999999999</v>
      </c>
      <c r="AC31" s="157">
        <v>9.4</v>
      </c>
      <c r="AD31" s="157">
        <v>6.7</v>
      </c>
      <c r="AE31" s="157">
        <v>2.7</v>
      </c>
      <c r="AF31" s="157">
        <v>4.4000000000000004</v>
      </c>
      <c r="AG31" s="157">
        <v>43.4</v>
      </c>
      <c r="AH31" s="157">
        <v>6.9</v>
      </c>
      <c r="AI31" s="157">
        <v>3.3</v>
      </c>
      <c r="AJ31" s="279"/>
      <c r="AK31" s="279"/>
      <c r="AL31" s="279"/>
      <c r="AM31" s="279"/>
      <c r="AN31" s="279"/>
      <c r="AO31" s="279"/>
      <c r="AP31" s="279"/>
      <c r="AQ31" s="279"/>
      <c r="AR31" s="279"/>
      <c r="AS31" s="279"/>
      <c r="AT31" s="279"/>
      <c r="AU31" s="279"/>
      <c r="AV31" s="279"/>
      <c r="AW31" s="279"/>
      <c r="AX31" s="279"/>
      <c r="AY31" s="279"/>
      <c r="AZ31" s="279"/>
      <c r="BA31" s="279"/>
      <c r="BB31" s="279"/>
      <c r="BC31" s="279"/>
      <c r="BD31" s="279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</row>
    <row r="32" spans="2:77" ht="12" customHeight="1">
      <c r="B32" s="40" t="s">
        <v>69</v>
      </c>
      <c r="C32" s="126" t="s">
        <v>65</v>
      </c>
      <c r="D32" s="109">
        <v>5.7</v>
      </c>
      <c r="E32" s="109">
        <v>1.9</v>
      </c>
      <c r="F32" s="109">
        <v>1.4</v>
      </c>
      <c r="G32" s="109">
        <v>0.6</v>
      </c>
      <c r="H32" s="109">
        <v>0.9</v>
      </c>
      <c r="I32" s="109">
        <v>0.6</v>
      </c>
      <c r="J32" s="109">
        <v>-0.8</v>
      </c>
      <c r="K32" s="109">
        <v>-0.5</v>
      </c>
      <c r="L32" s="109">
        <v>-2.2000000000000002</v>
      </c>
      <c r="M32" s="109">
        <v>-3.4</v>
      </c>
      <c r="N32" s="109">
        <v>-6.2</v>
      </c>
      <c r="O32" s="109">
        <v>-12.8</v>
      </c>
      <c r="P32" s="109">
        <v>-15.5</v>
      </c>
      <c r="Q32" s="109">
        <v>-19.100000000000001</v>
      </c>
      <c r="R32" s="109">
        <v>-14.6</v>
      </c>
      <c r="S32" s="109">
        <v>-3.7</v>
      </c>
      <c r="T32" s="109">
        <v>4.0999999999999996</v>
      </c>
      <c r="U32" s="109">
        <v>6.4</v>
      </c>
      <c r="V32" s="109">
        <v>8.6</v>
      </c>
      <c r="W32" s="109">
        <v>4.5999999999999996</v>
      </c>
      <c r="X32" s="109">
        <v>1.9</v>
      </c>
      <c r="Y32" s="157">
        <v>1.1000000000000001</v>
      </c>
      <c r="Z32" s="157">
        <v>-1</v>
      </c>
      <c r="AA32" s="157">
        <v>0.2</v>
      </c>
      <c r="AB32" s="157">
        <v>0.7</v>
      </c>
      <c r="AC32" s="157">
        <v>1</v>
      </c>
      <c r="AD32" s="157">
        <v>1.5</v>
      </c>
      <c r="AE32" s="157">
        <v>2.6</v>
      </c>
      <c r="AF32" s="157">
        <v>2</v>
      </c>
      <c r="AG32" s="157">
        <v>5</v>
      </c>
      <c r="AH32" s="157">
        <v>2.7</v>
      </c>
      <c r="AI32" s="157">
        <v>1.4</v>
      </c>
      <c r="AJ32" s="279"/>
      <c r="AK32" s="279"/>
      <c r="AL32" s="279"/>
      <c r="AM32" s="279"/>
      <c r="AN32" s="279"/>
      <c r="AO32" s="279"/>
      <c r="AP32" s="279"/>
      <c r="AQ32" s="279"/>
      <c r="AR32" s="279"/>
      <c r="AS32" s="279"/>
      <c r="AT32" s="279"/>
      <c r="AU32" s="279"/>
      <c r="AV32" s="279"/>
      <c r="AW32" s="279"/>
      <c r="AX32" s="279"/>
      <c r="AY32" s="279"/>
      <c r="AZ32" s="279"/>
      <c r="BA32" s="279"/>
      <c r="BB32" s="279"/>
      <c r="BC32" s="279"/>
      <c r="BD32" s="279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</row>
    <row r="33" spans="2:77" ht="10.9" customHeight="1">
      <c r="B33" s="102" t="s">
        <v>44</v>
      </c>
      <c r="C33" s="126" t="s">
        <v>2</v>
      </c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279"/>
      <c r="AK33" s="279"/>
      <c r="AL33" s="279"/>
      <c r="AM33" s="279"/>
      <c r="AN33" s="279"/>
      <c r="AO33" s="279"/>
      <c r="AP33" s="279"/>
      <c r="AQ33" s="279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</row>
    <row r="34" spans="2:77" s="103" customFormat="1" ht="12" customHeight="1">
      <c r="B34" s="102" t="s">
        <v>38</v>
      </c>
      <c r="C34" s="126" t="s">
        <v>65</v>
      </c>
      <c r="D34" s="109">
        <v>5.5</v>
      </c>
      <c r="E34" s="109">
        <v>1.9</v>
      </c>
      <c r="F34" s="109">
        <v>1.4</v>
      </c>
      <c r="G34" s="109">
        <v>0.6</v>
      </c>
      <c r="H34" s="109">
        <v>0.9</v>
      </c>
      <c r="I34" s="109">
        <v>0.4</v>
      </c>
      <c r="J34" s="109">
        <v>-0.5</v>
      </c>
      <c r="K34" s="109">
        <v>-0.4</v>
      </c>
      <c r="L34" s="109">
        <v>-2.5</v>
      </c>
      <c r="M34" s="109">
        <v>-3</v>
      </c>
      <c r="N34" s="109">
        <v>-6.8</v>
      </c>
      <c r="O34" s="109">
        <v>-13.4</v>
      </c>
      <c r="P34" s="109">
        <v>-15.8</v>
      </c>
      <c r="Q34" s="109">
        <v>-19.399999999999999</v>
      </c>
      <c r="R34" s="109">
        <v>-14.3</v>
      </c>
      <c r="S34" s="109">
        <v>-3.2</v>
      </c>
      <c r="T34" s="109">
        <v>4.4000000000000004</v>
      </c>
      <c r="U34" s="109">
        <v>7</v>
      </c>
      <c r="V34" s="109">
        <v>8.6999999999999993</v>
      </c>
      <c r="W34" s="109">
        <v>5</v>
      </c>
      <c r="X34" s="109">
        <v>1.9</v>
      </c>
      <c r="Y34" s="157">
        <v>0.9</v>
      </c>
      <c r="Z34" s="157">
        <v>-1.7</v>
      </c>
      <c r="AA34" s="157">
        <v>-0.5</v>
      </c>
      <c r="AB34" s="157">
        <v>0.6</v>
      </c>
      <c r="AC34" s="157">
        <v>1</v>
      </c>
      <c r="AD34" s="157">
        <v>1.9</v>
      </c>
      <c r="AE34" s="157">
        <v>3</v>
      </c>
      <c r="AF34" s="157">
        <v>2</v>
      </c>
      <c r="AG34" s="157">
        <v>5.0999999999999996</v>
      </c>
      <c r="AH34" s="157">
        <v>2.5</v>
      </c>
      <c r="AI34" s="157">
        <v>1.4</v>
      </c>
      <c r="AJ34" s="279"/>
      <c r="AK34" s="279"/>
      <c r="AL34" s="279"/>
      <c r="AM34" s="279"/>
      <c r="AN34" s="279"/>
      <c r="AO34" s="279"/>
      <c r="AP34" s="279"/>
      <c r="AQ34" s="279"/>
      <c r="AR34" s="279"/>
      <c r="AS34" s="279"/>
      <c r="AT34" s="279"/>
      <c r="AU34" s="279"/>
      <c r="AV34" s="279"/>
      <c r="AW34" s="279"/>
      <c r="AX34" s="279"/>
      <c r="AY34" s="279"/>
      <c r="AZ34" s="279"/>
      <c r="BA34" s="279"/>
      <c r="BB34" s="279"/>
      <c r="BC34" s="279"/>
      <c r="BD34" s="279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</row>
    <row r="35" spans="2:77" ht="12" customHeight="1">
      <c r="B35" s="102" t="s">
        <v>77</v>
      </c>
      <c r="C35" s="126" t="s">
        <v>65</v>
      </c>
      <c r="D35" s="109">
        <v>44.3</v>
      </c>
      <c r="E35" s="109">
        <v>21.7</v>
      </c>
      <c r="F35" s="109">
        <v>21.5</v>
      </c>
      <c r="G35" s="109">
        <v>14.7</v>
      </c>
      <c r="H35" s="109">
        <v>16.5</v>
      </c>
      <c r="I35" s="109">
        <v>-0.3</v>
      </c>
      <c r="J35" s="109">
        <v>16.3</v>
      </c>
      <c r="K35" s="109">
        <v>4.4000000000000004</v>
      </c>
      <c r="L35" s="109">
        <v>17.2</v>
      </c>
      <c r="M35" s="109">
        <v>16</v>
      </c>
      <c r="N35" s="109">
        <v>12.4</v>
      </c>
      <c r="O35" s="109">
        <v>9.3000000000000007</v>
      </c>
      <c r="P35" s="109">
        <v>2.9</v>
      </c>
      <c r="Q35" s="109">
        <v>-2.9</v>
      </c>
      <c r="R35" s="109">
        <v>-1.2</v>
      </c>
      <c r="S35" s="109">
        <v>-0.6</v>
      </c>
      <c r="T35" s="109">
        <v>-0.1</v>
      </c>
      <c r="U35" s="109">
        <v>-2.2999999999999998</v>
      </c>
      <c r="V35" s="109">
        <v>2</v>
      </c>
      <c r="W35" s="109">
        <v>-9.4</v>
      </c>
      <c r="X35" s="109">
        <v>17</v>
      </c>
      <c r="Y35" s="157">
        <v>34.6</v>
      </c>
      <c r="Z35" s="157">
        <v>43.3</v>
      </c>
      <c r="AA35" s="157">
        <v>64.099999999999994</v>
      </c>
      <c r="AB35" s="157">
        <v>14.3</v>
      </c>
      <c r="AC35" s="157">
        <v>12.7</v>
      </c>
      <c r="AD35" s="157">
        <v>7</v>
      </c>
      <c r="AE35" s="157">
        <v>5.6</v>
      </c>
      <c r="AF35" s="157">
        <v>2</v>
      </c>
      <c r="AG35" s="157">
        <v>44.4</v>
      </c>
      <c r="AH35" s="157">
        <v>11.9</v>
      </c>
      <c r="AI35" s="157">
        <v>9.4</v>
      </c>
      <c r="AJ35" s="279"/>
      <c r="AK35" s="279"/>
      <c r="AL35" s="279"/>
      <c r="AM35" s="279"/>
      <c r="AN35" s="279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  <c r="AY35" s="279"/>
      <c r="AZ35" s="279"/>
      <c r="BA35" s="279"/>
      <c r="BB35" s="279"/>
      <c r="BC35" s="279"/>
      <c r="BD35" s="279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</row>
    <row r="36" spans="2:77" s="103" customFormat="1" ht="10.9" customHeight="1">
      <c r="B36" s="231" t="s">
        <v>70</v>
      </c>
      <c r="C36" s="126" t="s">
        <v>65</v>
      </c>
      <c r="D36" s="109">
        <v>17.399999999999999</v>
      </c>
      <c r="E36" s="109">
        <v>56.6</v>
      </c>
      <c r="F36" s="109">
        <v>11.2</v>
      </c>
      <c r="G36" s="109">
        <v>5.7</v>
      </c>
      <c r="H36" s="109">
        <v>2.1</v>
      </c>
      <c r="I36" s="109">
        <v>1.5</v>
      </c>
      <c r="J36" s="109">
        <v>1.2</v>
      </c>
      <c r="K36" s="109">
        <v>-0.2</v>
      </c>
      <c r="L36" s="109">
        <v>0</v>
      </c>
      <c r="M36" s="109">
        <v>1.5</v>
      </c>
      <c r="N36" s="109">
        <v>1.3</v>
      </c>
      <c r="O36" s="109">
        <v>0.2</v>
      </c>
      <c r="P36" s="109">
        <v>2.1</v>
      </c>
      <c r="Q36" s="109">
        <v>2.4</v>
      </c>
      <c r="R36" s="109">
        <v>-6.2</v>
      </c>
      <c r="S36" s="109">
        <v>-14.8</v>
      </c>
      <c r="T36" s="109">
        <v>-20.5</v>
      </c>
      <c r="U36" s="109">
        <v>-17.399999999999999</v>
      </c>
      <c r="V36" s="109">
        <v>-1.6</v>
      </c>
      <c r="W36" s="109">
        <v>-9.6</v>
      </c>
      <c r="X36" s="109">
        <v>6.1</v>
      </c>
      <c r="Y36" s="157">
        <v>9.3000000000000007</v>
      </c>
      <c r="Z36" s="157">
        <v>9.4</v>
      </c>
      <c r="AA36" s="157">
        <v>5.3</v>
      </c>
      <c r="AB36" s="157">
        <v>-2.1</v>
      </c>
      <c r="AC36" s="157">
        <v>-2.6</v>
      </c>
      <c r="AD36" s="157">
        <v>-0.4</v>
      </c>
      <c r="AE36" s="157">
        <v>2.6</v>
      </c>
      <c r="AF36" s="157">
        <v>-1.4</v>
      </c>
      <c r="AG36" s="157">
        <v>1.8</v>
      </c>
      <c r="AH36" s="157">
        <v>0.4</v>
      </c>
      <c r="AI36" s="157">
        <v>1.8</v>
      </c>
      <c r="AJ36" s="279"/>
      <c r="AK36" s="279"/>
      <c r="AL36" s="279"/>
      <c r="AM36" s="279"/>
      <c r="AN36" s="279"/>
      <c r="AO36" s="279"/>
      <c r="AP36" s="279"/>
      <c r="AQ36" s="279"/>
      <c r="AR36" s="279"/>
      <c r="AS36" s="279"/>
      <c r="AT36" s="279"/>
      <c r="AU36" s="279"/>
      <c r="AV36" s="279"/>
      <c r="AW36" s="279"/>
      <c r="AX36" s="279"/>
      <c r="AY36" s="279"/>
      <c r="AZ36" s="279"/>
      <c r="BA36" s="279"/>
      <c r="BB36" s="279"/>
      <c r="BC36" s="279"/>
      <c r="BD36" s="279"/>
      <c r="BF36" s="100"/>
      <c r="BG36" s="100"/>
      <c r="BH36" s="100"/>
      <c r="BI36" s="100"/>
      <c r="BJ36" s="100"/>
      <c r="BK36" s="100"/>
      <c r="BL36" s="93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</row>
    <row r="37" spans="2:77" ht="10.9" customHeight="1">
      <c r="B37" s="102" t="s">
        <v>44</v>
      </c>
      <c r="C37" s="126" t="s">
        <v>2</v>
      </c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279"/>
      <c r="AK37" s="279"/>
      <c r="AL37" s="279"/>
      <c r="AM37" s="279"/>
      <c r="AN37" s="279"/>
      <c r="AO37" s="279"/>
      <c r="AP37" s="279"/>
      <c r="AQ37" s="279"/>
      <c r="AR37" s="279"/>
      <c r="AS37" s="279"/>
      <c r="AT37" s="279"/>
      <c r="AU37" s="279"/>
      <c r="AV37" s="279"/>
      <c r="AW37" s="279"/>
      <c r="AX37" s="279"/>
      <c r="AY37" s="279"/>
      <c r="AZ37" s="279"/>
      <c r="BA37" s="279"/>
      <c r="BB37" s="279"/>
      <c r="BC37" s="279"/>
      <c r="BD37" s="279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</row>
    <row r="38" spans="2:77" s="103" customFormat="1" ht="12" customHeight="1">
      <c r="B38" s="102" t="s">
        <v>38</v>
      </c>
      <c r="C38" s="126" t="s">
        <v>65</v>
      </c>
      <c r="D38" s="109">
        <v>18.7</v>
      </c>
      <c r="E38" s="109">
        <v>56.9</v>
      </c>
      <c r="F38" s="109">
        <v>12.4</v>
      </c>
      <c r="G38" s="109">
        <v>6.1</v>
      </c>
      <c r="H38" s="109">
        <v>2.5</v>
      </c>
      <c r="I38" s="109">
        <v>1.7</v>
      </c>
      <c r="J38" s="109">
        <v>0.6</v>
      </c>
      <c r="K38" s="109">
        <v>-1.6</v>
      </c>
      <c r="L38" s="109">
        <v>-0.7</v>
      </c>
      <c r="M38" s="109">
        <v>1</v>
      </c>
      <c r="N38" s="109">
        <v>1.2</v>
      </c>
      <c r="O38" s="109">
        <v>0</v>
      </c>
      <c r="P38" s="109">
        <v>1.7</v>
      </c>
      <c r="Q38" s="109">
        <v>1.8</v>
      </c>
      <c r="R38" s="109">
        <v>-6.7</v>
      </c>
      <c r="S38" s="109">
        <v>-15.5</v>
      </c>
      <c r="T38" s="109">
        <v>-22.3</v>
      </c>
      <c r="U38" s="109">
        <v>-20</v>
      </c>
      <c r="V38" s="109">
        <v>-2.2999999999999998</v>
      </c>
      <c r="W38" s="109">
        <v>-10.9</v>
      </c>
      <c r="X38" s="109">
        <v>5.9</v>
      </c>
      <c r="Y38" s="157">
        <v>9.6</v>
      </c>
      <c r="Z38" s="157">
        <v>11.4</v>
      </c>
      <c r="AA38" s="157">
        <v>5</v>
      </c>
      <c r="AB38" s="157">
        <v>-3.3</v>
      </c>
      <c r="AC38" s="157">
        <v>-1.4</v>
      </c>
      <c r="AD38" s="157">
        <v>0.5</v>
      </c>
      <c r="AE38" s="157">
        <v>2.8</v>
      </c>
      <c r="AF38" s="157">
        <v>-2.2000000000000002</v>
      </c>
      <c r="AG38" s="157">
        <v>1.6</v>
      </c>
      <c r="AH38" s="157">
        <v>1.6</v>
      </c>
      <c r="AI38" s="157">
        <v>3.9</v>
      </c>
      <c r="AJ38" s="279"/>
      <c r="AK38" s="279"/>
      <c r="AL38" s="279"/>
      <c r="AM38" s="279"/>
      <c r="AN38" s="279"/>
      <c r="AO38" s="279"/>
      <c r="AP38" s="279"/>
      <c r="AQ38" s="279"/>
      <c r="AR38" s="279"/>
      <c r="AS38" s="279"/>
      <c r="AT38" s="279"/>
      <c r="AU38" s="279"/>
      <c r="AV38" s="279"/>
      <c r="AW38" s="279"/>
      <c r="AX38" s="279"/>
      <c r="AY38" s="279"/>
      <c r="AZ38" s="279"/>
      <c r="BA38" s="279"/>
      <c r="BB38" s="279"/>
      <c r="BC38" s="279"/>
      <c r="BD38" s="279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</row>
    <row r="39" spans="2:77" ht="12" customHeight="1">
      <c r="B39" s="102" t="s">
        <v>77</v>
      </c>
      <c r="C39" s="126" t="s">
        <v>65</v>
      </c>
      <c r="D39" s="109">
        <v>148.6</v>
      </c>
      <c r="E39" s="109">
        <v>44.8</v>
      </c>
      <c r="F39" s="109">
        <v>15.5</v>
      </c>
      <c r="G39" s="109">
        <v>9.6</v>
      </c>
      <c r="H39" s="109">
        <v>7.8</v>
      </c>
      <c r="I39" s="109">
        <v>17.399999999999999</v>
      </c>
      <c r="J39" s="109">
        <v>5.2</v>
      </c>
      <c r="K39" s="109">
        <v>4</v>
      </c>
      <c r="L39" s="109">
        <v>12.4</v>
      </c>
      <c r="M39" s="109">
        <v>-1.6</v>
      </c>
      <c r="N39" s="109">
        <v>24.7</v>
      </c>
      <c r="O39" s="109">
        <v>-0.2</v>
      </c>
      <c r="P39" s="109">
        <v>-1</v>
      </c>
      <c r="Q39" s="109">
        <v>-2.8</v>
      </c>
      <c r="R39" s="109">
        <v>1.7</v>
      </c>
      <c r="S39" s="109">
        <v>-0.5</v>
      </c>
      <c r="T39" s="109">
        <v>-2</v>
      </c>
      <c r="U39" s="109">
        <v>-8.6</v>
      </c>
      <c r="V39" s="109">
        <v>-10.4</v>
      </c>
      <c r="W39" s="109">
        <v>-33.4</v>
      </c>
      <c r="X39" s="109">
        <v>10.1</v>
      </c>
      <c r="Y39" s="157">
        <v>17.2</v>
      </c>
      <c r="Z39" s="157">
        <v>6.8</v>
      </c>
      <c r="AA39" s="157">
        <v>10.3</v>
      </c>
      <c r="AB39" s="157">
        <v>21.6</v>
      </c>
      <c r="AC39" s="157">
        <v>18.600000000000001</v>
      </c>
      <c r="AD39" s="157">
        <v>9.1</v>
      </c>
      <c r="AE39" s="157">
        <v>15</v>
      </c>
      <c r="AF39" s="157">
        <v>14.8</v>
      </c>
      <c r="AG39" s="157">
        <v>12.8</v>
      </c>
      <c r="AH39" s="157">
        <v>15.1</v>
      </c>
      <c r="AI39" s="157">
        <v>14</v>
      </c>
      <c r="AJ39" s="279"/>
      <c r="AK39" s="279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</row>
    <row r="40" spans="2:77" ht="12" customHeight="1">
      <c r="B40" s="102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294"/>
      <c r="V40" s="117"/>
      <c r="W40" s="117"/>
      <c r="X40" s="117"/>
      <c r="Y40" s="170"/>
      <c r="AN40" s="100"/>
      <c r="AO40" s="100"/>
      <c r="AP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</row>
    <row r="41" spans="2:77" ht="12" customHeight="1">
      <c r="B41" s="230"/>
      <c r="C41" s="374" t="s">
        <v>72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N41" s="100"/>
      <c r="AO41" s="100"/>
      <c r="AP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</row>
    <row r="42" spans="2:77" s="100" customFormat="1" ht="12" customHeight="1">
      <c r="B42" s="101" t="s">
        <v>43</v>
      </c>
      <c r="C42" s="331">
        <v>100</v>
      </c>
      <c r="D42" s="331">
        <v>102</v>
      </c>
      <c r="E42" s="331">
        <v>106</v>
      </c>
      <c r="F42" s="331">
        <v>106</v>
      </c>
      <c r="G42" s="331">
        <v>106</v>
      </c>
      <c r="H42" s="331">
        <v>104</v>
      </c>
      <c r="I42" s="331">
        <v>100</v>
      </c>
      <c r="J42" s="331">
        <v>94</v>
      </c>
      <c r="K42" s="331">
        <v>88</v>
      </c>
      <c r="L42" s="331">
        <v>82</v>
      </c>
      <c r="M42" s="331">
        <v>77</v>
      </c>
      <c r="N42" s="331">
        <v>73</v>
      </c>
      <c r="O42" s="331">
        <v>68</v>
      </c>
      <c r="P42" s="331">
        <v>66</v>
      </c>
      <c r="Q42" s="331">
        <v>62</v>
      </c>
      <c r="R42" s="331">
        <v>60</v>
      </c>
      <c r="S42" s="331">
        <v>58</v>
      </c>
      <c r="T42" s="331">
        <v>57</v>
      </c>
      <c r="U42" s="331">
        <v>57</v>
      </c>
      <c r="V42" s="331">
        <v>58</v>
      </c>
      <c r="W42" s="331">
        <v>58</v>
      </c>
      <c r="X42" s="332">
        <v>59</v>
      </c>
      <c r="Y42" s="333">
        <v>61</v>
      </c>
      <c r="Z42" s="333">
        <v>62</v>
      </c>
      <c r="AA42" s="333">
        <v>63</v>
      </c>
      <c r="AB42" s="333">
        <v>64</v>
      </c>
      <c r="AC42" s="333">
        <v>65</v>
      </c>
      <c r="AD42" s="333">
        <v>66</v>
      </c>
      <c r="AE42" s="333">
        <v>67</v>
      </c>
      <c r="AF42" s="333">
        <v>68</v>
      </c>
      <c r="AG42" s="333">
        <v>71</v>
      </c>
      <c r="AH42" s="333">
        <v>73</v>
      </c>
      <c r="AI42" s="333">
        <v>74</v>
      </c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  <c r="AT42" s="280"/>
      <c r="AU42" s="280"/>
      <c r="AV42" s="280"/>
      <c r="AW42" s="280"/>
      <c r="AX42" s="280"/>
      <c r="AY42" s="280"/>
      <c r="AZ42" s="280"/>
      <c r="BA42" s="280"/>
      <c r="BB42" s="280"/>
      <c r="BC42" s="280"/>
      <c r="BD42" s="280"/>
    </row>
    <row r="43" spans="2:77" ht="12" customHeight="1">
      <c r="B43" s="102" t="s">
        <v>44</v>
      </c>
      <c r="C43" s="328"/>
      <c r="D43" s="328"/>
      <c r="E43" s="328"/>
      <c r="F43" s="328"/>
      <c r="G43" s="328"/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328"/>
      <c r="S43" s="328"/>
      <c r="T43" s="328"/>
      <c r="U43" s="328"/>
      <c r="V43" s="328"/>
      <c r="W43" s="328"/>
      <c r="X43" s="334"/>
      <c r="Y43" s="309"/>
      <c r="Z43" s="309"/>
      <c r="AA43" s="309"/>
      <c r="AB43" s="309"/>
      <c r="AC43" s="309"/>
      <c r="AD43" s="309"/>
      <c r="AE43" s="329"/>
      <c r="AF43" s="309"/>
      <c r="AG43" s="309"/>
      <c r="AH43" s="329"/>
      <c r="AI43" s="329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  <c r="AT43" s="280"/>
      <c r="AU43" s="280"/>
      <c r="AV43" s="280"/>
      <c r="AW43" s="280"/>
      <c r="AX43" s="280"/>
      <c r="AY43" s="280"/>
      <c r="AZ43" s="280"/>
      <c r="BA43" s="280"/>
      <c r="BB43" s="280"/>
      <c r="BC43" s="280"/>
      <c r="BD43" s="28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</row>
    <row r="44" spans="2:77" ht="12" customHeight="1">
      <c r="B44" s="102" t="s">
        <v>38</v>
      </c>
      <c r="C44" s="335">
        <v>100</v>
      </c>
      <c r="D44" s="335">
        <v>103</v>
      </c>
      <c r="E44" s="335">
        <v>107</v>
      </c>
      <c r="F44" s="335">
        <v>108</v>
      </c>
      <c r="G44" s="335">
        <v>107</v>
      </c>
      <c r="H44" s="335">
        <v>106</v>
      </c>
      <c r="I44" s="335">
        <v>101</v>
      </c>
      <c r="J44" s="335">
        <v>96</v>
      </c>
      <c r="K44" s="335">
        <v>90</v>
      </c>
      <c r="L44" s="335">
        <v>84</v>
      </c>
      <c r="M44" s="335">
        <v>78</v>
      </c>
      <c r="N44" s="335">
        <v>74</v>
      </c>
      <c r="O44" s="335">
        <v>69</v>
      </c>
      <c r="P44" s="335">
        <v>67</v>
      </c>
      <c r="Q44" s="335">
        <v>64</v>
      </c>
      <c r="R44" s="335">
        <v>61</v>
      </c>
      <c r="S44" s="335">
        <v>59</v>
      </c>
      <c r="T44" s="335">
        <v>58</v>
      </c>
      <c r="U44" s="335">
        <v>57</v>
      </c>
      <c r="V44" s="335">
        <v>58</v>
      </c>
      <c r="W44" s="335">
        <v>58</v>
      </c>
      <c r="X44" s="334">
        <v>59</v>
      </c>
      <c r="Y44" s="336">
        <v>61</v>
      </c>
      <c r="Z44" s="336">
        <v>62</v>
      </c>
      <c r="AA44" s="336">
        <v>63</v>
      </c>
      <c r="AB44" s="336">
        <v>64</v>
      </c>
      <c r="AC44" s="336">
        <v>65</v>
      </c>
      <c r="AD44" s="336">
        <v>66</v>
      </c>
      <c r="AE44" s="336">
        <v>67</v>
      </c>
      <c r="AF44" s="336">
        <v>68</v>
      </c>
      <c r="AG44" s="336">
        <v>71</v>
      </c>
      <c r="AH44" s="336">
        <v>73</v>
      </c>
      <c r="AI44" s="336">
        <v>74</v>
      </c>
      <c r="AJ44" s="280"/>
      <c r="AK44" s="280"/>
      <c r="AL44" s="280"/>
      <c r="AM44" s="280"/>
      <c r="AN44" s="280"/>
      <c r="AO44" s="280"/>
      <c r="AP44" s="280"/>
      <c r="AQ44" s="280"/>
      <c r="AR44" s="280"/>
      <c r="AS44" s="280"/>
      <c r="AT44" s="280"/>
      <c r="AU44" s="280"/>
      <c r="AV44" s="280"/>
      <c r="AW44" s="280"/>
      <c r="AX44" s="280"/>
      <c r="AY44" s="280"/>
      <c r="AZ44" s="280"/>
      <c r="BA44" s="280"/>
      <c r="BB44" s="280"/>
      <c r="BC44" s="280"/>
      <c r="BD44" s="28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</row>
    <row r="45" spans="2:77" ht="12" customHeight="1">
      <c r="B45" s="102" t="s">
        <v>77</v>
      </c>
      <c r="C45" s="335">
        <v>100</v>
      </c>
      <c r="D45" s="335">
        <v>110</v>
      </c>
      <c r="E45" s="335">
        <v>134</v>
      </c>
      <c r="F45" s="335">
        <v>164</v>
      </c>
      <c r="G45" s="335">
        <v>191</v>
      </c>
      <c r="H45" s="335">
        <v>207</v>
      </c>
      <c r="I45" s="335">
        <v>220</v>
      </c>
      <c r="J45" s="335">
        <v>249</v>
      </c>
      <c r="K45" s="335">
        <v>255</v>
      </c>
      <c r="L45" s="335">
        <v>285</v>
      </c>
      <c r="M45" s="335">
        <v>314</v>
      </c>
      <c r="N45" s="335">
        <v>339</v>
      </c>
      <c r="O45" s="335">
        <v>346</v>
      </c>
      <c r="P45" s="335">
        <v>346</v>
      </c>
      <c r="Q45" s="335">
        <v>324</v>
      </c>
      <c r="R45" s="335">
        <v>320</v>
      </c>
      <c r="S45" s="335">
        <v>310</v>
      </c>
      <c r="T45" s="335">
        <v>300</v>
      </c>
      <c r="U45" s="335">
        <v>292</v>
      </c>
      <c r="V45" s="335">
        <v>278</v>
      </c>
      <c r="W45" s="335">
        <v>250</v>
      </c>
      <c r="X45" s="334">
        <v>308</v>
      </c>
      <c r="Y45" s="336">
        <v>416</v>
      </c>
      <c r="Z45" s="336">
        <v>582</v>
      </c>
      <c r="AA45" s="336">
        <v>930</v>
      </c>
      <c r="AB45" s="336">
        <v>1080</v>
      </c>
      <c r="AC45" s="336">
        <v>1200</v>
      </c>
      <c r="AD45" s="336">
        <v>1285</v>
      </c>
      <c r="AE45" s="336">
        <v>1342</v>
      </c>
      <c r="AF45" s="336">
        <v>1400</v>
      </c>
      <c r="AG45" s="336">
        <v>1984</v>
      </c>
      <c r="AH45" s="336">
        <v>2172</v>
      </c>
      <c r="AI45" s="336">
        <v>2310</v>
      </c>
      <c r="AJ45" s="280"/>
      <c r="AK45" s="280"/>
      <c r="AL45" s="280"/>
      <c r="AM45" s="280"/>
      <c r="AN45" s="280"/>
      <c r="AO45" s="280"/>
      <c r="AP45" s="280"/>
      <c r="AQ45" s="280"/>
      <c r="AR45" s="280"/>
      <c r="AS45" s="280"/>
      <c r="AT45" s="280"/>
      <c r="AU45" s="280"/>
      <c r="AV45" s="280"/>
      <c r="AW45" s="280"/>
      <c r="AX45" s="280"/>
      <c r="AY45" s="280"/>
      <c r="AZ45" s="280"/>
      <c r="BA45" s="280"/>
      <c r="BB45" s="280"/>
      <c r="BC45" s="280"/>
      <c r="BD45" s="28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</row>
    <row r="46" spans="2:77" ht="12" customHeight="1">
      <c r="B46" s="231" t="s">
        <v>68</v>
      </c>
      <c r="C46" s="335">
        <v>100</v>
      </c>
      <c r="D46" s="335">
        <v>99</v>
      </c>
      <c r="E46" s="335">
        <v>98</v>
      </c>
      <c r="F46" s="335">
        <v>97</v>
      </c>
      <c r="G46" s="335">
        <v>95</v>
      </c>
      <c r="H46" s="335">
        <v>91</v>
      </c>
      <c r="I46" s="335">
        <v>82</v>
      </c>
      <c r="J46" s="335">
        <v>73</v>
      </c>
      <c r="K46" s="335">
        <v>64</v>
      </c>
      <c r="L46" s="335">
        <v>55</v>
      </c>
      <c r="M46" s="335">
        <v>48</v>
      </c>
      <c r="N46" s="335">
        <v>44</v>
      </c>
      <c r="O46" s="335">
        <v>44</v>
      </c>
      <c r="P46" s="335">
        <v>47</v>
      </c>
      <c r="Q46" s="335">
        <v>50</v>
      </c>
      <c r="R46" s="335">
        <v>52</v>
      </c>
      <c r="S46" s="335">
        <v>53</v>
      </c>
      <c r="T46" s="335">
        <v>53</v>
      </c>
      <c r="U46" s="335">
        <v>54</v>
      </c>
      <c r="V46" s="335">
        <v>53</v>
      </c>
      <c r="W46" s="335">
        <v>52</v>
      </c>
      <c r="X46" s="334">
        <v>53</v>
      </c>
      <c r="Y46" s="336">
        <v>54</v>
      </c>
      <c r="Z46" s="336">
        <v>55</v>
      </c>
      <c r="AA46" s="336">
        <v>57</v>
      </c>
      <c r="AB46" s="336">
        <v>58</v>
      </c>
      <c r="AC46" s="336">
        <v>59</v>
      </c>
      <c r="AD46" s="336">
        <v>60</v>
      </c>
      <c r="AE46" s="336">
        <v>61</v>
      </c>
      <c r="AF46" s="336">
        <v>62</v>
      </c>
      <c r="AG46" s="336">
        <v>65</v>
      </c>
      <c r="AH46" s="336">
        <v>66</v>
      </c>
      <c r="AI46" s="336">
        <v>67</v>
      </c>
      <c r="AJ46" s="280"/>
      <c r="AK46" s="280"/>
      <c r="AL46" s="280"/>
      <c r="AM46" s="280"/>
      <c r="AN46" s="280"/>
      <c r="AO46" s="280"/>
      <c r="AP46" s="280"/>
      <c r="AQ46" s="280"/>
      <c r="AR46" s="280"/>
      <c r="AS46" s="280"/>
      <c r="AT46" s="280"/>
      <c r="AU46" s="280"/>
      <c r="AV46" s="280"/>
      <c r="AW46" s="280"/>
      <c r="AX46" s="280"/>
      <c r="AY46" s="280"/>
      <c r="AZ46" s="280"/>
      <c r="BA46" s="280"/>
      <c r="BB46" s="280"/>
      <c r="BC46" s="280"/>
      <c r="BD46" s="28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</row>
    <row r="47" spans="2:77" ht="12" customHeight="1">
      <c r="B47" s="102" t="s">
        <v>44</v>
      </c>
      <c r="C47" s="328"/>
      <c r="D47" s="328"/>
      <c r="E47" s="328"/>
      <c r="F47" s="328"/>
      <c r="G47" s="328"/>
      <c r="H47" s="328"/>
      <c r="I47" s="328"/>
      <c r="J47" s="328"/>
      <c r="K47" s="328"/>
      <c r="L47" s="328"/>
      <c r="M47" s="328"/>
      <c r="N47" s="328"/>
      <c r="O47" s="328"/>
      <c r="P47" s="328"/>
      <c r="Q47" s="328"/>
      <c r="R47" s="328"/>
      <c r="S47" s="328"/>
      <c r="T47" s="328"/>
      <c r="U47" s="328"/>
      <c r="V47" s="328"/>
      <c r="W47" s="328"/>
      <c r="X47" s="334"/>
      <c r="Y47" s="309"/>
      <c r="Z47" s="309"/>
      <c r="AA47" s="309"/>
      <c r="AB47" s="309"/>
      <c r="AC47" s="309"/>
      <c r="AD47" s="309"/>
      <c r="AE47" s="336"/>
      <c r="AF47" s="309"/>
      <c r="AG47" s="309"/>
      <c r="AH47" s="336"/>
      <c r="AI47" s="336"/>
      <c r="AJ47" s="280"/>
      <c r="AK47" s="280"/>
      <c r="AL47" s="280"/>
      <c r="AM47" s="280"/>
      <c r="AN47" s="280"/>
      <c r="AO47" s="280"/>
      <c r="AP47" s="280"/>
      <c r="AQ47" s="280"/>
      <c r="AR47" s="280"/>
      <c r="AS47" s="280"/>
      <c r="AT47" s="280"/>
      <c r="AU47" s="280"/>
      <c r="AV47" s="280"/>
      <c r="AW47" s="280"/>
      <c r="AX47" s="280"/>
      <c r="AY47" s="280"/>
      <c r="AZ47" s="280"/>
      <c r="BA47" s="280"/>
      <c r="BB47" s="280"/>
      <c r="BC47" s="280"/>
      <c r="BD47" s="28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</row>
    <row r="48" spans="2:77" ht="12" customHeight="1">
      <c r="B48" s="102" t="s">
        <v>38</v>
      </c>
      <c r="C48" s="335">
        <v>100</v>
      </c>
      <c r="D48" s="335">
        <v>99</v>
      </c>
      <c r="E48" s="335">
        <v>98</v>
      </c>
      <c r="F48" s="335">
        <v>97</v>
      </c>
      <c r="G48" s="335">
        <v>95</v>
      </c>
      <c r="H48" s="335">
        <v>91</v>
      </c>
      <c r="I48" s="335">
        <v>82</v>
      </c>
      <c r="J48" s="335">
        <v>73</v>
      </c>
      <c r="K48" s="335">
        <v>63</v>
      </c>
      <c r="L48" s="335">
        <v>55</v>
      </c>
      <c r="M48" s="335">
        <v>48</v>
      </c>
      <c r="N48" s="335">
        <v>44</v>
      </c>
      <c r="O48" s="335">
        <v>45</v>
      </c>
      <c r="P48" s="335">
        <v>48</v>
      </c>
      <c r="Q48" s="335">
        <v>50</v>
      </c>
      <c r="R48" s="335">
        <v>52</v>
      </c>
      <c r="S48" s="335">
        <v>53</v>
      </c>
      <c r="T48" s="335">
        <v>54</v>
      </c>
      <c r="U48" s="335">
        <v>54</v>
      </c>
      <c r="V48" s="335">
        <v>53</v>
      </c>
      <c r="W48" s="335">
        <v>52</v>
      </c>
      <c r="X48" s="334">
        <v>53</v>
      </c>
      <c r="Y48" s="336">
        <v>54</v>
      </c>
      <c r="Z48" s="336">
        <v>55</v>
      </c>
      <c r="AA48" s="336">
        <v>57</v>
      </c>
      <c r="AB48" s="336">
        <v>59</v>
      </c>
      <c r="AC48" s="336">
        <v>60</v>
      </c>
      <c r="AD48" s="336">
        <v>61</v>
      </c>
      <c r="AE48" s="336">
        <v>61</v>
      </c>
      <c r="AF48" s="336">
        <v>62</v>
      </c>
      <c r="AG48" s="336">
        <v>65</v>
      </c>
      <c r="AH48" s="336">
        <v>67</v>
      </c>
      <c r="AI48" s="336">
        <v>67</v>
      </c>
      <c r="AJ48" s="280"/>
      <c r="AK48" s="280"/>
      <c r="AL48" s="280"/>
      <c r="AM48" s="280"/>
      <c r="AN48" s="280"/>
      <c r="AO48" s="280"/>
      <c r="AP48" s="280"/>
      <c r="AQ48" s="280"/>
      <c r="AR48" s="280"/>
      <c r="AS48" s="280"/>
      <c r="AT48" s="280"/>
      <c r="AU48" s="280"/>
      <c r="AV48" s="280"/>
      <c r="AW48" s="280"/>
      <c r="AX48" s="280"/>
      <c r="AY48" s="280"/>
      <c r="AZ48" s="280"/>
      <c r="BA48" s="280"/>
      <c r="BB48" s="280"/>
      <c r="BC48" s="280"/>
      <c r="BD48" s="28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</row>
    <row r="49" spans="2:77" ht="12" customHeight="1">
      <c r="B49" s="102" t="s">
        <v>77</v>
      </c>
      <c r="C49" s="335">
        <v>100</v>
      </c>
      <c r="D49" s="335">
        <v>91</v>
      </c>
      <c r="E49" s="335">
        <v>107</v>
      </c>
      <c r="F49" s="335">
        <v>132</v>
      </c>
      <c r="G49" s="335">
        <v>157</v>
      </c>
      <c r="H49" s="335">
        <v>166</v>
      </c>
      <c r="I49" s="335">
        <v>176</v>
      </c>
      <c r="J49" s="335">
        <v>201</v>
      </c>
      <c r="K49" s="335">
        <v>203</v>
      </c>
      <c r="L49" s="335">
        <v>223</v>
      </c>
      <c r="M49" s="335">
        <v>247</v>
      </c>
      <c r="N49" s="335">
        <v>253</v>
      </c>
      <c r="O49" s="335">
        <v>250</v>
      </c>
      <c r="P49" s="335">
        <v>247</v>
      </c>
      <c r="Q49" s="335">
        <v>225</v>
      </c>
      <c r="R49" s="335">
        <v>220</v>
      </c>
      <c r="S49" s="335">
        <v>207</v>
      </c>
      <c r="T49" s="335">
        <v>195</v>
      </c>
      <c r="U49" s="335">
        <v>194</v>
      </c>
      <c r="V49" s="335">
        <v>179</v>
      </c>
      <c r="W49" s="335">
        <v>172</v>
      </c>
      <c r="X49" s="334">
        <v>225</v>
      </c>
      <c r="Y49" s="336">
        <v>309</v>
      </c>
      <c r="Z49" s="336">
        <v>443</v>
      </c>
      <c r="AA49" s="336">
        <v>721</v>
      </c>
      <c r="AB49" s="336">
        <v>840</v>
      </c>
      <c r="AC49" s="336">
        <v>918</v>
      </c>
      <c r="AD49" s="336">
        <v>980</v>
      </c>
      <c r="AE49" s="336">
        <v>1006</v>
      </c>
      <c r="AF49" s="336">
        <v>1050</v>
      </c>
      <c r="AG49" s="336">
        <v>1506</v>
      </c>
      <c r="AH49" s="336">
        <v>1610</v>
      </c>
      <c r="AI49" s="336">
        <v>1663</v>
      </c>
      <c r="AJ49" s="280"/>
      <c r="AK49" s="280"/>
      <c r="AL49" s="280"/>
      <c r="AM49" s="280"/>
      <c r="AN49" s="280"/>
      <c r="AO49" s="280"/>
      <c r="AP49" s="280"/>
      <c r="AQ49" s="280"/>
      <c r="AR49" s="280"/>
      <c r="AS49" s="280"/>
      <c r="AT49" s="280"/>
      <c r="AU49" s="280"/>
      <c r="AV49" s="280"/>
      <c r="AW49" s="280"/>
      <c r="AX49" s="280"/>
      <c r="AY49" s="280"/>
      <c r="AZ49" s="280"/>
      <c r="BA49" s="280"/>
      <c r="BB49" s="280"/>
      <c r="BC49" s="280"/>
      <c r="BD49" s="28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</row>
    <row r="50" spans="2:77" ht="12" customHeight="1">
      <c r="B50" s="40" t="s">
        <v>69</v>
      </c>
      <c r="C50" s="335">
        <v>100</v>
      </c>
      <c r="D50" s="335">
        <v>106</v>
      </c>
      <c r="E50" s="335">
        <v>108</v>
      </c>
      <c r="F50" s="335">
        <v>109</v>
      </c>
      <c r="G50" s="335">
        <v>110</v>
      </c>
      <c r="H50" s="335">
        <v>111</v>
      </c>
      <c r="I50" s="335">
        <v>112</v>
      </c>
      <c r="J50" s="335">
        <v>111</v>
      </c>
      <c r="K50" s="335">
        <v>110</v>
      </c>
      <c r="L50" s="335">
        <v>108</v>
      </c>
      <c r="M50" s="335">
        <v>104</v>
      </c>
      <c r="N50" s="335">
        <v>97</v>
      </c>
      <c r="O50" s="335">
        <v>85</v>
      </c>
      <c r="P50" s="335">
        <v>72</v>
      </c>
      <c r="Q50" s="335">
        <v>58</v>
      </c>
      <c r="R50" s="335">
        <v>50</v>
      </c>
      <c r="S50" s="335">
        <v>48</v>
      </c>
      <c r="T50" s="335">
        <v>50</v>
      </c>
      <c r="U50" s="335">
        <v>53</v>
      </c>
      <c r="V50" s="335">
        <v>58</v>
      </c>
      <c r="W50" s="335">
        <v>60</v>
      </c>
      <c r="X50" s="334">
        <v>61</v>
      </c>
      <c r="Y50" s="336">
        <v>62</v>
      </c>
      <c r="Z50" s="336">
        <v>61</v>
      </c>
      <c r="AA50" s="336">
        <v>62</v>
      </c>
      <c r="AB50" s="336">
        <v>62</v>
      </c>
      <c r="AC50" s="336">
        <v>63</v>
      </c>
      <c r="AD50" s="336">
        <v>64</v>
      </c>
      <c r="AE50" s="336">
        <v>65</v>
      </c>
      <c r="AF50" s="336">
        <v>66</v>
      </c>
      <c r="AG50" s="336">
        <v>70</v>
      </c>
      <c r="AH50" s="336">
        <v>72</v>
      </c>
      <c r="AI50" s="336">
        <v>73</v>
      </c>
      <c r="AJ50" s="280"/>
      <c r="AK50" s="280"/>
      <c r="AL50" s="280"/>
      <c r="AM50" s="280"/>
      <c r="AN50" s="280"/>
      <c r="AO50" s="280"/>
      <c r="AP50" s="280"/>
      <c r="AQ50" s="280"/>
      <c r="AR50" s="280"/>
      <c r="AS50" s="280"/>
      <c r="AT50" s="280"/>
      <c r="AU50" s="280"/>
      <c r="AV50" s="280"/>
      <c r="AW50" s="280"/>
      <c r="AX50" s="280"/>
      <c r="AY50" s="280"/>
      <c r="AZ50" s="280"/>
      <c r="BA50" s="280"/>
      <c r="BB50" s="280"/>
      <c r="BC50" s="280"/>
      <c r="BD50" s="28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</row>
    <row r="51" spans="2:77" ht="12" customHeight="1">
      <c r="B51" s="102" t="s">
        <v>44</v>
      </c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328"/>
      <c r="N51" s="328"/>
      <c r="O51" s="328"/>
      <c r="P51" s="328"/>
      <c r="Q51" s="328"/>
      <c r="R51" s="328"/>
      <c r="S51" s="328"/>
      <c r="T51" s="328"/>
      <c r="U51" s="328"/>
      <c r="V51" s="328"/>
      <c r="W51" s="328"/>
      <c r="X51" s="334"/>
      <c r="Y51" s="309"/>
      <c r="Z51" s="309"/>
      <c r="AA51" s="309"/>
      <c r="AB51" s="309"/>
      <c r="AC51" s="309"/>
      <c r="AD51" s="309"/>
      <c r="AE51" s="336"/>
      <c r="AF51" s="309"/>
      <c r="AG51" s="309"/>
      <c r="AH51" s="336"/>
      <c r="AI51" s="336"/>
      <c r="AJ51" s="280"/>
      <c r="AK51" s="280"/>
      <c r="AL51" s="280"/>
      <c r="AM51" s="280"/>
      <c r="AN51" s="280"/>
      <c r="AO51" s="280"/>
      <c r="AP51" s="280"/>
      <c r="AQ51" s="280"/>
      <c r="AR51" s="280"/>
      <c r="AS51" s="280"/>
      <c r="AT51" s="280"/>
      <c r="AU51" s="280"/>
      <c r="AV51" s="280"/>
      <c r="AW51" s="280"/>
      <c r="AX51" s="280"/>
      <c r="AY51" s="280"/>
      <c r="AZ51" s="280"/>
      <c r="BA51" s="280"/>
      <c r="BB51" s="280"/>
      <c r="BC51" s="280"/>
      <c r="BD51" s="28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</row>
    <row r="52" spans="2:77" s="103" customFormat="1" ht="12" customHeight="1">
      <c r="B52" s="102" t="s">
        <v>38</v>
      </c>
      <c r="C52" s="335">
        <v>100</v>
      </c>
      <c r="D52" s="335">
        <v>105</v>
      </c>
      <c r="E52" s="335">
        <v>107</v>
      </c>
      <c r="F52" s="335">
        <v>109</v>
      </c>
      <c r="G52" s="335">
        <v>110</v>
      </c>
      <c r="H52" s="335">
        <v>111</v>
      </c>
      <c r="I52" s="335">
        <v>111</v>
      </c>
      <c r="J52" s="335">
        <v>110</v>
      </c>
      <c r="K52" s="335">
        <v>110</v>
      </c>
      <c r="L52" s="335">
        <v>107</v>
      </c>
      <c r="M52" s="335">
        <v>104</v>
      </c>
      <c r="N52" s="335">
        <v>97</v>
      </c>
      <c r="O52" s="335">
        <v>84</v>
      </c>
      <c r="P52" s="335">
        <v>71</v>
      </c>
      <c r="Q52" s="335">
        <v>57</v>
      </c>
      <c r="R52" s="335">
        <v>49</v>
      </c>
      <c r="S52" s="335">
        <v>47</v>
      </c>
      <c r="T52" s="335">
        <v>49</v>
      </c>
      <c r="U52" s="335">
        <v>53</v>
      </c>
      <c r="V52" s="335">
        <v>57</v>
      </c>
      <c r="W52" s="335">
        <v>60</v>
      </c>
      <c r="X52" s="337">
        <v>61</v>
      </c>
      <c r="Y52" s="336">
        <v>62</v>
      </c>
      <c r="Z52" s="336">
        <v>61</v>
      </c>
      <c r="AA52" s="336">
        <v>61</v>
      </c>
      <c r="AB52" s="336">
        <v>61</v>
      </c>
      <c r="AC52" s="336">
        <v>62</v>
      </c>
      <c r="AD52" s="336">
        <v>63</v>
      </c>
      <c r="AE52" s="336">
        <v>65</v>
      </c>
      <c r="AF52" s="336">
        <v>66</v>
      </c>
      <c r="AG52" s="336">
        <v>69</v>
      </c>
      <c r="AH52" s="336">
        <v>71</v>
      </c>
      <c r="AI52" s="336">
        <v>72</v>
      </c>
      <c r="AJ52" s="280"/>
      <c r="AK52" s="280"/>
      <c r="AL52" s="280"/>
      <c r="AM52" s="280"/>
      <c r="AN52" s="280"/>
      <c r="AO52" s="280"/>
      <c r="AP52" s="280"/>
      <c r="AQ52" s="280"/>
      <c r="AR52" s="280"/>
      <c r="AS52" s="280"/>
      <c r="AT52" s="280"/>
      <c r="AU52" s="280"/>
      <c r="AV52" s="280"/>
      <c r="AW52" s="280"/>
      <c r="AX52" s="280"/>
      <c r="AY52" s="280"/>
      <c r="AZ52" s="280"/>
      <c r="BA52" s="280"/>
      <c r="BB52" s="280"/>
      <c r="BC52" s="280"/>
      <c r="BD52" s="28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</row>
    <row r="53" spans="2:77" ht="12" customHeight="1">
      <c r="B53" s="102" t="s">
        <v>77</v>
      </c>
      <c r="C53" s="335">
        <v>100</v>
      </c>
      <c r="D53" s="335">
        <v>144</v>
      </c>
      <c r="E53" s="335">
        <v>176</v>
      </c>
      <c r="F53" s="335">
        <v>213</v>
      </c>
      <c r="G53" s="335">
        <v>245</v>
      </c>
      <c r="H53" s="335">
        <v>285</v>
      </c>
      <c r="I53" s="335">
        <v>284</v>
      </c>
      <c r="J53" s="335">
        <v>330</v>
      </c>
      <c r="K53" s="335">
        <v>345</v>
      </c>
      <c r="L53" s="335">
        <v>404</v>
      </c>
      <c r="M53" s="335">
        <v>469</v>
      </c>
      <c r="N53" s="335">
        <v>527</v>
      </c>
      <c r="O53" s="335">
        <v>576</v>
      </c>
      <c r="P53" s="335">
        <v>593</v>
      </c>
      <c r="Q53" s="335">
        <v>576</v>
      </c>
      <c r="R53" s="335">
        <v>569</v>
      </c>
      <c r="S53" s="335">
        <v>565</v>
      </c>
      <c r="T53" s="335">
        <v>565</v>
      </c>
      <c r="U53" s="335">
        <v>552</v>
      </c>
      <c r="V53" s="335">
        <v>563</v>
      </c>
      <c r="W53" s="335">
        <v>510</v>
      </c>
      <c r="X53" s="334">
        <v>597</v>
      </c>
      <c r="Y53" s="336">
        <v>803</v>
      </c>
      <c r="Z53" s="336">
        <v>1151</v>
      </c>
      <c r="AA53" s="336">
        <v>1889</v>
      </c>
      <c r="AB53" s="336">
        <v>2158</v>
      </c>
      <c r="AC53" s="336">
        <v>2431</v>
      </c>
      <c r="AD53" s="336">
        <v>2602</v>
      </c>
      <c r="AE53" s="336">
        <v>2749</v>
      </c>
      <c r="AF53" s="336">
        <v>2803</v>
      </c>
      <c r="AG53" s="336">
        <v>4047</v>
      </c>
      <c r="AH53" s="336">
        <v>4528</v>
      </c>
      <c r="AI53" s="336">
        <v>4955</v>
      </c>
      <c r="AJ53" s="280"/>
      <c r="AK53" s="280"/>
      <c r="AL53" s="280"/>
      <c r="AM53" s="280"/>
      <c r="AN53" s="280"/>
      <c r="AO53" s="280"/>
      <c r="AP53" s="280"/>
      <c r="AQ53" s="280"/>
      <c r="AR53" s="280"/>
      <c r="AS53" s="280"/>
      <c r="AT53" s="280"/>
      <c r="AU53" s="280"/>
      <c r="AV53" s="280"/>
      <c r="AW53" s="280"/>
      <c r="AX53" s="280"/>
      <c r="AY53" s="280"/>
      <c r="AZ53" s="280"/>
      <c r="BA53" s="280"/>
      <c r="BB53" s="280"/>
      <c r="BC53" s="280"/>
      <c r="BD53" s="28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</row>
    <row r="54" spans="2:77" s="103" customFormat="1" ht="12" customHeight="1">
      <c r="B54" s="231" t="s">
        <v>70</v>
      </c>
      <c r="C54" s="335">
        <v>100</v>
      </c>
      <c r="D54" s="335">
        <v>117</v>
      </c>
      <c r="E54" s="335">
        <v>184</v>
      </c>
      <c r="F54" s="335">
        <v>204</v>
      </c>
      <c r="G54" s="335">
        <v>216</v>
      </c>
      <c r="H54" s="335">
        <v>221</v>
      </c>
      <c r="I54" s="335">
        <v>224</v>
      </c>
      <c r="J54" s="335">
        <v>227</v>
      </c>
      <c r="K54" s="335">
        <v>226</v>
      </c>
      <c r="L54" s="335">
        <v>226</v>
      </c>
      <c r="M54" s="335">
        <v>229</v>
      </c>
      <c r="N54" s="335">
        <v>232</v>
      </c>
      <c r="O54" s="335">
        <v>233</v>
      </c>
      <c r="P54" s="335">
        <v>238</v>
      </c>
      <c r="Q54" s="335">
        <v>243</v>
      </c>
      <c r="R54" s="335">
        <v>228</v>
      </c>
      <c r="S54" s="335">
        <v>195</v>
      </c>
      <c r="T54" s="335">
        <v>155</v>
      </c>
      <c r="U54" s="335">
        <v>128</v>
      </c>
      <c r="V54" s="335">
        <v>126</v>
      </c>
      <c r="W54" s="335">
        <v>114</v>
      </c>
      <c r="X54" s="337">
        <v>121</v>
      </c>
      <c r="Y54" s="336">
        <v>132</v>
      </c>
      <c r="Z54" s="336">
        <v>144</v>
      </c>
      <c r="AA54" s="336">
        <v>152</v>
      </c>
      <c r="AB54" s="336">
        <v>149</v>
      </c>
      <c r="AC54" s="336">
        <v>145</v>
      </c>
      <c r="AD54" s="336">
        <v>144</v>
      </c>
      <c r="AE54" s="336">
        <v>148</v>
      </c>
      <c r="AF54" s="336">
        <v>146</v>
      </c>
      <c r="AG54" s="336">
        <v>149</v>
      </c>
      <c r="AH54" s="336">
        <v>150</v>
      </c>
      <c r="AI54" s="336">
        <v>152</v>
      </c>
      <c r="AJ54" s="280"/>
      <c r="AK54" s="280"/>
      <c r="AL54" s="280"/>
      <c r="AM54" s="280"/>
      <c r="AN54" s="280"/>
      <c r="AO54" s="280"/>
      <c r="AP54" s="280"/>
      <c r="AQ54" s="280"/>
      <c r="AR54" s="280"/>
      <c r="AS54" s="280"/>
      <c r="AT54" s="280"/>
      <c r="AU54" s="280"/>
      <c r="AV54" s="280"/>
      <c r="AW54" s="280"/>
      <c r="AX54" s="280"/>
      <c r="AY54" s="280"/>
      <c r="AZ54" s="280"/>
      <c r="BA54" s="280"/>
      <c r="BB54" s="280"/>
      <c r="BC54" s="280"/>
      <c r="BD54" s="28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</row>
    <row r="55" spans="2:77" ht="12" customHeight="1">
      <c r="B55" s="102" t="s">
        <v>44</v>
      </c>
      <c r="C55" s="328"/>
      <c r="D55" s="328"/>
      <c r="E55" s="328"/>
      <c r="F55" s="328"/>
      <c r="G55" s="328"/>
      <c r="H55" s="328"/>
      <c r="I55" s="328"/>
      <c r="J55" s="328"/>
      <c r="K55" s="328"/>
      <c r="L55" s="328"/>
      <c r="M55" s="328"/>
      <c r="N55" s="328"/>
      <c r="O55" s="328"/>
      <c r="P55" s="328"/>
      <c r="Q55" s="328"/>
      <c r="R55" s="328"/>
      <c r="S55" s="328"/>
      <c r="T55" s="328"/>
      <c r="U55" s="328"/>
      <c r="V55" s="328"/>
      <c r="W55" s="328"/>
      <c r="X55" s="334"/>
      <c r="Y55" s="309"/>
      <c r="Z55" s="309"/>
      <c r="AA55" s="309"/>
      <c r="AB55" s="309"/>
      <c r="AC55" s="309"/>
      <c r="AD55" s="309"/>
      <c r="AE55" s="336"/>
      <c r="AF55" s="309"/>
      <c r="AG55" s="309"/>
      <c r="AH55" s="336"/>
      <c r="AI55" s="336"/>
      <c r="AJ55" s="280"/>
      <c r="AK55" s="280"/>
      <c r="AL55" s="280"/>
      <c r="AM55" s="280"/>
      <c r="AN55" s="280"/>
      <c r="AO55" s="280"/>
      <c r="AP55" s="280"/>
      <c r="AQ55" s="280"/>
      <c r="AR55" s="280"/>
      <c r="AS55" s="280"/>
      <c r="AT55" s="280"/>
      <c r="AU55" s="280"/>
      <c r="AV55" s="280"/>
      <c r="AW55" s="280"/>
      <c r="AX55" s="280"/>
      <c r="AY55" s="280"/>
      <c r="AZ55" s="280"/>
      <c r="BA55" s="280"/>
      <c r="BB55" s="280"/>
      <c r="BC55" s="280"/>
      <c r="BD55" s="28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100"/>
      <c r="BS55" s="100"/>
      <c r="BT55" s="100"/>
      <c r="BU55" s="100"/>
      <c r="BV55" s="100"/>
      <c r="BW55" s="100"/>
      <c r="BX55" s="100"/>
      <c r="BY55" s="100"/>
    </row>
    <row r="56" spans="2:77" s="103" customFormat="1" ht="12" customHeight="1">
      <c r="B56" s="102" t="s">
        <v>38</v>
      </c>
      <c r="C56" s="335">
        <v>100</v>
      </c>
      <c r="D56" s="335">
        <v>119</v>
      </c>
      <c r="E56" s="335">
        <v>186</v>
      </c>
      <c r="F56" s="335">
        <v>209</v>
      </c>
      <c r="G56" s="335">
        <v>222</v>
      </c>
      <c r="H56" s="335">
        <v>228</v>
      </c>
      <c r="I56" s="335">
        <v>231</v>
      </c>
      <c r="J56" s="335">
        <v>233</v>
      </c>
      <c r="K56" s="335">
        <v>229</v>
      </c>
      <c r="L56" s="335">
        <v>227</v>
      </c>
      <c r="M56" s="335">
        <v>230</v>
      </c>
      <c r="N56" s="335">
        <v>232</v>
      </c>
      <c r="O56" s="335">
        <v>232</v>
      </c>
      <c r="P56" s="335">
        <v>236</v>
      </c>
      <c r="Q56" s="335">
        <v>241</v>
      </c>
      <c r="R56" s="335">
        <v>225</v>
      </c>
      <c r="S56" s="335">
        <v>190</v>
      </c>
      <c r="T56" s="335">
        <v>147</v>
      </c>
      <c r="U56" s="335">
        <v>118</v>
      </c>
      <c r="V56" s="335">
        <v>115</v>
      </c>
      <c r="W56" s="335">
        <v>103</v>
      </c>
      <c r="X56" s="337">
        <v>109</v>
      </c>
      <c r="Y56" s="336">
        <v>119</v>
      </c>
      <c r="Z56" s="336">
        <v>133</v>
      </c>
      <c r="AA56" s="336">
        <v>140</v>
      </c>
      <c r="AB56" s="336">
        <v>135</v>
      </c>
      <c r="AC56" s="336">
        <v>133</v>
      </c>
      <c r="AD56" s="336">
        <v>134</v>
      </c>
      <c r="AE56" s="336">
        <v>137</v>
      </c>
      <c r="AF56" s="336">
        <v>134</v>
      </c>
      <c r="AG56" s="336">
        <v>137</v>
      </c>
      <c r="AH56" s="336">
        <v>139</v>
      </c>
      <c r="AI56" s="336">
        <v>144</v>
      </c>
      <c r="AJ56" s="280"/>
      <c r="AK56" s="280"/>
      <c r="AL56" s="280"/>
      <c r="AM56" s="280"/>
      <c r="AN56" s="280"/>
      <c r="AO56" s="280"/>
      <c r="AP56" s="280"/>
      <c r="AQ56" s="280"/>
      <c r="AR56" s="280"/>
      <c r="AS56" s="280"/>
      <c r="AT56" s="280"/>
      <c r="AU56" s="280"/>
      <c r="AV56" s="280"/>
      <c r="AW56" s="280"/>
      <c r="AX56" s="280"/>
      <c r="AY56" s="280"/>
      <c r="AZ56" s="280"/>
      <c r="BA56" s="280"/>
      <c r="BB56" s="280"/>
      <c r="BC56" s="280"/>
      <c r="BD56" s="28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100"/>
      <c r="BS56" s="100"/>
      <c r="BT56" s="100"/>
      <c r="BU56" s="100"/>
      <c r="BV56" s="100"/>
      <c r="BW56" s="100"/>
      <c r="BX56" s="100"/>
      <c r="BY56" s="100"/>
    </row>
    <row r="57" spans="2:77" ht="12" customHeight="1">
      <c r="B57" s="102" t="s">
        <v>77</v>
      </c>
      <c r="C57" s="335">
        <v>100</v>
      </c>
      <c r="D57" s="335">
        <v>249</v>
      </c>
      <c r="E57" s="335">
        <v>360</v>
      </c>
      <c r="F57" s="335">
        <v>416</v>
      </c>
      <c r="G57" s="335">
        <v>456</v>
      </c>
      <c r="H57" s="335">
        <v>491</v>
      </c>
      <c r="I57" s="335">
        <v>577</v>
      </c>
      <c r="J57" s="335">
        <v>607</v>
      </c>
      <c r="K57" s="335">
        <v>631</v>
      </c>
      <c r="L57" s="335">
        <v>710</v>
      </c>
      <c r="M57" s="335">
        <v>699</v>
      </c>
      <c r="N57" s="335">
        <v>871</v>
      </c>
      <c r="O57" s="335">
        <v>870</v>
      </c>
      <c r="P57" s="335">
        <v>861</v>
      </c>
      <c r="Q57" s="335">
        <v>837</v>
      </c>
      <c r="R57" s="335">
        <v>851</v>
      </c>
      <c r="S57" s="335">
        <v>847</v>
      </c>
      <c r="T57" s="335">
        <v>830</v>
      </c>
      <c r="U57" s="335">
        <v>759</v>
      </c>
      <c r="V57" s="335">
        <v>680</v>
      </c>
      <c r="W57" s="335">
        <v>453</v>
      </c>
      <c r="X57" s="334">
        <v>499</v>
      </c>
      <c r="Y57" s="336">
        <v>584</v>
      </c>
      <c r="Z57" s="336">
        <v>624</v>
      </c>
      <c r="AA57" s="336">
        <v>689</v>
      </c>
      <c r="AB57" s="336">
        <v>837</v>
      </c>
      <c r="AC57" s="336">
        <v>993</v>
      </c>
      <c r="AD57" s="336">
        <v>1083</v>
      </c>
      <c r="AE57" s="336">
        <v>1246</v>
      </c>
      <c r="AF57" s="336">
        <v>1430</v>
      </c>
      <c r="AG57" s="336">
        <v>1613</v>
      </c>
      <c r="AH57" s="336">
        <v>1856</v>
      </c>
      <c r="AI57" s="336">
        <v>2116</v>
      </c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100"/>
      <c r="BS57" s="100"/>
      <c r="BT57" s="100"/>
      <c r="BU57" s="100"/>
      <c r="BV57" s="100"/>
      <c r="BW57" s="100"/>
      <c r="BX57" s="100"/>
      <c r="BY57" s="100"/>
    </row>
    <row r="58" spans="2:77" ht="12" customHeight="1">
      <c r="B58" s="102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17"/>
      <c r="V58" s="117"/>
      <c r="W58" s="117"/>
      <c r="X58" s="117"/>
      <c r="Y58" s="170"/>
      <c r="AN58" s="100"/>
      <c r="AO58" s="100"/>
      <c r="AP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</row>
    <row r="59" spans="2:77" ht="12" customHeight="1">
      <c r="B59" s="230"/>
      <c r="C59" s="374" t="s">
        <v>1</v>
      </c>
      <c r="D59" s="374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/>
      <c r="Q59" s="374"/>
      <c r="R59" s="374"/>
      <c r="S59" s="374"/>
      <c r="T59" s="374"/>
      <c r="U59" s="374"/>
      <c r="V59" s="374"/>
      <c r="W59" s="374"/>
      <c r="X59" s="374"/>
      <c r="Y59" s="374"/>
      <c r="Z59" s="374"/>
      <c r="AA59" s="374"/>
      <c r="AB59" s="374"/>
      <c r="AC59" s="374"/>
      <c r="AD59" s="374"/>
      <c r="AN59" s="100"/>
      <c r="AO59" s="100"/>
      <c r="AP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</row>
    <row r="60" spans="2:77" ht="12" customHeight="1">
      <c r="B60" s="114" t="s">
        <v>117</v>
      </c>
      <c r="C60" s="233">
        <v>0.3</v>
      </c>
      <c r="D60" s="233">
        <v>0.3</v>
      </c>
      <c r="E60" s="233">
        <v>0.4</v>
      </c>
      <c r="F60" s="233">
        <v>0.5</v>
      </c>
      <c r="G60" s="233">
        <v>0.5</v>
      </c>
      <c r="H60" s="233">
        <v>0.6</v>
      </c>
      <c r="I60" s="233">
        <v>0.7</v>
      </c>
      <c r="J60" s="233">
        <v>0.8</v>
      </c>
      <c r="K60" s="233">
        <v>0.9</v>
      </c>
      <c r="L60" s="233">
        <v>1</v>
      </c>
      <c r="M60" s="233">
        <v>1.2</v>
      </c>
      <c r="N60" s="233">
        <v>1.4</v>
      </c>
      <c r="O60" s="233">
        <v>1.5</v>
      </c>
      <c r="P60" s="233">
        <v>1.6</v>
      </c>
      <c r="Q60" s="233">
        <v>1.6</v>
      </c>
      <c r="R60" s="233">
        <v>1.6</v>
      </c>
      <c r="S60" s="233">
        <v>1.6</v>
      </c>
      <c r="T60" s="233">
        <v>1.6</v>
      </c>
      <c r="U60" s="233">
        <v>1.5</v>
      </c>
      <c r="V60" s="233">
        <v>1.4</v>
      </c>
      <c r="W60" s="233">
        <v>1.3</v>
      </c>
      <c r="X60" s="117">
        <v>1.6</v>
      </c>
      <c r="Y60" s="207">
        <v>2.1</v>
      </c>
      <c r="Z60" s="207">
        <v>2.8</v>
      </c>
      <c r="AA60" s="207">
        <v>4.4000000000000004</v>
      </c>
      <c r="AB60" s="207">
        <v>5.0999999999999996</v>
      </c>
      <c r="AC60" s="207">
        <v>5.6</v>
      </c>
      <c r="AD60" s="207">
        <v>5.9</v>
      </c>
      <c r="AE60" s="207">
        <v>6</v>
      </c>
      <c r="AF60" s="207">
        <v>6.2</v>
      </c>
      <c r="AG60" s="207">
        <v>8.4</v>
      </c>
      <c r="AH60" s="207">
        <v>9</v>
      </c>
      <c r="AI60" s="207">
        <v>9.5</v>
      </c>
      <c r="AJ60" s="281"/>
      <c r="AK60" s="281"/>
      <c r="AL60" s="281"/>
      <c r="AM60" s="281"/>
      <c r="AN60" s="281"/>
      <c r="AO60" s="281"/>
      <c r="AP60" s="281"/>
      <c r="AQ60" s="281"/>
      <c r="AR60" s="281"/>
      <c r="AS60" s="281"/>
      <c r="AT60" s="281"/>
      <c r="AU60" s="281"/>
      <c r="AV60" s="281"/>
      <c r="AW60" s="281"/>
      <c r="AX60" s="281"/>
      <c r="AY60" s="281"/>
      <c r="AZ60" s="281"/>
      <c r="BA60" s="281"/>
      <c r="BB60" s="281"/>
      <c r="BC60" s="281"/>
      <c r="BD60" s="281"/>
      <c r="BF60" s="100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100"/>
      <c r="BS60" s="100"/>
      <c r="BT60" s="100"/>
      <c r="BU60" s="100"/>
      <c r="BV60" s="100"/>
      <c r="BW60" s="100"/>
      <c r="BX60" s="100"/>
      <c r="BY60" s="100"/>
    </row>
    <row r="61" spans="2:77" s="103" customFormat="1" ht="12" customHeight="1">
      <c r="B61" s="39" t="s">
        <v>68</v>
      </c>
      <c r="C61" s="233">
        <v>0.4</v>
      </c>
      <c r="D61" s="233">
        <v>0.4</v>
      </c>
      <c r="E61" s="233">
        <v>0.4</v>
      </c>
      <c r="F61" s="233">
        <v>0.5</v>
      </c>
      <c r="G61" s="233">
        <v>0.6</v>
      </c>
      <c r="H61" s="233">
        <v>0.7</v>
      </c>
      <c r="I61" s="233">
        <v>0.8</v>
      </c>
      <c r="J61" s="233">
        <v>1.1000000000000001</v>
      </c>
      <c r="K61" s="233">
        <v>1.2</v>
      </c>
      <c r="L61" s="233">
        <v>1.6</v>
      </c>
      <c r="M61" s="233">
        <v>2</v>
      </c>
      <c r="N61" s="233">
        <v>2.2000000000000002</v>
      </c>
      <c r="O61" s="233">
        <v>2.2000000000000002</v>
      </c>
      <c r="P61" s="233">
        <v>2</v>
      </c>
      <c r="Q61" s="233">
        <v>1.8</v>
      </c>
      <c r="R61" s="233">
        <v>1.7</v>
      </c>
      <c r="S61" s="233">
        <v>1.5</v>
      </c>
      <c r="T61" s="233">
        <v>1.4</v>
      </c>
      <c r="U61" s="233">
        <v>1.4</v>
      </c>
      <c r="V61" s="233">
        <v>1.3</v>
      </c>
      <c r="W61" s="233">
        <v>1.3</v>
      </c>
      <c r="X61" s="232">
        <v>1.7</v>
      </c>
      <c r="Y61" s="207">
        <v>2.2999999999999998</v>
      </c>
      <c r="Z61" s="207">
        <v>3.2</v>
      </c>
      <c r="AA61" s="207">
        <v>5</v>
      </c>
      <c r="AB61" s="207">
        <v>5.6</v>
      </c>
      <c r="AC61" s="207">
        <v>6.1</v>
      </c>
      <c r="AD61" s="207">
        <v>6.4</v>
      </c>
      <c r="AE61" s="207">
        <v>6.5</v>
      </c>
      <c r="AF61" s="207">
        <v>6.6</v>
      </c>
      <c r="AG61" s="207">
        <v>9.1</v>
      </c>
      <c r="AH61" s="207">
        <v>9.5</v>
      </c>
      <c r="AI61" s="207">
        <v>9.6999999999999993</v>
      </c>
      <c r="AJ61" s="282"/>
      <c r="AK61" s="282"/>
      <c r="AL61" s="282"/>
      <c r="AM61" s="282"/>
      <c r="AN61" s="282"/>
      <c r="AO61" s="282"/>
      <c r="AP61" s="282"/>
      <c r="AQ61" s="282"/>
      <c r="AR61" s="282"/>
      <c r="AS61" s="282"/>
      <c r="AT61" s="282"/>
      <c r="AU61" s="282"/>
      <c r="AV61" s="282"/>
      <c r="AW61" s="282"/>
      <c r="AX61" s="282"/>
      <c r="AY61" s="282"/>
      <c r="AZ61" s="282"/>
      <c r="BA61" s="282"/>
      <c r="BB61" s="282"/>
      <c r="BC61" s="282"/>
      <c r="BD61" s="282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</row>
    <row r="62" spans="2:77" s="103" customFormat="1" ht="12" customHeight="1">
      <c r="B62" s="39" t="s">
        <v>69</v>
      </c>
      <c r="C62" s="233">
        <v>0.1</v>
      </c>
      <c r="D62" s="233">
        <v>0.2</v>
      </c>
      <c r="E62" s="233">
        <v>0.2</v>
      </c>
      <c r="F62" s="233">
        <v>0.3</v>
      </c>
      <c r="G62" s="233">
        <v>0.3</v>
      </c>
      <c r="H62" s="233">
        <v>0.4</v>
      </c>
      <c r="I62" s="233">
        <v>0.4</v>
      </c>
      <c r="J62" s="233">
        <v>0.4</v>
      </c>
      <c r="K62" s="233">
        <v>0.5</v>
      </c>
      <c r="L62" s="233">
        <v>0.6</v>
      </c>
      <c r="M62" s="233">
        <v>0.7</v>
      </c>
      <c r="N62" s="233">
        <v>0.8</v>
      </c>
      <c r="O62" s="233">
        <v>1</v>
      </c>
      <c r="P62" s="233">
        <v>1.2</v>
      </c>
      <c r="Q62" s="233">
        <v>1.5</v>
      </c>
      <c r="R62" s="233">
        <v>1.7</v>
      </c>
      <c r="S62" s="233">
        <v>1.7</v>
      </c>
      <c r="T62" s="233">
        <v>1.7</v>
      </c>
      <c r="U62" s="233">
        <v>1.5</v>
      </c>
      <c r="V62" s="233">
        <v>1.4</v>
      </c>
      <c r="W62" s="233">
        <v>1.3</v>
      </c>
      <c r="X62" s="232">
        <v>1.4</v>
      </c>
      <c r="Y62" s="207">
        <v>1.9</v>
      </c>
      <c r="Z62" s="207">
        <v>2.8</v>
      </c>
      <c r="AA62" s="207">
        <v>4.5</v>
      </c>
      <c r="AB62" s="207">
        <v>5.0999999999999996</v>
      </c>
      <c r="AC62" s="207">
        <v>5.7</v>
      </c>
      <c r="AD62" s="207">
        <v>6</v>
      </c>
      <c r="AE62" s="207">
        <v>6.2</v>
      </c>
      <c r="AF62" s="207">
        <v>6.2</v>
      </c>
      <c r="AG62" s="207">
        <v>8.6</v>
      </c>
      <c r="AH62" s="207">
        <v>9.3000000000000007</v>
      </c>
      <c r="AI62" s="207">
        <v>10.1</v>
      </c>
      <c r="AJ62" s="282"/>
      <c r="AK62" s="282"/>
      <c r="AL62" s="282"/>
      <c r="AM62" s="282"/>
      <c r="AN62" s="282"/>
      <c r="AO62" s="282"/>
      <c r="AP62" s="282"/>
      <c r="AQ62" s="282"/>
      <c r="AR62" s="282"/>
      <c r="AS62" s="282"/>
      <c r="AT62" s="282"/>
      <c r="AU62" s="282"/>
      <c r="AV62" s="282"/>
      <c r="AW62" s="282"/>
      <c r="AX62" s="282"/>
      <c r="AY62" s="282"/>
      <c r="AZ62" s="282"/>
      <c r="BA62" s="282"/>
      <c r="BB62" s="282"/>
      <c r="BC62" s="282"/>
      <c r="BD62" s="282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</row>
    <row r="63" spans="2:77" s="103" customFormat="1" ht="12" customHeight="1">
      <c r="B63" s="102" t="s">
        <v>70</v>
      </c>
      <c r="C63" s="233">
        <v>0.4</v>
      </c>
      <c r="D63" s="233">
        <v>0.8</v>
      </c>
      <c r="E63" s="233">
        <v>0.8</v>
      </c>
      <c r="F63" s="233">
        <v>0.8</v>
      </c>
      <c r="G63" s="233">
        <v>0.8</v>
      </c>
      <c r="H63" s="233">
        <v>0.9</v>
      </c>
      <c r="I63" s="233">
        <v>1</v>
      </c>
      <c r="J63" s="233">
        <v>1</v>
      </c>
      <c r="K63" s="233">
        <v>1.1000000000000001</v>
      </c>
      <c r="L63" s="233">
        <v>1.2</v>
      </c>
      <c r="M63" s="233">
        <v>1.2</v>
      </c>
      <c r="N63" s="233">
        <v>1.5</v>
      </c>
      <c r="O63" s="233">
        <v>1.5</v>
      </c>
      <c r="P63" s="233">
        <v>1.4</v>
      </c>
      <c r="Q63" s="233">
        <v>1.3</v>
      </c>
      <c r="R63" s="233">
        <v>1.5</v>
      </c>
      <c r="S63" s="233">
        <v>1.7</v>
      </c>
      <c r="T63" s="233">
        <v>2.1</v>
      </c>
      <c r="U63" s="233">
        <v>2.2999999999999998</v>
      </c>
      <c r="V63" s="233">
        <v>2.1</v>
      </c>
      <c r="W63" s="233">
        <v>1.5</v>
      </c>
      <c r="X63" s="232">
        <v>1.6</v>
      </c>
      <c r="Y63" s="207">
        <v>1.7</v>
      </c>
      <c r="Z63" s="207">
        <v>1.7</v>
      </c>
      <c r="AA63" s="207">
        <v>1.8</v>
      </c>
      <c r="AB63" s="207">
        <v>2.2000000000000002</v>
      </c>
      <c r="AC63" s="207">
        <v>2.7</v>
      </c>
      <c r="AD63" s="207">
        <v>2.9</v>
      </c>
      <c r="AE63" s="207">
        <v>3.3</v>
      </c>
      <c r="AF63" s="207">
        <v>3.8</v>
      </c>
      <c r="AG63" s="207">
        <v>4.2</v>
      </c>
      <c r="AH63" s="207">
        <v>4.8</v>
      </c>
      <c r="AI63" s="207">
        <v>5.4</v>
      </c>
      <c r="AJ63" s="282"/>
      <c r="AK63" s="282"/>
      <c r="AL63" s="282"/>
      <c r="AM63" s="282"/>
      <c r="AN63" s="282"/>
      <c r="AO63" s="282"/>
      <c r="AP63" s="282"/>
      <c r="AQ63" s="282"/>
      <c r="AR63" s="282"/>
      <c r="AS63" s="282"/>
      <c r="AT63" s="282"/>
      <c r="AU63" s="282"/>
      <c r="AV63" s="282"/>
      <c r="AW63" s="282"/>
      <c r="AX63" s="282"/>
      <c r="AY63" s="282"/>
      <c r="AZ63" s="282"/>
      <c r="BA63" s="282"/>
      <c r="BB63" s="282"/>
      <c r="BC63" s="282"/>
      <c r="BD63" s="282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</row>
    <row r="64" spans="2:77" ht="12" customHeight="1"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7"/>
      <c r="V64" s="117"/>
      <c r="W64" s="117"/>
      <c r="X64" s="117"/>
      <c r="Y64" s="170"/>
    </row>
    <row r="65" spans="2:25" ht="12" customHeight="1"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U65" s="117"/>
      <c r="V65" s="117"/>
      <c r="W65" s="117"/>
      <c r="X65" s="117"/>
      <c r="Y65" s="170"/>
    </row>
    <row r="66" spans="2:25" ht="12" customHeight="1">
      <c r="B66" s="117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117"/>
      <c r="V66" s="117"/>
      <c r="W66" s="117"/>
      <c r="X66" s="117"/>
      <c r="Y66" s="170"/>
    </row>
    <row r="67" spans="2:25" ht="12" customHeight="1">
      <c r="B67" s="117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</row>
    <row r="68" spans="2:25" ht="12" customHeight="1">
      <c r="B68" s="117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</row>
    <row r="69" spans="2:25" ht="12" customHeight="1"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</row>
    <row r="70" spans="2:25" ht="12" customHeight="1"/>
  </sheetData>
  <mergeCells count="4">
    <mergeCell ref="C5:AD5"/>
    <mergeCell ref="C23:AD23"/>
    <mergeCell ref="C41:AD41"/>
    <mergeCell ref="C59:AD59"/>
  </mergeCells>
  <conditionalFormatting sqref="BF6:BY63">
    <cfRule type="containsText" dxfId="1" priority="1" operator="containsText" text="FALSCH">
      <formula>NOT(ISERROR(SEARCH("FALSCH",BF6)))</formula>
    </cfRule>
  </conditionalFormatting>
  <hyperlinks>
    <hyperlink ref="A1:T1" location="Inhalt!A4" display="Inhalt!A4" xr:uid="{00000000-0004-0000-0500-000000000000}"/>
    <hyperlink ref="A1:B1" location="Inhalt!A10" display="Inhalt!A10" xr:uid="{00000000-0004-0000-0500-000001000000}"/>
  </hyperlinks>
  <pageMargins left="0.59055118110236227" right="0.59055118110236227" top="0.78740157480314965" bottom="0.59055118110236227" header="0.31496062992125984" footer="0.23622047244094491"/>
  <pageSetup paperSize="9" fitToHeight="0" pageOrder="overThenDown" orientation="landscape" r:id="rId1"/>
  <headerFooter scaleWithDoc="0" alignWithMargins="0">
    <oddHeader>&amp;L&amp;8 1990 - 2019 Berlin und Brandenburg</oddHeader>
    <oddFooter>&amp;R&amp;7Amt für Statistik Berlin-Brandenburg  &amp;G</oddFooter>
  </headerFooter>
  <rowBreaks count="1" manualBreakCount="1">
    <brk id="40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V72"/>
  <sheetViews>
    <sheetView zoomScaleNormal="100" workbookViewId="0">
      <pane xSplit="2" ySplit="3" topLeftCell="K4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baseColWidth="10" defaultColWidth="11.42578125" defaultRowHeight="12.75"/>
  <cols>
    <col min="1" max="1" width="4.7109375" style="129" customWidth="1"/>
    <col min="2" max="2" width="45.7109375" style="129" customWidth="1"/>
    <col min="3" max="24" width="8.7109375" style="129" customWidth="1"/>
    <col min="25" max="29" width="8.7109375" style="206" customWidth="1"/>
    <col min="30" max="43" width="8.7109375" style="129" customWidth="1"/>
    <col min="44" max="16384" width="11.42578125" style="129"/>
  </cols>
  <sheetData>
    <row r="1" spans="1:74" s="92" customFormat="1" ht="54" customHeight="1">
      <c r="A1" s="245">
        <v>6</v>
      </c>
      <c r="B1" s="161" t="s">
        <v>198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Y1" s="205"/>
      <c r="Z1" s="205"/>
      <c r="AA1" s="205"/>
      <c r="AB1" s="205"/>
      <c r="AC1" s="205"/>
    </row>
    <row r="2" spans="1:74" s="118" customFormat="1" ht="12" customHeight="1">
      <c r="B2" s="174" t="s">
        <v>2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Y2" s="153"/>
      <c r="Z2" s="153"/>
      <c r="AA2" s="153"/>
      <c r="AB2" s="153"/>
      <c r="AC2" s="153"/>
      <c r="AE2" s="246"/>
    </row>
    <row r="3" spans="1:74" s="118" customFormat="1" ht="20.100000000000001" customHeight="1">
      <c r="B3" s="94" t="s">
        <v>0</v>
      </c>
      <c r="C3" s="95" t="s">
        <v>46</v>
      </c>
      <c r="D3" s="95" t="s">
        <v>47</v>
      </c>
      <c r="E3" s="95" t="s">
        <v>48</v>
      </c>
      <c r="F3" s="95" t="s">
        <v>49</v>
      </c>
      <c r="G3" s="95" t="s">
        <v>50</v>
      </c>
      <c r="H3" s="95" t="s">
        <v>51</v>
      </c>
      <c r="I3" s="95" t="s">
        <v>52</v>
      </c>
      <c r="J3" s="95" t="s">
        <v>116</v>
      </c>
      <c r="K3" s="95" t="s">
        <v>54</v>
      </c>
      <c r="L3" s="95" t="s">
        <v>55</v>
      </c>
      <c r="M3" s="95" t="s">
        <v>56</v>
      </c>
      <c r="N3" s="95" t="s">
        <v>57</v>
      </c>
      <c r="O3" s="95" t="s">
        <v>58</v>
      </c>
      <c r="P3" s="95" t="s">
        <v>59</v>
      </c>
      <c r="Q3" s="95" t="s">
        <v>60</v>
      </c>
      <c r="R3" s="95" t="s">
        <v>61</v>
      </c>
      <c r="S3" s="95" t="s">
        <v>62</v>
      </c>
      <c r="T3" s="96" t="s">
        <v>63</v>
      </c>
      <c r="U3" s="97" t="s">
        <v>64</v>
      </c>
      <c r="V3" s="97" t="s">
        <v>75</v>
      </c>
      <c r="W3" s="97" t="s">
        <v>76</v>
      </c>
      <c r="X3" s="20" t="s">
        <v>110</v>
      </c>
      <c r="Y3" s="85" t="s">
        <v>127</v>
      </c>
      <c r="Z3" s="85" t="s">
        <v>132</v>
      </c>
      <c r="AA3" s="85" t="s">
        <v>137</v>
      </c>
      <c r="AB3" s="85" t="s">
        <v>153</v>
      </c>
      <c r="AC3" s="85" t="s">
        <v>163</v>
      </c>
      <c r="AD3" s="85" t="s">
        <v>169</v>
      </c>
      <c r="AE3" s="85" t="s">
        <v>177</v>
      </c>
      <c r="AF3" s="85" t="s">
        <v>178</v>
      </c>
      <c r="AG3" s="85" t="s">
        <v>179</v>
      </c>
      <c r="AH3" s="265" t="s">
        <v>182</v>
      </c>
      <c r="AI3" s="283"/>
    </row>
    <row r="4" spans="1:74" s="118" customFormat="1" ht="12" customHeight="1">
      <c r="B4" s="179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270"/>
      <c r="P4" s="178"/>
      <c r="Q4" s="178"/>
      <c r="R4" s="178"/>
      <c r="S4" s="178"/>
      <c r="X4" s="8"/>
      <c r="Y4" s="204"/>
      <c r="Z4" s="204"/>
      <c r="AA4" s="204"/>
      <c r="AB4" s="204"/>
      <c r="AC4" s="204"/>
      <c r="AE4" s="246"/>
    </row>
    <row r="5" spans="1:74" s="119" customFormat="1" ht="12" customHeight="1">
      <c r="B5" s="120"/>
      <c r="C5" s="376" t="s">
        <v>43</v>
      </c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E5" s="247"/>
    </row>
    <row r="6" spans="1:74" s="119" customFormat="1" ht="12" customHeight="1">
      <c r="B6" s="120"/>
      <c r="C6" s="375" t="s">
        <v>36</v>
      </c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5"/>
      <c r="Z6" s="375"/>
      <c r="AA6" s="375"/>
      <c r="AB6" s="375"/>
      <c r="AC6" s="375"/>
      <c r="AE6" s="247"/>
      <c r="AI6" s="289"/>
      <c r="AJ6" s="290"/>
      <c r="AK6" s="290"/>
      <c r="AL6" s="290"/>
      <c r="AM6" s="290"/>
      <c r="AN6" s="290"/>
      <c r="AO6" s="290"/>
      <c r="AP6" s="290"/>
      <c r="AQ6" s="290"/>
      <c r="AR6" s="291"/>
      <c r="AS6"/>
      <c r="AT6"/>
      <c r="AU6"/>
      <c r="AV6"/>
      <c r="AW6"/>
      <c r="AX6"/>
      <c r="AY6"/>
      <c r="AZ6"/>
      <c r="BA6"/>
      <c r="BB6"/>
    </row>
    <row r="7" spans="1:74" s="121" customFormat="1" ht="12" customHeight="1">
      <c r="B7" s="101" t="s">
        <v>43</v>
      </c>
      <c r="C7" s="338">
        <v>28331</v>
      </c>
      <c r="D7" s="338">
        <v>24287</v>
      </c>
      <c r="E7" s="338">
        <v>33995</v>
      </c>
      <c r="F7" s="338">
        <v>36397</v>
      </c>
      <c r="G7" s="338">
        <v>37777</v>
      </c>
      <c r="H7" s="338">
        <v>38272</v>
      </c>
      <c r="I7" s="338">
        <v>39236</v>
      </c>
      <c r="J7" s="338">
        <v>39003</v>
      </c>
      <c r="K7" s="338">
        <v>39012</v>
      </c>
      <c r="L7" s="338">
        <v>38247</v>
      </c>
      <c r="M7" s="338">
        <v>37361</v>
      </c>
      <c r="N7" s="338">
        <v>38338</v>
      </c>
      <c r="O7" s="338">
        <v>36584</v>
      </c>
      <c r="P7" s="338">
        <v>36029</v>
      </c>
      <c r="Q7" s="338">
        <v>32179</v>
      </c>
      <c r="R7" s="338">
        <v>26882</v>
      </c>
      <c r="S7" s="338">
        <v>24792</v>
      </c>
      <c r="T7" s="338">
        <v>20996</v>
      </c>
      <c r="U7" s="338">
        <v>17238</v>
      </c>
      <c r="V7" s="338">
        <v>20988</v>
      </c>
      <c r="W7" s="338">
        <v>18854</v>
      </c>
      <c r="X7" s="338">
        <v>19107</v>
      </c>
      <c r="Y7" s="339">
        <v>21830</v>
      </c>
      <c r="Z7" s="338">
        <v>22127</v>
      </c>
      <c r="AA7" s="338">
        <v>22744</v>
      </c>
      <c r="AB7" s="338">
        <v>23227</v>
      </c>
      <c r="AC7" s="338">
        <v>22455</v>
      </c>
      <c r="AD7" s="338">
        <v>21980</v>
      </c>
      <c r="AE7" s="338">
        <v>23288</v>
      </c>
      <c r="AF7" s="338">
        <v>22448</v>
      </c>
      <c r="AG7" s="338">
        <v>23446</v>
      </c>
      <c r="AH7" s="338">
        <v>24643</v>
      </c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</row>
    <row r="8" spans="1:74" s="119" customFormat="1" ht="12" customHeight="1">
      <c r="B8" s="84" t="s">
        <v>128</v>
      </c>
      <c r="C8" s="340">
        <v>2438</v>
      </c>
      <c r="D8" s="340">
        <v>3094</v>
      </c>
      <c r="E8" s="340">
        <v>3036</v>
      </c>
      <c r="F8" s="340">
        <v>3092</v>
      </c>
      <c r="G8" s="340">
        <v>3104</v>
      </c>
      <c r="H8" s="340">
        <v>3242</v>
      </c>
      <c r="I8" s="340">
        <v>3265</v>
      </c>
      <c r="J8" s="340">
        <v>3348</v>
      </c>
      <c r="K8" s="340">
        <v>3359</v>
      </c>
      <c r="L8" s="340">
        <v>3283</v>
      </c>
      <c r="M8" s="340">
        <v>3024</v>
      </c>
      <c r="N8" s="340">
        <v>3268</v>
      </c>
      <c r="O8" s="340">
        <v>3397</v>
      </c>
      <c r="P8" s="340">
        <v>3555</v>
      </c>
      <c r="Q8" s="340">
        <v>3024</v>
      </c>
      <c r="R8" s="340">
        <v>2448</v>
      </c>
      <c r="S8" s="340">
        <v>1938</v>
      </c>
      <c r="T8" s="340">
        <v>1629</v>
      </c>
      <c r="U8" s="340">
        <v>1411</v>
      </c>
      <c r="V8" s="340">
        <v>1439</v>
      </c>
      <c r="W8" s="340">
        <v>1432</v>
      </c>
      <c r="X8" s="340">
        <v>1462</v>
      </c>
      <c r="Y8" s="341">
        <v>1556</v>
      </c>
      <c r="Z8" s="340">
        <v>1523</v>
      </c>
      <c r="AA8" s="340">
        <v>1576</v>
      </c>
      <c r="AB8" s="340">
        <v>1628</v>
      </c>
      <c r="AC8" s="340">
        <v>1579</v>
      </c>
      <c r="AD8" s="340">
        <v>1134</v>
      </c>
      <c r="AE8" s="340">
        <v>1390</v>
      </c>
      <c r="AF8" s="340">
        <v>1549</v>
      </c>
      <c r="AG8" s="340">
        <v>1710</v>
      </c>
      <c r="AH8" s="340">
        <v>1897</v>
      </c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</row>
    <row r="9" spans="1:74" s="119" customFormat="1" ht="12" customHeight="1">
      <c r="B9" s="84" t="s">
        <v>129</v>
      </c>
      <c r="C9" s="340">
        <v>1283</v>
      </c>
      <c r="D9" s="340">
        <v>1311</v>
      </c>
      <c r="E9" s="340">
        <v>1273</v>
      </c>
      <c r="F9" s="340">
        <v>1265</v>
      </c>
      <c r="G9" s="340">
        <v>1226</v>
      </c>
      <c r="H9" s="340">
        <v>1418</v>
      </c>
      <c r="I9" s="340">
        <v>1355</v>
      </c>
      <c r="J9" s="340">
        <v>1428</v>
      </c>
      <c r="K9" s="340">
        <v>1466</v>
      </c>
      <c r="L9" s="340">
        <v>1365</v>
      </c>
      <c r="M9" s="340">
        <v>1383</v>
      </c>
      <c r="N9" s="340">
        <v>1314</v>
      </c>
      <c r="O9" s="340">
        <v>1235</v>
      </c>
      <c r="P9" s="340">
        <v>1359</v>
      </c>
      <c r="Q9" s="340">
        <v>1168</v>
      </c>
      <c r="R9" s="340">
        <v>1048</v>
      </c>
      <c r="S9" s="340">
        <v>894</v>
      </c>
      <c r="T9" s="340">
        <v>785</v>
      </c>
      <c r="U9" s="340">
        <v>776</v>
      </c>
      <c r="V9" s="340">
        <v>760</v>
      </c>
      <c r="W9" s="340">
        <v>828</v>
      </c>
      <c r="X9" s="340">
        <v>864</v>
      </c>
      <c r="Y9" s="341">
        <v>819</v>
      </c>
      <c r="Z9" s="340">
        <v>970</v>
      </c>
      <c r="AA9" s="340">
        <v>893</v>
      </c>
      <c r="AB9" s="340">
        <v>899</v>
      </c>
      <c r="AC9" s="340">
        <v>891</v>
      </c>
      <c r="AD9" s="340">
        <v>977</v>
      </c>
      <c r="AE9" s="340">
        <v>1252</v>
      </c>
      <c r="AF9" s="340">
        <v>836</v>
      </c>
      <c r="AG9" s="340">
        <v>946</v>
      </c>
      <c r="AH9" s="340">
        <v>1047</v>
      </c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</row>
    <row r="10" spans="1:74" s="119" customFormat="1" ht="12" customHeight="1">
      <c r="B10" s="84" t="s">
        <v>130</v>
      </c>
      <c r="C10" s="340">
        <v>4038</v>
      </c>
      <c r="D10" s="340">
        <v>4921</v>
      </c>
      <c r="E10" s="340">
        <v>5287</v>
      </c>
      <c r="F10" s="340">
        <v>5322</v>
      </c>
      <c r="G10" s="340">
        <v>5335</v>
      </c>
      <c r="H10" s="340">
        <v>5535</v>
      </c>
      <c r="I10" s="340">
        <v>5745</v>
      </c>
      <c r="J10" s="340">
        <v>5796</v>
      </c>
      <c r="K10" s="340">
        <v>5844</v>
      </c>
      <c r="L10" s="340">
        <v>5684</v>
      </c>
      <c r="M10" s="340">
        <v>5689</v>
      </c>
      <c r="N10" s="340">
        <v>5430</v>
      </c>
      <c r="O10" s="340">
        <v>5009</v>
      </c>
      <c r="P10" s="340">
        <v>4895</v>
      </c>
      <c r="Q10" s="340">
        <v>3540</v>
      </c>
      <c r="R10" s="340">
        <v>2504</v>
      </c>
      <c r="S10" s="340">
        <v>2645</v>
      </c>
      <c r="T10" s="340">
        <v>2047</v>
      </c>
      <c r="U10" s="340">
        <v>1988</v>
      </c>
      <c r="V10" s="340">
        <v>1714</v>
      </c>
      <c r="W10" s="340">
        <v>1817</v>
      </c>
      <c r="X10" s="340">
        <v>1752</v>
      </c>
      <c r="Y10" s="341">
        <v>1938</v>
      </c>
      <c r="Z10" s="340">
        <v>1867</v>
      </c>
      <c r="AA10" s="340">
        <v>1873</v>
      </c>
      <c r="AB10" s="340">
        <v>1876</v>
      </c>
      <c r="AC10" s="340">
        <v>1947</v>
      </c>
      <c r="AD10" s="340">
        <v>2008</v>
      </c>
      <c r="AE10" s="340">
        <v>2074</v>
      </c>
      <c r="AF10" s="340">
        <v>1948</v>
      </c>
      <c r="AG10" s="340">
        <v>2064</v>
      </c>
      <c r="AH10" s="340">
        <v>2237</v>
      </c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</row>
    <row r="11" spans="1:74" s="119" customFormat="1" ht="12" customHeight="1">
      <c r="B11" s="84" t="s">
        <v>131</v>
      </c>
      <c r="C11" s="340">
        <v>12924</v>
      </c>
      <c r="D11" s="340">
        <v>14806</v>
      </c>
      <c r="E11" s="340">
        <v>15875</v>
      </c>
      <c r="F11" s="340">
        <v>16449</v>
      </c>
      <c r="G11" s="340">
        <v>16752</v>
      </c>
      <c r="H11" s="340">
        <v>16547</v>
      </c>
      <c r="I11" s="340">
        <v>17281</v>
      </c>
      <c r="J11" s="340">
        <v>16854</v>
      </c>
      <c r="K11" s="340">
        <v>16756</v>
      </c>
      <c r="L11" s="340">
        <v>16246</v>
      </c>
      <c r="M11" s="340">
        <v>16228</v>
      </c>
      <c r="N11" s="340">
        <v>16270</v>
      </c>
      <c r="O11" s="340">
        <v>15631</v>
      </c>
      <c r="P11" s="340">
        <v>14462</v>
      </c>
      <c r="Q11" s="340">
        <v>12148</v>
      </c>
      <c r="R11" s="340">
        <v>8883</v>
      </c>
      <c r="S11" s="340">
        <v>6303</v>
      </c>
      <c r="T11" s="340">
        <v>6324</v>
      </c>
      <c r="U11" s="340">
        <v>5757</v>
      </c>
      <c r="V11" s="340">
        <v>7020</v>
      </c>
      <c r="W11" s="340">
        <v>7396</v>
      </c>
      <c r="X11" s="340">
        <v>7880</v>
      </c>
      <c r="Y11" s="341">
        <v>9246</v>
      </c>
      <c r="Z11" s="340">
        <v>8986</v>
      </c>
      <c r="AA11" s="340">
        <v>8538</v>
      </c>
      <c r="AB11" s="340">
        <v>8915</v>
      </c>
      <c r="AC11" s="340">
        <v>8577</v>
      </c>
      <c r="AD11" s="340">
        <v>8641</v>
      </c>
      <c r="AE11" s="340">
        <v>8949</v>
      </c>
      <c r="AF11" s="340">
        <v>8777</v>
      </c>
      <c r="AG11" s="340">
        <v>9280</v>
      </c>
      <c r="AH11" s="340">
        <v>10056</v>
      </c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</row>
    <row r="12" spans="1:74" s="119" customFormat="1" ht="12" customHeight="1">
      <c r="B12" s="102" t="s">
        <v>118</v>
      </c>
      <c r="C12" s="340">
        <v>7648</v>
      </c>
      <c r="D12" s="340">
        <v>155</v>
      </c>
      <c r="E12" s="340">
        <v>8524</v>
      </c>
      <c r="F12" s="340">
        <v>10269</v>
      </c>
      <c r="G12" s="340">
        <v>11360</v>
      </c>
      <c r="H12" s="340">
        <v>11530</v>
      </c>
      <c r="I12" s="340">
        <v>11590</v>
      </c>
      <c r="J12" s="340">
        <v>11577</v>
      </c>
      <c r="K12" s="340">
        <v>11587</v>
      </c>
      <c r="L12" s="340">
        <v>11669</v>
      </c>
      <c r="M12" s="340">
        <v>11037</v>
      </c>
      <c r="N12" s="340">
        <v>12056</v>
      </c>
      <c r="O12" s="340">
        <v>11312</v>
      </c>
      <c r="P12" s="340">
        <v>11758</v>
      </c>
      <c r="Q12" s="340">
        <v>12299</v>
      </c>
      <c r="R12" s="340">
        <v>11999</v>
      </c>
      <c r="S12" s="340">
        <v>13012</v>
      </c>
      <c r="T12" s="340">
        <v>10211</v>
      </c>
      <c r="U12" s="340">
        <v>7306</v>
      </c>
      <c r="V12" s="340">
        <v>10055</v>
      </c>
      <c r="W12" s="340">
        <v>7381</v>
      </c>
      <c r="X12" s="340">
        <v>7149</v>
      </c>
      <c r="Y12" s="341">
        <v>8271</v>
      </c>
      <c r="Z12" s="340">
        <v>8781</v>
      </c>
      <c r="AA12" s="340">
        <v>9864</v>
      </c>
      <c r="AB12" s="340">
        <v>9909</v>
      </c>
      <c r="AC12" s="340">
        <v>9461</v>
      </c>
      <c r="AD12" s="340">
        <v>9220</v>
      </c>
      <c r="AE12" s="340">
        <v>9623</v>
      </c>
      <c r="AF12" s="340">
        <v>9338</v>
      </c>
      <c r="AG12" s="340">
        <v>9446</v>
      </c>
      <c r="AH12" s="340">
        <v>9406</v>
      </c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</row>
    <row r="13" spans="1:74" s="119" customFormat="1" ht="12" customHeight="1">
      <c r="B13" s="104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Y13" s="200"/>
      <c r="Z13" s="200"/>
      <c r="AA13" s="200"/>
      <c r="AB13" s="200"/>
      <c r="AC13" s="200"/>
      <c r="AE13" s="247"/>
      <c r="AH13" s="247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</row>
    <row r="14" spans="1:74" s="119" customFormat="1" ht="12" customHeight="1">
      <c r="B14" s="120"/>
      <c r="C14" s="375" t="s">
        <v>42</v>
      </c>
      <c r="D14" s="375"/>
      <c r="E14" s="375"/>
      <c r="F14" s="375"/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5"/>
      <c r="R14" s="375"/>
      <c r="S14" s="375"/>
      <c r="T14" s="375"/>
      <c r="U14" s="375"/>
      <c r="V14" s="375"/>
      <c r="W14" s="375"/>
      <c r="X14" s="375"/>
      <c r="Y14" s="375"/>
      <c r="Z14" s="375"/>
      <c r="AA14" s="375"/>
      <c r="AB14" s="375"/>
      <c r="AC14" s="375"/>
      <c r="AE14" s="247"/>
      <c r="AH14" s="247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</row>
    <row r="15" spans="1:74" s="121" customFormat="1" ht="12" customHeight="1">
      <c r="B15" s="101" t="s">
        <v>43</v>
      </c>
      <c r="C15" s="123" t="s">
        <v>65</v>
      </c>
      <c r="D15" s="124">
        <v>-14.3</v>
      </c>
      <c r="E15" s="124">
        <v>40</v>
      </c>
      <c r="F15" s="124">
        <v>7.1</v>
      </c>
      <c r="G15" s="124">
        <v>3.8</v>
      </c>
      <c r="H15" s="124">
        <v>1.3</v>
      </c>
      <c r="I15" s="124">
        <v>2.5</v>
      </c>
      <c r="J15" s="124">
        <v>-0.6</v>
      </c>
      <c r="K15" s="124">
        <v>0</v>
      </c>
      <c r="L15" s="124">
        <v>-2</v>
      </c>
      <c r="M15" s="124">
        <v>-2.2999999999999998</v>
      </c>
      <c r="N15" s="124">
        <v>2.6</v>
      </c>
      <c r="O15" s="124">
        <v>-4.5999999999999996</v>
      </c>
      <c r="P15" s="124">
        <v>-1.5</v>
      </c>
      <c r="Q15" s="124">
        <v>-10.7</v>
      </c>
      <c r="R15" s="124">
        <v>-16.5</v>
      </c>
      <c r="S15" s="124">
        <v>-7.8</v>
      </c>
      <c r="T15" s="124">
        <v>-15.3</v>
      </c>
      <c r="U15" s="124">
        <v>-17.899999999999999</v>
      </c>
      <c r="V15" s="124">
        <v>21.8</v>
      </c>
      <c r="W15" s="124">
        <v>-10.199999999999999</v>
      </c>
      <c r="X15" s="124">
        <v>1.3</v>
      </c>
      <c r="Y15" s="55">
        <v>14.3</v>
      </c>
      <c r="Z15" s="124">
        <v>1.4</v>
      </c>
      <c r="AA15" s="124">
        <v>2.8</v>
      </c>
      <c r="AB15" s="124">
        <v>2.1</v>
      </c>
      <c r="AC15" s="124">
        <v>-3.3</v>
      </c>
      <c r="AD15" s="124">
        <v>-2.1</v>
      </c>
      <c r="AE15" s="124">
        <v>6</v>
      </c>
      <c r="AF15" s="124">
        <v>-3.6</v>
      </c>
      <c r="AG15" s="124">
        <v>4.4000000000000004</v>
      </c>
      <c r="AH15" s="124">
        <v>5.0999999999999996</v>
      </c>
      <c r="AJ15" s="284"/>
      <c r="AK15" s="284"/>
      <c r="AL15" s="284"/>
      <c r="AM15" s="284"/>
      <c r="AN15" s="284"/>
      <c r="AO15" s="284"/>
      <c r="AP15" s="284"/>
      <c r="AQ15" s="284"/>
      <c r="AR15" s="284"/>
      <c r="AS15" s="284"/>
      <c r="AT15" s="284"/>
      <c r="AU15" s="284"/>
      <c r="AV15" s="284"/>
      <c r="AW15" s="284"/>
      <c r="AX15" s="284"/>
      <c r="AY15" s="284"/>
      <c r="AZ15" s="284"/>
      <c r="BA15" s="284"/>
      <c r="BB15" s="284"/>
    </row>
    <row r="16" spans="1:74" s="119" customFormat="1" ht="12" customHeight="1">
      <c r="B16" s="84" t="s">
        <v>128</v>
      </c>
      <c r="C16" s="125" t="s">
        <v>65</v>
      </c>
      <c r="D16" s="126">
        <v>26.9</v>
      </c>
      <c r="E16" s="126">
        <v>-1.9</v>
      </c>
      <c r="F16" s="126">
        <v>1.8</v>
      </c>
      <c r="G16" s="126">
        <v>0.4</v>
      </c>
      <c r="H16" s="126">
        <v>4.4000000000000004</v>
      </c>
      <c r="I16" s="126">
        <v>0.7</v>
      </c>
      <c r="J16" s="126">
        <v>2.5</v>
      </c>
      <c r="K16" s="126">
        <v>0.3</v>
      </c>
      <c r="L16" s="126">
        <v>-2.2999999999999998</v>
      </c>
      <c r="M16" s="126">
        <v>-7.9</v>
      </c>
      <c r="N16" s="126">
        <v>8.1</v>
      </c>
      <c r="O16" s="126">
        <v>3.9</v>
      </c>
      <c r="P16" s="126">
        <v>4.7</v>
      </c>
      <c r="Q16" s="126">
        <v>-14.9</v>
      </c>
      <c r="R16" s="126">
        <v>-19</v>
      </c>
      <c r="S16" s="126">
        <v>-20.8</v>
      </c>
      <c r="T16" s="126">
        <v>-15.9</v>
      </c>
      <c r="U16" s="126">
        <v>-13.4</v>
      </c>
      <c r="V16" s="126">
        <v>2</v>
      </c>
      <c r="W16" s="126">
        <v>-0.5</v>
      </c>
      <c r="X16" s="126">
        <v>2.1</v>
      </c>
      <c r="Y16" s="56">
        <v>6.4</v>
      </c>
      <c r="Z16" s="126">
        <v>-2.1</v>
      </c>
      <c r="AA16" s="126">
        <v>3.5</v>
      </c>
      <c r="AB16" s="126">
        <v>3.3</v>
      </c>
      <c r="AC16" s="126">
        <v>-3</v>
      </c>
      <c r="AD16" s="126">
        <v>-28.2</v>
      </c>
      <c r="AE16" s="126">
        <v>22.6</v>
      </c>
      <c r="AF16" s="126">
        <v>11.4</v>
      </c>
      <c r="AG16" s="126">
        <v>10.4</v>
      </c>
      <c r="AH16" s="126">
        <v>10.9</v>
      </c>
      <c r="AJ16" s="284"/>
      <c r="AK16" s="284"/>
      <c r="AL16" s="284"/>
      <c r="AM16" s="284"/>
      <c r="AN16" s="284"/>
      <c r="AO16" s="284"/>
      <c r="AP16" s="284"/>
      <c r="AQ16" s="284"/>
      <c r="AR16" s="284"/>
      <c r="AS16" s="284"/>
      <c r="AT16" s="284"/>
      <c r="AU16" s="284"/>
      <c r="AV16" s="284"/>
      <c r="AW16" s="284"/>
      <c r="AX16" s="284"/>
      <c r="AY16" s="284"/>
      <c r="AZ16" s="284"/>
      <c r="BA16" s="284"/>
      <c r="BB16" s="284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</row>
    <row r="17" spans="2:74" s="119" customFormat="1" ht="12" customHeight="1">
      <c r="B17" s="84" t="s">
        <v>129</v>
      </c>
      <c r="C17" s="125" t="s">
        <v>65</v>
      </c>
      <c r="D17" s="126">
        <v>2.2000000000000002</v>
      </c>
      <c r="E17" s="126">
        <v>-2.9</v>
      </c>
      <c r="F17" s="126">
        <v>-0.6</v>
      </c>
      <c r="G17" s="126">
        <v>-3.1</v>
      </c>
      <c r="H17" s="126">
        <v>15.7</v>
      </c>
      <c r="I17" s="126">
        <v>-4.4000000000000004</v>
      </c>
      <c r="J17" s="126">
        <v>5.4</v>
      </c>
      <c r="K17" s="126">
        <v>2.7</v>
      </c>
      <c r="L17" s="126">
        <v>-6.9</v>
      </c>
      <c r="M17" s="126">
        <v>1.3</v>
      </c>
      <c r="N17" s="126">
        <v>-5</v>
      </c>
      <c r="O17" s="126">
        <v>-6</v>
      </c>
      <c r="P17" s="126">
        <v>10</v>
      </c>
      <c r="Q17" s="126">
        <v>-14.1</v>
      </c>
      <c r="R17" s="126">
        <v>-10.3</v>
      </c>
      <c r="S17" s="126">
        <v>-14.7</v>
      </c>
      <c r="T17" s="126">
        <v>-12.2</v>
      </c>
      <c r="U17" s="126">
        <v>-1.1000000000000001</v>
      </c>
      <c r="V17" s="126">
        <v>-2.1</v>
      </c>
      <c r="W17" s="126">
        <v>8.9</v>
      </c>
      <c r="X17" s="126">
        <v>4.3</v>
      </c>
      <c r="Y17" s="56">
        <v>-5.2</v>
      </c>
      <c r="Z17" s="126">
        <v>18.399999999999999</v>
      </c>
      <c r="AA17" s="126">
        <v>-7.9</v>
      </c>
      <c r="AB17" s="126">
        <v>0.7</v>
      </c>
      <c r="AC17" s="126">
        <v>-0.9</v>
      </c>
      <c r="AD17" s="126">
        <v>9.6999999999999993</v>
      </c>
      <c r="AE17" s="126">
        <v>28.1</v>
      </c>
      <c r="AF17" s="126">
        <v>-33.200000000000003</v>
      </c>
      <c r="AG17" s="126">
        <v>13.2</v>
      </c>
      <c r="AH17" s="126">
        <v>10.7</v>
      </c>
      <c r="AJ17" s="284"/>
      <c r="AK17" s="284"/>
      <c r="AL17" s="284"/>
      <c r="AM17" s="284"/>
      <c r="AN17" s="284"/>
      <c r="AO17" s="284"/>
      <c r="AP17" s="284"/>
      <c r="AQ17" s="284"/>
      <c r="AR17" s="284"/>
      <c r="AS17" s="284"/>
      <c r="AT17" s="284"/>
      <c r="AU17" s="284"/>
      <c r="AV17" s="284"/>
      <c r="AW17" s="284"/>
      <c r="AX17" s="284"/>
      <c r="AY17" s="284"/>
      <c r="AZ17" s="284"/>
      <c r="BA17" s="284"/>
      <c r="BB17" s="284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</row>
    <row r="18" spans="2:74" s="119" customFormat="1" ht="12" customHeight="1">
      <c r="B18" s="84" t="s">
        <v>130</v>
      </c>
      <c r="C18" s="125" t="s">
        <v>65</v>
      </c>
      <c r="D18" s="126">
        <v>21.9</v>
      </c>
      <c r="E18" s="126">
        <v>7.4</v>
      </c>
      <c r="F18" s="126">
        <v>0.7</v>
      </c>
      <c r="G18" s="126">
        <v>0.2</v>
      </c>
      <c r="H18" s="126">
        <v>3.7</v>
      </c>
      <c r="I18" s="126">
        <v>3.8</v>
      </c>
      <c r="J18" s="126">
        <v>0.9</v>
      </c>
      <c r="K18" s="126">
        <v>0.8</v>
      </c>
      <c r="L18" s="126">
        <v>-2.7</v>
      </c>
      <c r="M18" s="126">
        <v>0.1</v>
      </c>
      <c r="N18" s="126">
        <v>-4.5999999999999996</v>
      </c>
      <c r="O18" s="126">
        <v>-7.8</v>
      </c>
      <c r="P18" s="126">
        <v>-2.2999999999999998</v>
      </c>
      <c r="Q18" s="126">
        <v>-27.7</v>
      </c>
      <c r="R18" s="126">
        <v>-29.3</v>
      </c>
      <c r="S18" s="126">
        <v>5.6</v>
      </c>
      <c r="T18" s="126">
        <v>-22.6</v>
      </c>
      <c r="U18" s="126">
        <v>-2.9</v>
      </c>
      <c r="V18" s="126">
        <v>-13.8</v>
      </c>
      <c r="W18" s="126">
        <v>6</v>
      </c>
      <c r="X18" s="126">
        <v>-3.6</v>
      </c>
      <c r="Y18" s="56">
        <v>10.6</v>
      </c>
      <c r="Z18" s="126">
        <v>-3.7</v>
      </c>
      <c r="AA18" s="126">
        <v>0.3</v>
      </c>
      <c r="AB18" s="126">
        <v>0.2</v>
      </c>
      <c r="AC18" s="126">
        <v>3.8</v>
      </c>
      <c r="AD18" s="126">
        <v>3.1</v>
      </c>
      <c r="AE18" s="126">
        <v>3.3</v>
      </c>
      <c r="AF18" s="126">
        <v>-6.1</v>
      </c>
      <c r="AG18" s="126">
        <v>6</v>
      </c>
      <c r="AH18" s="126">
        <v>8.4</v>
      </c>
      <c r="AJ18" s="284"/>
      <c r="AK18" s="284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284"/>
      <c r="BA18" s="284"/>
      <c r="BB18" s="284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</row>
    <row r="19" spans="2:74" s="119" customFormat="1" ht="12" customHeight="1">
      <c r="B19" s="84" t="s">
        <v>131</v>
      </c>
      <c r="C19" s="125" t="s">
        <v>65</v>
      </c>
      <c r="D19" s="126">
        <v>14.6</v>
      </c>
      <c r="E19" s="126">
        <v>7.2</v>
      </c>
      <c r="F19" s="126">
        <v>3.6</v>
      </c>
      <c r="G19" s="126">
        <v>1.8</v>
      </c>
      <c r="H19" s="126">
        <v>-1.2</v>
      </c>
      <c r="I19" s="126">
        <v>4.4000000000000004</v>
      </c>
      <c r="J19" s="126">
        <v>-2.5</v>
      </c>
      <c r="K19" s="126">
        <v>-0.6</v>
      </c>
      <c r="L19" s="126">
        <v>-3</v>
      </c>
      <c r="M19" s="126">
        <v>-0.1</v>
      </c>
      <c r="N19" s="126">
        <v>0.3</v>
      </c>
      <c r="O19" s="126">
        <v>-3.9</v>
      </c>
      <c r="P19" s="126">
        <v>-7.5</v>
      </c>
      <c r="Q19" s="126">
        <v>-16</v>
      </c>
      <c r="R19" s="126">
        <v>-26.9</v>
      </c>
      <c r="S19" s="126">
        <v>-29</v>
      </c>
      <c r="T19" s="126">
        <v>0.3</v>
      </c>
      <c r="U19" s="126">
        <v>-9</v>
      </c>
      <c r="V19" s="126">
        <v>21.9</v>
      </c>
      <c r="W19" s="126">
        <v>5.4</v>
      </c>
      <c r="X19" s="126">
        <v>6.5</v>
      </c>
      <c r="Y19" s="56">
        <v>17.3</v>
      </c>
      <c r="Z19" s="126">
        <v>-2.8</v>
      </c>
      <c r="AA19" s="126">
        <v>-5</v>
      </c>
      <c r="AB19" s="126">
        <v>4.4000000000000004</v>
      </c>
      <c r="AC19" s="126">
        <v>-3.8</v>
      </c>
      <c r="AD19" s="126">
        <v>0.7</v>
      </c>
      <c r="AE19" s="126">
        <v>3.6</v>
      </c>
      <c r="AF19" s="126">
        <v>-1.9</v>
      </c>
      <c r="AG19" s="126">
        <v>5.7</v>
      </c>
      <c r="AH19" s="126">
        <v>8.4</v>
      </c>
      <c r="AJ19" s="284"/>
      <c r="AK19" s="284"/>
      <c r="AL19" s="284"/>
      <c r="AM19" s="284"/>
      <c r="AN19" s="284"/>
      <c r="AO19" s="284"/>
      <c r="AP19" s="284"/>
      <c r="AQ19" s="284"/>
      <c r="AR19" s="284"/>
      <c r="AS19" s="284"/>
      <c r="AT19" s="284"/>
      <c r="AU19" s="284"/>
      <c r="AV19" s="284"/>
      <c r="AW19" s="284"/>
      <c r="AX19" s="284"/>
      <c r="AY19" s="284"/>
      <c r="AZ19" s="284"/>
      <c r="BA19" s="284"/>
      <c r="BB19" s="284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</row>
    <row r="20" spans="2:74" s="119" customFormat="1" ht="12" customHeight="1">
      <c r="B20" s="102" t="s">
        <v>118</v>
      </c>
      <c r="C20" s="125" t="s">
        <v>65</v>
      </c>
      <c r="D20" s="126">
        <v>-98</v>
      </c>
      <c r="E20" s="126">
        <v>5399.4</v>
      </c>
      <c r="F20" s="126">
        <v>20.5</v>
      </c>
      <c r="G20" s="126">
        <v>10.6</v>
      </c>
      <c r="H20" s="126">
        <v>1.5</v>
      </c>
      <c r="I20" s="126">
        <v>0.5</v>
      </c>
      <c r="J20" s="126">
        <v>-0.1</v>
      </c>
      <c r="K20" s="126">
        <v>0.1</v>
      </c>
      <c r="L20" s="126">
        <v>0.7</v>
      </c>
      <c r="M20" s="126">
        <v>-5.4</v>
      </c>
      <c r="N20" s="126">
        <v>9.1999999999999993</v>
      </c>
      <c r="O20" s="126">
        <v>-6.2</v>
      </c>
      <c r="P20" s="126">
        <v>3.9</v>
      </c>
      <c r="Q20" s="126">
        <v>4.5999999999999996</v>
      </c>
      <c r="R20" s="126">
        <v>-2.4</v>
      </c>
      <c r="S20" s="126">
        <v>8.4</v>
      </c>
      <c r="T20" s="126">
        <v>-21.5</v>
      </c>
      <c r="U20" s="126">
        <v>-28.4</v>
      </c>
      <c r="V20" s="126">
        <v>37.6</v>
      </c>
      <c r="W20" s="126">
        <v>-26.6</v>
      </c>
      <c r="X20" s="126">
        <v>-3.1</v>
      </c>
      <c r="Y20" s="56">
        <v>15.7</v>
      </c>
      <c r="Z20" s="126">
        <v>6.2</v>
      </c>
      <c r="AA20" s="126">
        <v>12.3</v>
      </c>
      <c r="AB20" s="126">
        <v>0.5</v>
      </c>
      <c r="AC20" s="126">
        <v>-4.5</v>
      </c>
      <c r="AD20" s="126">
        <v>-2.5</v>
      </c>
      <c r="AE20" s="126">
        <v>4.4000000000000004</v>
      </c>
      <c r="AF20" s="126">
        <v>-3</v>
      </c>
      <c r="AG20" s="126">
        <v>1.2</v>
      </c>
      <c r="AH20" s="126">
        <v>-0.4</v>
      </c>
      <c r="AJ20" s="284"/>
      <c r="AK20" s="284"/>
      <c r="AL20" s="284"/>
      <c r="AM20" s="284"/>
      <c r="AN20" s="284"/>
      <c r="AO20" s="284"/>
      <c r="AP20" s="284"/>
      <c r="AQ20" s="284"/>
      <c r="AR20" s="284"/>
      <c r="AS20" s="284"/>
      <c r="AT20" s="284"/>
      <c r="AU20" s="284"/>
      <c r="AV20" s="284"/>
      <c r="AW20" s="284"/>
      <c r="AX20" s="284"/>
      <c r="AY20" s="284"/>
      <c r="AZ20" s="284"/>
      <c r="BA20" s="284"/>
      <c r="BB20" s="284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</row>
    <row r="21" spans="2:74" s="119" customFormat="1" ht="12" customHeight="1">
      <c r="B21" s="104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Y21" s="200"/>
      <c r="Z21" s="200"/>
      <c r="AA21" s="200"/>
      <c r="AB21" s="200"/>
      <c r="AC21" s="200"/>
      <c r="AE21" s="247"/>
      <c r="AH21" s="247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</row>
    <row r="22" spans="2:74" s="119" customFormat="1" ht="12" customHeight="1">
      <c r="B22" s="120"/>
      <c r="C22" s="375" t="s">
        <v>72</v>
      </c>
      <c r="D22" s="375"/>
      <c r="E22" s="375"/>
      <c r="F22" s="375"/>
      <c r="G22" s="375"/>
      <c r="H22" s="375"/>
      <c r="I22" s="375"/>
      <c r="J22" s="375"/>
      <c r="K22" s="375"/>
      <c r="L22" s="375"/>
      <c r="M22" s="375"/>
      <c r="N22" s="375"/>
      <c r="O22" s="375"/>
      <c r="P22" s="375"/>
      <c r="Q22" s="375"/>
      <c r="R22" s="375"/>
      <c r="S22" s="375"/>
      <c r="T22" s="375"/>
      <c r="U22" s="375"/>
      <c r="V22" s="375"/>
      <c r="W22" s="375"/>
      <c r="X22" s="375"/>
      <c r="Y22" s="375"/>
      <c r="Z22" s="375"/>
      <c r="AA22" s="375"/>
      <c r="AB22" s="375"/>
      <c r="AC22" s="375"/>
      <c r="AE22" s="247"/>
      <c r="AH22" s="247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</row>
    <row r="23" spans="2:74" s="121" customFormat="1" ht="12" customHeight="1">
      <c r="B23" s="101" t="s">
        <v>43</v>
      </c>
      <c r="C23" s="110">
        <v>100</v>
      </c>
      <c r="D23" s="111">
        <v>86</v>
      </c>
      <c r="E23" s="111">
        <v>120</v>
      </c>
      <c r="F23" s="111">
        <v>128</v>
      </c>
      <c r="G23" s="111">
        <v>133</v>
      </c>
      <c r="H23" s="111">
        <v>135</v>
      </c>
      <c r="I23" s="111">
        <v>138</v>
      </c>
      <c r="J23" s="111">
        <v>138</v>
      </c>
      <c r="K23" s="111">
        <v>138</v>
      </c>
      <c r="L23" s="111">
        <v>135</v>
      </c>
      <c r="M23" s="111">
        <v>132</v>
      </c>
      <c r="N23" s="111">
        <v>135</v>
      </c>
      <c r="O23" s="111">
        <v>129</v>
      </c>
      <c r="P23" s="111">
        <v>127</v>
      </c>
      <c r="Q23" s="111">
        <v>114</v>
      </c>
      <c r="R23" s="111">
        <v>95</v>
      </c>
      <c r="S23" s="111">
        <v>88</v>
      </c>
      <c r="T23" s="111">
        <v>74</v>
      </c>
      <c r="U23" s="111">
        <v>61</v>
      </c>
      <c r="V23" s="111">
        <v>74</v>
      </c>
      <c r="W23" s="111">
        <v>67</v>
      </c>
      <c r="X23" s="111">
        <v>67</v>
      </c>
      <c r="Y23" s="158">
        <v>77</v>
      </c>
      <c r="Z23" s="111">
        <v>78</v>
      </c>
      <c r="AA23" s="111">
        <v>80</v>
      </c>
      <c r="AB23" s="111">
        <v>82</v>
      </c>
      <c r="AC23" s="111">
        <v>79</v>
      </c>
      <c r="AD23" s="111">
        <v>78</v>
      </c>
      <c r="AE23" s="111">
        <v>82</v>
      </c>
      <c r="AF23" s="111">
        <v>79</v>
      </c>
      <c r="AG23" s="111">
        <v>83</v>
      </c>
      <c r="AH23" s="111">
        <v>87</v>
      </c>
      <c r="AI23" s="285"/>
      <c r="AJ23" s="285"/>
      <c r="AK23" s="285"/>
      <c r="AL23" s="285"/>
      <c r="AM23" s="285"/>
      <c r="AN23" s="285"/>
      <c r="AO23" s="285"/>
      <c r="AP23" s="285"/>
      <c r="AQ23" s="285"/>
      <c r="AR23" s="285"/>
      <c r="AS23" s="285"/>
      <c r="AT23" s="285"/>
      <c r="AU23" s="285"/>
      <c r="AV23" s="285"/>
      <c r="AW23" s="285"/>
      <c r="AX23" s="285"/>
      <c r="AY23" s="285"/>
      <c r="AZ23" s="285"/>
      <c r="BA23" s="285"/>
      <c r="BB23" s="285"/>
    </row>
    <row r="24" spans="2:74" s="119" customFormat="1" ht="12" customHeight="1">
      <c r="B24" s="84" t="s">
        <v>128</v>
      </c>
      <c r="C24" s="112">
        <v>100</v>
      </c>
      <c r="D24" s="113">
        <v>127</v>
      </c>
      <c r="E24" s="113">
        <v>125</v>
      </c>
      <c r="F24" s="113">
        <v>127</v>
      </c>
      <c r="G24" s="113">
        <v>127</v>
      </c>
      <c r="H24" s="113">
        <v>133</v>
      </c>
      <c r="I24" s="113">
        <v>134</v>
      </c>
      <c r="J24" s="113">
        <v>137</v>
      </c>
      <c r="K24" s="113">
        <v>138</v>
      </c>
      <c r="L24" s="113">
        <v>135</v>
      </c>
      <c r="M24" s="113">
        <v>124</v>
      </c>
      <c r="N24" s="113">
        <v>134</v>
      </c>
      <c r="O24" s="113">
        <v>139</v>
      </c>
      <c r="P24" s="113">
        <v>146</v>
      </c>
      <c r="Q24" s="113">
        <v>124</v>
      </c>
      <c r="R24" s="113">
        <v>100</v>
      </c>
      <c r="S24" s="113">
        <v>79</v>
      </c>
      <c r="T24" s="113">
        <v>67</v>
      </c>
      <c r="U24" s="113">
        <v>58</v>
      </c>
      <c r="V24" s="113">
        <v>59</v>
      </c>
      <c r="W24" s="113">
        <v>59</v>
      </c>
      <c r="X24" s="113">
        <v>60</v>
      </c>
      <c r="Y24" s="159">
        <v>64</v>
      </c>
      <c r="Z24" s="113">
        <v>62</v>
      </c>
      <c r="AA24" s="113">
        <v>65</v>
      </c>
      <c r="AB24" s="113">
        <v>67</v>
      </c>
      <c r="AC24" s="113">
        <v>65</v>
      </c>
      <c r="AD24" s="113">
        <v>47</v>
      </c>
      <c r="AE24" s="113">
        <v>57</v>
      </c>
      <c r="AF24" s="113">
        <v>64</v>
      </c>
      <c r="AG24" s="113">
        <v>70</v>
      </c>
      <c r="AH24" s="113">
        <v>78</v>
      </c>
      <c r="AI24" s="285"/>
      <c r="AJ24" s="285"/>
      <c r="AK24" s="285"/>
      <c r="AL24" s="285"/>
      <c r="AM24" s="285"/>
      <c r="AN24" s="285"/>
      <c r="AO24" s="285"/>
      <c r="AP24" s="285"/>
      <c r="AQ24" s="285"/>
      <c r="AR24" s="285"/>
      <c r="AS24" s="285"/>
      <c r="AT24" s="285"/>
      <c r="AU24" s="285"/>
      <c r="AV24" s="285"/>
      <c r="AW24" s="285"/>
      <c r="AX24" s="285"/>
      <c r="AY24" s="285"/>
      <c r="AZ24" s="285"/>
      <c r="BA24" s="285"/>
      <c r="BB24" s="285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</row>
    <row r="25" spans="2:74" s="119" customFormat="1" ht="12" customHeight="1">
      <c r="B25" s="84" t="s">
        <v>129</v>
      </c>
      <c r="C25" s="112">
        <v>100</v>
      </c>
      <c r="D25" s="113">
        <v>102</v>
      </c>
      <c r="E25" s="113">
        <v>99</v>
      </c>
      <c r="F25" s="113">
        <v>99</v>
      </c>
      <c r="G25" s="113">
        <v>96</v>
      </c>
      <c r="H25" s="113">
        <v>111</v>
      </c>
      <c r="I25" s="113">
        <v>106</v>
      </c>
      <c r="J25" s="113">
        <v>111</v>
      </c>
      <c r="K25" s="113">
        <v>114</v>
      </c>
      <c r="L25" s="113">
        <v>106</v>
      </c>
      <c r="M25" s="113">
        <v>108</v>
      </c>
      <c r="N25" s="113">
        <v>102</v>
      </c>
      <c r="O25" s="113">
        <v>96</v>
      </c>
      <c r="P25" s="113">
        <v>106</v>
      </c>
      <c r="Q25" s="113">
        <v>91</v>
      </c>
      <c r="R25" s="113">
        <v>82</v>
      </c>
      <c r="S25" s="113">
        <v>70</v>
      </c>
      <c r="T25" s="113">
        <v>61</v>
      </c>
      <c r="U25" s="113">
        <v>60</v>
      </c>
      <c r="V25" s="113">
        <v>59</v>
      </c>
      <c r="W25" s="113">
        <v>65</v>
      </c>
      <c r="X25" s="113">
        <v>67</v>
      </c>
      <c r="Y25" s="159">
        <v>64</v>
      </c>
      <c r="Z25" s="113">
        <v>76</v>
      </c>
      <c r="AA25" s="113">
        <v>70</v>
      </c>
      <c r="AB25" s="113">
        <v>70</v>
      </c>
      <c r="AC25" s="113">
        <v>69</v>
      </c>
      <c r="AD25" s="113">
        <v>76</v>
      </c>
      <c r="AE25" s="113">
        <v>98</v>
      </c>
      <c r="AF25" s="113">
        <v>65</v>
      </c>
      <c r="AG25" s="113">
        <v>74</v>
      </c>
      <c r="AH25" s="113">
        <v>82</v>
      </c>
      <c r="AI25" s="285"/>
      <c r="AJ25" s="285"/>
      <c r="AK25" s="285"/>
      <c r="AL25" s="285"/>
      <c r="AM25" s="285"/>
      <c r="AN25" s="285"/>
      <c r="AO25" s="285"/>
      <c r="AP25" s="285"/>
      <c r="AQ25" s="285"/>
      <c r="AR25" s="285"/>
      <c r="AS25" s="285"/>
      <c r="AT25" s="285"/>
      <c r="AU25" s="285"/>
      <c r="AV25" s="285"/>
      <c r="AW25" s="285"/>
      <c r="AX25" s="285"/>
      <c r="AY25" s="285"/>
      <c r="AZ25" s="285"/>
      <c r="BA25" s="285"/>
      <c r="BB25" s="285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</row>
    <row r="26" spans="2:74" s="119" customFormat="1" ht="12" customHeight="1">
      <c r="B26" s="84" t="s">
        <v>130</v>
      </c>
      <c r="C26" s="112">
        <v>100</v>
      </c>
      <c r="D26" s="113">
        <v>122</v>
      </c>
      <c r="E26" s="113">
        <v>131</v>
      </c>
      <c r="F26" s="113">
        <v>132</v>
      </c>
      <c r="G26" s="113">
        <v>132</v>
      </c>
      <c r="H26" s="113">
        <v>137</v>
      </c>
      <c r="I26" s="113">
        <v>142</v>
      </c>
      <c r="J26" s="113">
        <v>144</v>
      </c>
      <c r="K26" s="113">
        <v>145</v>
      </c>
      <c r="L26" s="113">
        <v>141</v>
      </c>
      <c r="M26" s="113">
        <v>141</v>
      </c>
      <c r="N26" s="113">
        <v>134</v>
      </c>
      <c r="O26" s="113">
        <v>124</v>
      </c>
      <c r="P26" s="113">
        <v>121</v>
      </c>
      <c r="Q26" s="113">
        <v>88</v>
      </c>
      <c r="R26" s="113">
        <v>62</v>
      </c>
      <c r="S26" s="113">
        <v>66</v>
      </c>
      <c r="T26" s="113">
        <v>51</v>
      </c>
      <c r="U26" s="113">
        <v>49</v>
      </c>
      <c r="V26" s="113">
        <v>42</v>
      </c>
      <c r="W26" s="113">
        <v>45</v>
      </c>
      <c r="X26" s="113">
        <v>43</v>
      </c>
      <c r="Y26" s="159">
        <v>48</v>
      </c>
      <c r="Z26" s="113">
        <v>46</v>
      </c>
      <c r="AA26" s="113">
        <v>46</v>
      </c>
      <c r="AB26" s="113">
        <v>46</v>
      </c>
      <c r="AC26" s="113">
        <v>48</v>
      </c>
      <c r="AD26" s="113">
        <v>50</v>
      </c>
      <c r="AE26" s="113">
        <v>51</v>
      </c>
      <c r="AF26" s="113">
        <v>48</v>
      </c>
      <c r="AG26" s="113">
        <v>51</v>
      </c>
      <c r="AH26" s="113">
        <v>55</v>
      </c>
      <c r="AI26" s="285"/>
      <c r="AJ26" s="285"/>
      <c r="AK26" s="285"/>
      <c r="AL26" s="285"/>
      <c r="AM26" s="285"/>
      <c r="AN26" s="285"/>
      <c r="AO26" s="285"/>
      <c r="AP26" s="285"/>
      <c r="AQ26" s="285"/>
      <c r="AR26" s="285"/>
      <c r="AS26" s="285"/>
      <c r="AT26" s="285"/>
      <c r="AU26" s="285"/>
      <c r="AV26" s="285"/>
      <c r="AW26" s="285"/>
      <c r="AX26" s="285"/>
      <c r="AY26" s="285"/>
      <c r="AZ26" s="285"/>
      <c r="BA26" s="285"/>
      <c r="BB26" s="285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</row>
    <row r="27" spans="2:74" s="119" customFormat="1" ht="12" customHeight="1">
      <c r="B27" s="84" t="s">
        <v>131</v>
      </c>
      <c r="C27" s="112">
        <v>100</v>
      </c>
      <c r="D27" s="113">
        <v>115</v>
      </c>
      <c r="E27" s="113">
        <v>123</v>
      </c>
      <c r="F27" s="113">
        <v>127</v>
      </c>
      <c r="G27" s="113">
        <v>130</v>
      </c>
      <c r="H27" s="113">
        <v>128</v>
      </c>
      <c r="I27" s="113">
        <v>134</v>
      </c>
      <c r="J27" s="113">
        <v>130</v>
      </c>
      <c r="K27" s="113">
        <v>130</v>
      </c>
      <c r="L27" s="113">
        <v>126</v>
      </c>
      <c r="M27" s="113">
        <v>126</v>
      </c>
      <c r="N27" s="113">
        <v>126</v>
      </c>
      <c r="O27" s="113">
        <v>121</v>
      </c>
      <c r="P27" s="113">
        <v>112</v>
      </c>
      <c r="Q27" s="113">
        <v>94</v>
      </c>
      <c r="R27" s="113">
        <v>69</v>
      </c>
      <c r="S27" s="113">
        <v>49</v>
      </c>
      <c r="T27" s="113">
        <v>49</v>
      </c>
      <c r="U27" s="113">
        <v>45</v>
      </c>
      <c r="V27" s="113">
        <v>54</v>
      </c>
      <c r="W27" s="113">
        <v>57</v>
      </c>
      <c r="X27" s="113">
        <v>61</v>
      </c>
      <c r="Y27" s="159">
        <v>72</v>
      </c>
      <c r="Z27" s="113">
        <v>70</v>
      </c>
      <c r="AA27" s="113">
        <v>66</v>
      </c>
      <c r="AB27" s="113">
        <v>69</v>
      </c>
      <c r="AC27" s="113">
        <v>66</v>
      </c>
      <c r="AD27" s="113">
        <v>67</v>
      </c>
      <c r="AE27" s="113">
        <v>69</v>
      </c>
      <c r="AF27" s="113">
        <v>68</v>
      </c>
      <c r="AG27" s="113">
        <v>72</v>
      </c>
      <c r="AH27" s="113">
        <v>78</v>
      </c>
      <c r="AI27" s="285"/>
      <c r="AJ27" s="285"/>
      <c r="AK27" s="285"/>
      <c r="AL27" s="285"/>
      <c r="AM27" s="285"/>
      <c r="AN27" s="285"/>
      <c r="AO27" s="285"/>
      <c r="AP27" s="285"/>
      <c r="AQ27" s="285"/>
      <c r="AR27" s="285"/>
      <c r="AS27" s="285"/>
      <c r="AT27" s="285"/>
      <c r="AU27" s="285"/>
      <c r="AV27" s="285"/>
      <c r="AW27" s="285"/>
      <c r="AX27" s="285"/>
      <c r="AY27" s="285"/>
      <c r="AZ27" s="285"/>
      <c r="BA27" s="285"/>
      <c r="BB27" s="285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</row>
    <row r="28" spans="2:74" s="119" customFormat="1" ht="12" customHeight="1">
      <c r="B28" s="102" t="s">
        <v>118</v>
      </c>
      <c r="C28" s="112">
        <v>100</v>
      </c>
      <c r="D28" s="113">
        <v>2</v>
      </c>
      <c r="E28" s="113">
        <v>111</v>
      </c>
      <c r="F28" s="113">
        <v>134</v>
      </c>
      <c r="G28" s="113">
        <v>149</v>
      </c>
      <c r="H28" s="113">
        <v>151</v>
      </c>
      <c r="I28" s="113">
        <v>152</v>
      </c>
      <c r="J28" s="113">
        <v>151</v>
      </c>
      <c r="K28" s="113">
        <v>152</v>
      </c>
      <c r="L28" s="113">
        <v>153</v>
      </c>
      <c r="M28" s="113">
        <v>144</v>
      </c>
      <c r="N28" s="113">
        <v>158</v>
      </c>
      <c r="O28" s="113">
        <v>148</v>
      </c>
      <c r="P28" s="113">
        <v>154</v>
      </c>
      <c r="Q28" s="113">
        <v>161</v>
      </c>
      <c r="R28" s="113">
        <v>157</v>
      </c>
      <c r="S28" s="113">
        <v>170</v>
      </c>
      <c r="T28" s="113">
        <v>134</v>
      </c>
      <c r="U28" s="113">
        <v>96</v>
      </c>
      <c r="V28" s="113">
        <v>131</v>
      </c>
      <c r="W28" s="113">
        <v>97</v>
      </c>
      <c r="X28" s="113">
        <v>93</v>
      </c>
      <c r="Y28" s="159">
        <v>108</v>
      </c>
      <c r="Z28" s="113">
        <v>115</v>
      </c>
      <c r="AA28" s="113">
        <v>129</v>
      </c>
      <c r="AB28" s="113">
        <v>130</v>
      </c>
      <c r="AC28" s="113">
        <v>124</v>
      </c>
      <c r="AD28" s="113">
        <v>121</v>
      </c>
      <c r="AE28" s="113">
        <v>126</v>
      </c>
      <c r="AF28" s="113">
        <v>122</v>
      </c>
      <c r="AG28" s="113">
        <v>124</v>
      </c>
      <c r="AH28" s="113">
        <v>123</v>
      </c>
      <c r="AI28" s="285"/>
      <c r="AJ28" s="285"/>
      <c r="AK28" s="285"/>
      <c r="AL28" s="285"/>
      <c r="AM28" s="285"/>
      <c r="AN28" s="285"/>
      <c r="AO28" s="285"/>
      <c r="AP28" s="285"/>
      <c r="AQ28" s="285"/>
      <c r="AR28" s="285"/>
      <c r="AS28" s="285"/>
      <c r="AT28" s="285"/>
      <c r="AU28" s="285"/>
      <c r="AV28" s="285"/>
      <c r="AW28" s="285"/>
      <c r="AX28" s="285"/>
      <c r="AY28" s="285"/>
      <c r="AZ28" s="285"/>
      <c r="BA28" s="285"/>
      <c r="BB28" s="285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</row>
    <row r="29" spans="2:74" s="119" customFormat="1" ht="12" customHeight="1">
      <c r="B29" s="104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Y29" s="200"/>
      <c r="Z29" s="200"/>
      <c r="AA29" s="200"/>
      <c r="AB29" s="200"/>
      <c r="AC29" s="200"/>
      <c r="AE29" s="247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</row>
    <row r="30" spans="2:74" s="119" customFormat="1" ht="12" customHeight="1">
      <c r="B30" s="120"/>
      <c r="C30" s="376" t="s">
        <v>38</v>
      </c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76"/>
      <c r="T30" s="376"/>
      <c r="U30" s="376"/>
      <c r="V30" s="376"/>
      <c r="W30" s="376"/>
      <c r="X30" s="376"/>
      <c r="Y30" s="376"/>
      <c r="Z30" s="376"/>
      <c r="AA30" s="376"/>
      <c r="AB30" s="376"/>
      <c r="AC30" s="376"/>
      <c r="AE30" s="247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</row>
    <row r="31" spans="2:74" s="119" customFormat="1" ht="12" customHeight="1">
      <c r="B31" s="120"/>
      <c r="C31" s="375" t="s">
        <v>36</v>
      </c>
      <c r="D31" s="375"/>
      <c r="E31" s="375"/>
      <c r="F31" s="375"/>
      <c r="G31" s="375"/>
      <c r="H31" s="375"/>
      <c r="I31" s="375"/>
      <c r="J31" s="375"/>
      <c r="K31" s="375"/>
      <c r="L31" s="375"/>
      <c r="M31" s="375"/>
      <c r="N31" s="375"/>
      <c r="O31" s="375"/>
      <c r="P31" s="375"/>
      <c r="Q31" s="375"/>
      <c r="R31" s="375"/>
      <c r="S31" s="375"/>
      <c r="T31" s="375"/>
      <c r="U31" s="375"/>
      <c r="V31" s="375"/>
      <c r="W31" s="375"/>
      <c r="X31" s="375"/>
      <c r="Y31" s="375"/>
      <c r="Z31" s="375"/>
      <c r="AA31" s="375"/>
      <c r="AB31" s="375"/>
      <c r="AC31" s="375"/>
      <c r="AE31" s="247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</row>
    <row r="32" spans="2:74" s="121" customFormat="1" ht="12" customHeight="1">
      <c r="B32" s="101" t="s">
        <v>43</v>
      </c>
      <c r="C32" s="342">
        <v>13860</v>
      </c>
      <c r="D32" s="342">
        <v>10878</v>
      </c>
      <c r="E32" s="342">
        <v>16282</v>
      </c>
      <c r="F32" s="342">
        <v>17882</v>
      </c>
      <c r="G32" s="342">
        <v>18594</v>
      </c>
      <c r="H32" s="342">
        <v>18819</v>
      </c>
      <c r="I32" s="342">
        <v>19324</v>
      </c>
      <c r="J32" s="342">
        <v>19596</v>
      </c>
      <c r="K32" s="342">
        <v>19521</v>
      </c>
      <c r="L32" s="342">
        <v>18862</v>
      </c>
      <c r="M32" s="342">
        <v>18817</v>
      </c>
      <c r="N32" s="342">
        <v>19201</v>
      </c>
      <c r="O32" s="342">
        <v>18024</v>
      </c>
      <c r="P32" s="342">
        <v>17507</v>
      </c>
      <c r="Q32" s="342">
        <v>16084</v>
      </c>
      <c r="R32" s="342">
        <v>13623</v>
      </c>
      <c r="S32" s="342">
        <v>12819</v>
      </c>
      <c r="T32" s="342">
        <v>10738</v>
      </c>
      <c r="U32" s="342">
        <v>8546</v>
      </c>
      <c r="V32" s="342">
        <v>10285</v>
      </c>
      <c r="W32" s="342">
        <v>9158</v>
      </c>
      <c r="X32" s="342">
        <v>9205</v>
      </c>
      <c r="Y32" s="338">
        <v>10534</v>
      </c>
      <c r="Z32" s="338">
        <v>10738</v>
      </c>
      <c r="AA32" s="338">
        <v>11146</v>
      </c>
      <c r="AB32" s="338">
        <v>11175</v>
      </c>
      <c r="AC32" s="338">
        <v>10751</v>
      </c>
      <c r="AD32" s="338">
        <v>10629</v>
      </c>
      <c r="AE32" s="338">
        <v>11393</v>
      </c>
      <c r="AF32" s="338">
        <v>10994</v>
      </c>
      <c r="AG32" s="338">
        <v>11440</v>
      </c>
      <c r="AH32" s="338">
        <v>11930</v>
      </c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</row>
    <row r="33" spans="2:74" s="119" customFormat="1" ht="12" customHeight="1">
      <c r="B33" s="84" t="s">
        <v>128</v>
      </c>
      <c r="C33" s="343">
        <v>655</v>
      </c>
      <c r="D33" s="343">
        <v>778</v>
      </c>
      <c r="E33" s="343">
        <v>814</v>
      </c>
      <c r="F33" s="343">
        <v>829</v>
      </c>
      <c r="G33" s="343">
        <v>848</v>
      </c>
      <c r="H33" s="343">
        <v>914</v>
      </c>
      <c r="I33" s="343">
        <v>943</v>
      </c>
      <c r="J33" s="343">
        <v>984</v>
      </c>
      <c r="K33" s="343">
        <v>997</v>
      </c>
      <c r="L33" s="343">
        <v>1017</v>
      </c>
      <c r="M33" s="343">
        <v>984</v>
      </c>
      <c r="N33" s="343">
        <v>1044</v>
      </c>
      <c r="O33" s="343">
        <v>1049</v>
      </c>
      <c r="P33" s="343">
        <v>1131</v>
      </c>
      <c r="Q33" s="343">
        <v>1003</v>
      </c>
      <c r="R33" s="343">
        <v>857</v>
      </c>
      <c r="S33" s="343">
        <v>691</v>
      </c>
      <c r="T33" s="343">
        <v>590</v>
      </c>
      <c r="U33" s="343">
        <v>549</v>
      </c>
      <c r="V33" s="343">
        <v>514</v>
      </c>
      <c r="W33" s="343">
        <v>546</v>
      </c>
      <c r="X33" s="343">
        <v>554</v>
      </c>
      <c r="Y33" s="340">
        <v>595</v>
      </c>
      <c r="Z33" s="340">
        <v>558</v>
      </c>
      <c r="AA33" s="340">
        <v>559</v>
      </c>
      <c r="AB33" s="340">
        <v>608</v>
      </c>
      <c r="AC33" s="340">
        <v>583</v>
      </c>
      <c r="AD33" s="340">
        <v>423</v>
      </c>
      <c r="AE33" s="340">
        <v>544</v>
      </c>
      <c r="AF33" s="340">
        <v>556</v>
      </c>
      <c r="AG33" s="340">
        <v>649</v>
      </c>
      <c r="AH33" s="340">
        <v>746</v>
      </c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</row>
    <row r="34" spans="2:74" s="119" customFormat="1" ht="12" customHeight="1">
      <c r="B34" s="84" t="s">
        <v>129</v>
      </c>
      <c r="C34" s="340">
        <v>411</v>
      </c>
      <c r="D34" s="340">
        <v>427</v>
      </c>
      <c r="E34" s="340">
        <v>370</v>
      </c>
      <c r="F34" s="340">
        <v>374</v>
      </c>
      <c r="G34" s="340">
        <v>404</v>
      </c>
      <c r="H34" s="340">
        <v>456</v>
      </c>
      <c r="I34" s="340">
        <v>430</v>
      </c>
      <c r="J34" s="340">
        <v>506</v>
      </c>
      <c r="K34" s="340">
        <v>534</v>
      </c>
      <c r="L34" s="340">
        <v>473</v>
      </c>
      <c r="M34" s="340">
        <v>508</v>
      </c>
      <c r="N34" s="340">
        <v>403</v>
      </c>
      <c r="O34" s="340">
        <v>392</v>
      </c>
      <c r="P34" s="340">
        <v>461</v>
      </c>
      <c r="Q34" s="340">
        <v>446</v>
      </c>
      <c r="R34" s="340">
        <v>397</v>
      </c>
      <c r="S34" s="340">
        <v>335</v>
      </c>
      <c r="T34" s="340">
        <v>302</v>
      </c>
      <c r="U34" s="340">
        <v>294</v>
      </c>
      <c r="V34" s="340">
        <v>307</v>
      </c>
      <c r="W34" s="340">
        <v>315</v>
      </c>
      <c r="X34" s="340">
        <v>314</v>
      </c>
      <c r="Y34" s="340">
        <v>319</v>
      </c>
      <c r="Z34" s="340">
        <v>363</v>
      </c>
      <c r="AA34" s="340">
        <v>336</v>
      </c>
      <c r="AB34" s="340">
        <v>327</v>
      </c>
      <c r="AC34" s="340">
        <v>317</v>
      </c>
      <c r="AD34" s="340">
        <v>353</v>
      </c>
      <c r="AE34" s="340">
        <v>467</v>
      </c>
      <c r="AF34" s="340">
        <v>339</v>
      </c>
      <c r="AG34" s="340">
        <v>389</v>
      </c>
      <c r="AH34" s="340">
        <v>427</v>
      </c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</row>
    <row r="35" spans="2:74" s="119" customFormat="1" ht="12" customHeight="1">
      <c r="B35" s="84" t="s">
        <v>130</v>
      </c>
      <c r="C35" s="340">
        <v>1591</v>
      </c>
      <c r="D35" s="340">
        <v>1879</v>
      </c>
      <c r="E35" s="340">
        <v>1871</v>
      </c>
      <c r="F35" s="340">
        <v>1942</v>
      </c>
      <c r="G35" s="340">
        <v>1876</v>
      </c>
      <c r="H35" s="340">
        <v>2000</v>
      </c>
      <c r="I35" s="340">
        <v>2127</v>
      </c>
      <c r="J35" s="340">
        <v>2267</v>
      </c>
      <c r="K35" s="340">
        <v>2332</v>
      </c>
      <c r="L35" s="340">
        <v>2168</v>
      </c>
      <c r="M35" s="340">
        <v>2271</v>
      </c>
      <c r="N35" s="340">
        <v>2181</v>
      </c>
      <c r="O35" s="340">
        <v>1991</v>
      </c>
      <c r="P35" s="340">
        <v>1932</v>
      </c>
      <c r="Q35" s="340">
        <v>1355</v>
      </c>
      <c r="R35" s="340">
        <v>992</v>
      </c>
      <c r="S35" s="340">
        <v>1109</v>
      </c>
      <c r="T35" s="340">
        <v>834</v>
      </c>
      <c r="U35" s="340">
        <v>749</v>
      </c>
      <c r="V35" s="340">
        <v>652</v>
      </c>
      <c r="W35" s="340">
        <v>724</v>
      </c>
      <c r="X35" s="340">
        <v>673</v>
      </c>
      <c r="Y35" s="340">
        <v>777</v>
      </c>
      <c r="Z35" s="340">
        <v>731</v>
      </c>
      <c r="AA35" s="340">
        <v>724</v>
      </c>
      <c r="AB35" s="340">
        <v>711</v>
      </c>
      <c r="AC35" s="340">
        <v>704</v>
      </c>
      <c r="AD35" s="340">
        <v>740</v>
      </c>
      <c r="AE35" s="340">
        <v>761</v>
      </c>
      <c r="AF35" s="340">
        <v>799</v>
      </c>
      <c r="AG35" s="340">
        <v>814</v>
      </c>
      <c r="AH35" s="340">
        <v>880</v>
      </c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</row>
    <row r="36" spans="2:74" s="119" customFormat="1" ht="12" customHeight="1">
      <c r="B36" s="84" t="s">
        <v>131</v>
      </c>
      <c r="C36" s="343">
        <v>6731</v>
      </c>
      <c r="D36" s="343">
        <v>7701</v>
      </c>
      <c r="E36" s="343">
        <v>8240</v>
      </c>
      <c r="F36" s="343">
        <v>8670</v>
      </c>
      <c r="G36" s="343">
        <v>8727</v>
      </c>
      <c r="H36" s="343">
        <v>8571</v>
      </c>
      <c r="I36" s="343">
        <v>8925</v>
      </c>
      <c r="J36" s="343">
        <v>8821</v>
      </c>
      <c r="K36" s="343">
        <v>8676</v>
      </c>
      <c r="L36" s="343">
        <v>8256</v>
      </c>
      <c r="M36" s="343">
        <v>8579</v>
      </c>
      <c r="N36" s="343">
        <v>8435</v>
      </c>
      <c r="O36" s="343">
        <v>7963</v>
      </c>
      <c r="P36" s="343">
        <v>7170</v>
      </c>
      <c r="Q36" s="343">
        <v>6078</v>
      </c>
      <c r="R36" s="343">
        <v>4391</v>
      </c>
      <c r="S36" s="343">
        <v>3191</v>
      </c>
      <c r="T36" s="343">
        <v>3180</v>
      </c>
      <c r="U36" s="343">
        <v>2927</v>
      </c>
      <c r="V36" s="343">
        <v>3320</v>
      </c>
      <c r="W36" s="343">
        <v>3617</v>
      </c>
      <c r="X36" s="343">
        <v>3814</v>
      </c>
      <c r="Y36" s="340">
        <v>4425</v>
      </c>
      <c r="Z36" s="340">
        <v>4292</v>
      </c>
      <c r="AA36" s="340">
        <v>4146</v>
      </c>
      <c r="AB36" s="340">
        <v>4191</v>
      </c>
      <c r="AC36" s="340">
        <v>4030</v>
      </c>
      <c r="AD36" s="340">
        <v>4072</v>
      </c>
      <c r="AE36" s="340">
        <v>4246</v>
      </c>
      <c r="AF36" s="340">
        <v>4174</v>
      </c>
      <c r="AG36" s="340">
        <v>4496</v>
      </c>
      <c r="AH36" s="340">
        <v>4759</v>
      </c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</row>
    <row r="37" spans="2:74" s="119" customFormat="1" ht="12" customHeight="1">
      <c r="B37" s="102" t="s">
        <v>118</v>
      </c>
      <c r="C37" s="343">
        <v>4472</v>
      </c>
      <c r="D37" s="343">
        <v>93</v>
      </c>
      <c r="E37" s="343">
        <v>4987</v>
      </c>
      <c r="F37" s="343">
        <v>6067</v>
      </c>
      <c r="G37" s="343">
        <v>6739</v>
      </c>
      <c r="H37" s="343">
        <v>6878</v>
      </c>
      <c r="I37" s="343">
        <v>6899</v>
      </c>
      <c r="J37" s="343">
        <v>7018</v>
      </c>
      <c r="K37" s="343">
        <v>6982</v>
      </c>
      <c r="L37" s="343">
        <v>6948</v>
      </c>
      <c r="M37" s="343">
        <v>6475</v>
      </c>
      <c r="N37" s="343">
        <v>7138</v>
      </c>
      <c r="O37" s="343">
        <v>6629</v>
      </c>
      <c r="P37" s="343">
        <v>6813</v>
      </c>
      <c r="Q37" s="343">
        <v>7202</v>
      </c>
      <c r="R37" s="343">
        <v>6986</v>
      </c>
      <c r="S37" s="343">
        <v>7493</v>
      </c>
      <c r="T37" s="343">
        <v>5832</v>
      </c>
      <c r="U37" s="343">
        <v>4027</v>
      </c>
      <c r="V37" s="343">
        <v>5492</v>
      </c>
      <c r="W37" s="343">
        <v>3956</v>
      </c>
      <c r="X37" s="343">
        <v>3850</v>
      </c>
      <c r="Y37" s="340">
        <v>4418</v>
      </c>
      <c r="Z37" s="340">
        <v>4794</v>
      </c>
      <c r="AA37" s="340">
        <v>5381</v>
      </c>
      <c r="AB37" s="340">
        <v>5338</v>
      </c>
      <c r="AC37" s="340">
        <v>5117</v>
      </c>
      <c r="AD37" s="340">
        <v>5041</v>
      </c>
      <c r="AE37" s="340">
        <v>5375</v>
      </c>
      <c r="AF37" s="340">
        <v>5126</v>
      </c>
      <c r="AG37" s="340">
        <v>5092</v>
      </c>
      <c r="AH37" s="340">
        <v>5118</v>
      </c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</row>
    <row r="38" spans="2:74" s="119" customFormat="1" ht="12" customHeight="1">
      <c r="B38" s="104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Y38" s="200"/>
      <c r="Z38" s="200"/>
      <c r="AA38" s="200"/>
      <c r="AB38" s="200"/>
      <c r="AC38" s="200"/>
      <c r="AE38" s="247"/>
      <c r="AH38" s="247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</row>
    <row r="39" spans="2:74" s="119" customFormat="1" ht="12" customHeight="1">
      <c r="B39" s="120"/>
      <c r="C39" s="375" t="s">
        <v>42</v>
      </c>
      <c r="D39" s="375"/>
      <c r="E39" s="375"/>
      <c r="F39" s="375"/>
      <c r="G39" s="375"/>
      <c r="H39" s="375"/>
      <c r="I39" s="375"/>
      <c r="J39" s="375"/>
      <c r="K39" s="375"/>
      <c r="L39" s="375"/>
      <c r="M39" s="375"/>
      <c r="N39" s="375"/>
      <c r="O39" s="375"/>
      <c r="P39" s="375"/>
      <c r="Q39" s="375"/>
      <c r="R39" s="375"/>
      <c r="S39" s="375"/>
      <c r="T39" s="375"/>
      <c r="U39" s="375"/>
      <c r="V39" s="375"/>
      <c r="W39" s="375"/>
      <c r="X39" s="375"/>
      <c r="Y39" s="375"/>
      <c r="Z39" s="375"/>
      <c r="AA39" s="375"/>
      <c r="AB39" s="375"/>
      <c r="AC39" s="375"/>
      <c r="AE39" s="247"/>
      <c r="AH39" s="247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</row>
    <row r="40" spans="2:74" s="121" customFormat="1" ht="12" customHeight="1">
      <c r="B40" s="101" t="s">
        <v>43</v>
      </c>
      <c r="C40" s="123" t="s">
        <v>65</v>
      </c>
      <c r="D40" s="124">
        <v>-21.5</v>
      </c>
      <c r="E40" s="124">
        <v>49.7</v>
      </c>
      <c r="F40" s="124">
        <v>9.8000000000000007</v>
      </c>
      <c r="G40" s="124">
        <v>4</v>
      </c>
      <c r="H40" s="124">
        <v>1.2</v>
      </c>
      <c r="I40" s="124">
        <v>2.7</v>
      </c>
      <c r="J40" s="124">
        <v>1.4</v>
      </c>
      <c r="K40" s="124">
        <v>-0.4</v>
      </c>
      <c r="L40" s="124">
        <v>-3.4</v>
      </c>
      <c r="M40" s="124">
        <v>-0.2</v>
      </c>
      <c r="N40" s="124">
        <v>2</v>
      </c>
      <c r="O40" s="124">
        <v>-6.1</v>
      </c>
      <c r="P40" s="124">
        <v>-2.9</v>
      </c>
      <c r="Q40" s="124">
        <v>-8.1</v>
      </c>
      <c r="R40" s="124">
        <v>-15.3</v>
      </c>
      <c r="S40" s="124">
        <v>-5.9</v>
      </c>
      <c r="T40" s="124">
        <v>-16.2</v>
      </c>
      <c r="U40" s="124">
        <v>-20.399999999999999</v>
      </c>
      <c r="V40" s="124">
        <v>20.3</v>
      </c>
      <c r="W40" s="124">
        <v>-11</v>
      </c>
      <c r="X40" s="124">
        <v>0.5</v>
      </c>
      <c r="Y40" s="55">
        <v>14.4</v>
      </c>
      <c r="Z40" s="124">
        <v>1.9</v>
      </c>
      <c r="AA40" s="124">
        <v>3.8</v>
      </c>
      <c r="AB40" s="124">
        <v>0.3</v>
      </c>
      <c r="AC40" s="124">
        <v>-3.8</v>
      </c>
      <c r="AD40" s="124">
        <v>-1.1000000000000001</v>
      </c>
      <c r="AE40" s="124">
        <v>7.2</v>
      </c>
      <c r="AF40" s="124">
        <v>-3.5</v>
      </c>
      <c r="AG40" s="124">
        <v>4.0999999999999996</v>
      </c>
      <c r="AH40" s="124">
        <v>4.3</v>
      </c>
      <c r="AI40" s="284"/>
      <c r="AJ40" s="284"/>
      <c r="AK40" s="284"/>
      <c r="AL40" s="284"/>
      <c r="AM40" s="284"/>
      <c r="AN40" s="284"/>
      <c r="AO40" s="284"/>
      <c r="AP40" s="284"/>
      <c r="AQ40" s="284"/>
      <c r="AR40" s="284"/>
      <c r="AS40" s="284"/>
      <c r="AT40" s="284"/>
      <c r="AU40" s="284"/>
      <c r="AV40" s="284"/>
      <c r="AW40" s="284"/>
      <c r="AX40" s="284"/>
      <c r="AY40" s="284"/>
      <c r="AZ40" s="284"/>
      <c r="BA40" s="284"/>
      <c r="BB40" s="284"/>
    </row>
    <row r="41" spans="2:74" s="119" customFormat="1" ht="12" customHeight="1">
      <c r="B41" s="84" t="s">
        <v>128</v>
      </c>
      <c r="C41" s="125" t="s">
        <v>65</v>
      </c>
      <c r="D41" s="126">
        <v>18.8</v>
      </c>
      <c r="E41" s="126">
        <v>4.5999999999999996</v>
      </c>
      <c r="F41" s="126">
        <v>1.8</v>
      </c>
      <c r="G41" s="126">
        <v>2.2999999999999998</v>
      </c>
      <c r="H41" s="126">
        <v>7.8</v>
      </c>
      <c r="I41" s="126">
        <v>3.2</v>
      </c>
      <c r="J41" s="126">
        <v>4.3</v>
      </c>
      <c r="K41" s="126">
        <v>1.3</v>
      </c>
      <c r="L41" s="126">
        <v>2</v>
      </c>
      <c r="M41" s="126">
        <v>-3.2</v>
      </c>
      <c r="N41" s="126">
        <v>6.1</v>
      </c>
      <c r="O41" s="126">
        <v>0.5</v>
      </c>
      <c r="P41" s="126">
        <v>7.8</v>
      </c>
      <c r="Q41" s="126">
        <v>-11.3</v>
      </c>
      <c r="R41" s="126">
        <v>-14.6</v>
      </c>
      <c r="S41" s="126">
        <v>-19.399999999999999</v>
      </c>
      <c r="T41" s="126">
        <v>-14.6</v>
      </c>
      <c r="U41" s="126">
        <v>-6.9</v>
      </c>
      <c r="V41" s="126">
        <v>-6.4</v>
      </c>
      <c r="W41" s="126">
        <v>6.2</v>
      </c>
      <c r="X41" s="126">
        <v>1.5</v>
      </c>
      <c r="Y41" s="56">
        <v>7.4</v>
      </c>
      <c r="Z41" s="126">
        <v>-6.2</v>
      </c>
      <c r="AA41" s="126">
        <v>0.2</v>
      </c>
      <c r="AB41" s="126">
        <v>8.8000000000000007</v>
      </c>
      <c r="AC41" s="126">
        <v>-4.0999999999999996</v>
      </c>
      <c r="AD41" s="126">
        <v>-27.4</v>
      </c>
      <c r="AE41" s="126">
        <v>28.6</v>
      </c>
      <c r="AF41" s="126">
        <v>2.2000000000000002</v>
      </c>
      <c r="AG41" s="126">
        <v>16.7</v>
      </c>
      <c r="AH41" s="126">
        <v>14.9</v>
      </c>
      <c r="AI41" s="284"/>
      <c r="AJ41" s="284"/>
      <c r="AK41" s="284"/>
      <c r="AL41" s="284"/>
      <c r="AM41" s="284"/>
      <c r="AN41" s="284"/>
      <c r="AO41" s="284"/>
      <c r="AP41" s="284"/>
      <c r="AQ41" s="284"/>
      <c r="AR41" s="284"/>
      <c r="AS41" s="284"/>
      <c r="AT41" s="284"/>
      <c r="AU41" s="284"/>
      <c r="AV41" s="284"/>
      <c r="AW41" s="284"/>
      <c r="AX41" s="284"/>
      <c r="AY41" s="284"/>
      <c r="AZ41" s="284"/>
      <c r="BA41" s="284"/>
      <c r="BB41" s="284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</row>
    <row r="42" spans="2:74" s="119" customFormat="1" ht="12" customHeight="1">
      <c r="B42" s="84" t="s">
        <v>129</v>
      </c>
      <c r="C42" s="125" t="s">
        <v>65</v>
      </c>
      <c r="D42" s="126">
        <v>3.9</v>
      </c>
      <c r="E42" s="126">
        <v>-13.3</v>
      </c>
      <c r="F42" s="126">
        <v>1.1000000000000001</v>
      </c>
      <c r="G42" s="126">
        <v>8</v>
      </c>
      <c r="H42" s="126">
        <v>12.9</v>
      </c>
      <c r="I42" s="126">
        <v>-5.7</v>
      </c>
      <c r="J42" s="126">
        <v>17.7</v>
      </c>
      <c r="K42" s="126">
        <v>5.5</v>
      </c>
      <c r="L42" s="126">
        <v>-11.4</v>
      </c>
      <c r="M42" s="126">
        <v>7.4</v>
      </c>
      <c r="N42" s="126">
        <v>-20.7</v>
      </c>
      <c r="O42" s="126">
        <v>-2.7</v>
      </c>
      <c r="P42" s="126">
        <v>17.600000000000001</v>
      </c>
      <c r="Q42" s="126">
        <v>-3.3</v>
      </c>
      <c r="R42" s="126">
        <v>-11</v>
      </c>
      <c r="S42" s="126">
        <v>-15.6</v>
      </c>
      <c r="T42" s="126">
        <v>-9.9</v>
      </c>
      <c r="U42" s="126">
        <v>-2.6</v>
      </c>
      <c r="V42" s="126">
        <v>4.4000000000000004</v>
      </c>
      <c r="W42" s="126">
        <v>2.6</v>
      </c>
      <c r="X42" s="126">
        <v>-0.3</v>
      </c>
      <c r="Y42" s="56">
        <v>1.6</v>
      </c>
      <c r="Z42" s="126">
        <v>13.8</v>
      </c>
      <c r="AA42" s="126">
        <v>-7.4</v>
      </c>
      <c r="AB42" s="126">
        <v>-2.7</v>
      </c>
      <c r="AC42" s="126">
        <v>-3.1</v>
      </c>
      <c r="AD42" s="126">
        <v>11.4</v>
      </c>
      <c r="AE42" s="126">
        <v>32.299999999999997</v>
      </c>
      <c r="AF42" s="126">
        <v>-27.4</v>
      </c>
      <c r="AG42" s="126">
        <v>14.7</v>
      </c>
      <c r="AH42" s="126">
        <v>9.8000000000000007</v>
      </c>
      <c r="AI42" s="284"/>
      <c r="AJ42" s="284"/>
      <c r="AK42" s="284"/>
      <c r="AL42" s="284"/>
      <c r="AM42" s="284"/>
      <c r="AN42" s="284"/>
      <c r="AO42" s="284"/>
      <c r="AP42" s="284"/>
      <c r="AQ42" s="284"/>
      <c r="AR42" s="284"/>
      <c r="AS42" s="284"/>
      <c r="AT42" s="284"/>
      <c r="AU42" s="284"/>
      <c r="AV42" s="284"/>
      <c r="AW42" s="284"/>
      <c r="AX42" s="284"/>
      <c r="AY42" s="284"/>
      <c r="AZ42" s="284"/>
      <c r="BA42" s="284"/>
      <c r="BB42" s="284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</row>
    <row r="43" spans="2:74" s="119" customFormat="1" ht="12" customHeight="1">
      <c r="B43" s="84" t="s">
        <v>130</v>
      </c>
      <c r="C43" s="125" t="s">
        <v>65</v>
      </c>
      <c r="D43" s="126">
        <v>18.100000000000001</v>
      </c>
      <c r="E43" s="126">
        <v>-0.4</v>
      </c>
      <c r="F43" s="126">
        <v>3.8</v>
      </c>
      <c r="G43" s="126">
        <v>-3.4</v>
      </c>
      <c r="H43" s="126">
        <v>6.6</v>
      </c>
      <c r="I43" s="126">
        <v>6.3</v>
      </c>
      <c r="J43" s="126">
        <v>6.6</v>
      </c>
      <c r="K43" s="126">
        <v>2.9</v>
      </c>
      <c r="L43" s="126">
        <v>-7</v>
      </c>
      <c r="M43" s="126">
        <v>4.8</v>
      </c>
      <c r="N43" s="126">
        <v>-4</v>
      </c>
      <c r="O43" s="126">
        <v>-8.6999999999999993</v>
      </c>
      <c r="P43" s="126">
        <v>-3</v>
      </c>
      <c r="Q43" s="126">
        <v>-29.9</v>
      </c>
      <c r="R43" s="126">
        <v>-26.8</v>
      </c>
      <c r="S43" s="126">
        <v>11.8</v>
      </c>
      <c r="T43" s="126">
        <v>-24.8</v>
      </c>
      <c r="U43" s="126">
        <v>-10.199999999999999</v>
      </c>
      <c r="V43" s="126">
        <v>-13</v>
      </c>
      <c r="W43" s="126">
        <v>11</v>
      </c>
      <c r="X43" s="126">
        <v>-7</v>
      </c>
      <c r="Y43" s="56">
        <v>15.5</v>
      </c>
      <c r="Z43" s="126">
        <v>-5.9</v>
      </c>
      <c r="AA43" s="126">
        <v>-1</v>
      </c>
      <c r="AB43" s="126">
        <v>-1.8</v>
      </c>
      <c r="AC43" s="126">
        <v>-1</v>
      </c>
      <c r="AD43" s="126">
        <v>5.0999999999999996</v>
      </c>
      <c r="AE43" s="126">
        <v>2.8</v>
      </c>
      <c r="AF43" s="126">
        <v>5</v>
      </c>
      <c r="AG43" s="126">
        <v>1.9</v>
      </c>
      <c r="AH43" s="126">
        <v>8.1</v>
      </c>
      <c r="AI43" s="284"/>
      <c r="AJ43" s="284"/>
      <c r="AK43" s="284"/>
      <c r="AL43" s="284"/>
      <c r="AM43" s="284"/>
      <c r="AN43" s="284"/>
      <c r="AO43" s="284"/>
      <c r="AP43" s="284"/>
      <c r="AQ43" s="284"/>
      <c r="AR43" s="284"/>
      <c r="AS43" s="284"/>
      <c r="AT43" s="284"/>
      <c r="AU43" s="284"/>
      <c r="AV43" s="284"/>
      <c r="AW43" s="284"/>
      <c r="AX43" s="284"/>
      <c r="AY43" s="284"/>
      <c r="AZ43" s="284"/>
      <c r="BA43" s="284"/>
      <c r="BB43" s="284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</row>
    <row r="44" spans="2:74" s="119" customFormat="1" ht="12" customHeight="1">
      <c r="B44" s="84" t="s">
        <v>131</v>
      </c>
      <c r="C44" s="125" t="s">
        <v>65</v>
      </c>
      <c r="D44" s="126">
        <v>14.4</v>
      </c>
      <c r="E44" s="126">
        <v>7</v>
      </c>
      <c r="F44" s="126">
        <v>5.2</v>
      </c>
      <c r="G44" s="126">
        <v>0.7</v>
      </c>
      <c r="H44" s="126">
        <v>-1.8</v>
      </c>
      <c r="I44" s="126">
        <v>4.0999999999999996</v>
      </c>
      <c r="J44" s="126">
        <v>-1.2</v>
      </c>
      <c r="K44" s="126">
        <v>-1.6</v>
      </c>
      <c r="L44" s="126">
        <v>-4.8</v>
      </c>
      <c r="M44" s="126">
        <v>3.9</v>
      </c>
      <c r="N44" s="126">
        <v>-1.7</v>
      </c>
      <c r="O44" s="126">
        <v>-5.6</v>
      </c>
      <c r="P44" s="126">
        <v>-10</v>
      </c>
      <c r="Q44" s="126">
        <v>-15.2</v>
      </c>
      <c r="R44" s="126">
        <v>-27.8</v>
      </c>
      <c r="S44" s="126">
        <v>-27.3</v>
      </c>
      <c r="T44" s="126">
        <v>-0.3</v>
      </c>
      <c r="U44" s="126">
        <v>-8</v>
      </c>
      <c r="V44" s="126">
        <v>13.4</v>
      </c>
      <c r="W44" s="126">
        <v>8.9</v>
      </c>
      <c r="X44" s="126">
        <v>5.4</v>
      </c>
      <c r="Y44" s="56">
        <v>16</v>
      </c>
      <c r="Z44" s="126">
        <v>-3</v>
      </c>
      <c r="AA44" s="126">
        <v>-3.4</v>
      </c>
      <c r="AB44" s="126">
        <v>1.1000000000000001</v>
      </c>
      <c r="AC44" s="126">
        <v>-3.8</v>
      </c>
      <c r="AD44" s="126">
        <v>1</v>
      </c>
      <c r="AE44" s="126">
        <v>4.3</v>
      </c>
      <c r="AF44" s="126">
        <v>-1.7</v>
      </c>
      <c r="AG44" s="126">
        <v>7.7</v>
      </c>
      <c r="AH44" s="126">
        <v>5.8</v>
      </c>
      <c r="AI44" s="284"/>
      <c r="AJ44" s="284"/>
      <c r="AK44" s="284"/>
      <c r="AL44" s="284"/>
      <c r="AM44" s="284"/>
      <c r="AN44" s="284"/>
      <c r="AO44" s="284"/>
      <c r="AP44" s="284"/>
      <c r="AQ44" s="284"/>
      <c r="AR44" s="284"/>
      <c r="AS44" s="284"/>
      <c r="AT44" s="284"/>
      <c r="AU44" s="284"/>
      <c r="AV44" s="284"/>
      <c r="AW44" s="284"/>
      <c r="AX44" s="284"/>
      <c r="AY44" s="284"/>
      <c r="AZ44" s="284"/>
      <c r="BA44" s="284"/>
      <c r="BB44" s="284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</row>
    <row r="45" spans="2:74" s="119" customFormat="1" ht="12" customHeight="1">
      <c r="B45" s="102" t="s">
        <v>118</v>
      </c>
      <c r="C45" s="125" t="s">
        <v>65</v>
      </c>
      <c r="D45" s="126">
        <v>-97.9</v>
      </c>
      <c r="E45" s="126">
        <v>5262.4</v>
      </c>
      <c r="F45" s="126">
        <v>21.7</v>
      </c>
      <c r="G45" s="126">
        <v>11.1</v>
      </c>
      <c r="H45" s="126">
        <v>2.1</v>
      </c>
      <c r="I45" s="126">
        <v>0.3</v>
      </c>
      <c r="J45" s="126">
        <v>1.7</v>
      </c>
      <c r="K45" s="126">
        <v>-0.5</v>
      </c>
      <c r="L45" s="126">
        <v>-0.5</v>
      </c>
      <c r="M45" s="126">
        <v>-6.8</v>
      </c>
      <c r="N45" s="126">
        <v>10.199999999999999</v>
      </c>
      <c r="O45" s="126">
        <v>-7.1</v>
      </c>
      <c r="P45" s="126">
        <v>2.8</v>
      </c>
      <c r="Q45" s="126">
        <v>5.7</v>
      </c>
      <c r="R45" s="126">
        <v>-3</v>
      </c>
      <c r="S45" s="126">
        <v>7.3</v>
      </c>
      <c r="T45" s="126">
        <v>-22.2</v>
      </c>
      <c r="U45" s="126">
        <v>-30.9</v>
      </c>
      <c r="V45" s="126">
        <v>36.4</v>
      </c>
      <c r="W45" s="126">
        <v>-28</v>
      </c>
      <c r="X45" s="126">
        <v>-2.7</v>
      </c>
      <c r="Y45" s="56">
        <v>14.8</v>
      </c>
      <c r="Z45" s="126">
        <v>8.5</v>
      </c>
      <c r="AA45" s="126">
        <v>12.2</v>
      </c>
      <c r="AB45" s="126">
        <v>-0.8</v>
      </c>
      <c r="AC45" s="126">
        <v>-4.0999999999999996</v>
      </c>
      <c r="AD45" s="126">
        <v>-1.5</v>
      </c>
      <c r="AE45" s="126">
        <v>6.6</v>
      </c>
      <c r="AF45" s="126">
        <v>-4.5999999999999996</v>
      </c>
      <c r="AG45" s="126">
        <v>-0.7</v>
      </c>
      <c r="AH45" s="126">
        <v>0.5</v>
      </c>
      <c r="AI45" s="284"/>
      <c r="AJ45" s="284"/>
      <c r="AK45" s="284"/>
      <c r="AL45" s="284"/>
      <c r="AM45" s="284"/>
      <c r="AN45" s="284"/>
      <c r="AO45" s="284"/>
      <c r="AP45" s="284"/>
      <c r="AQ45" s="284"/>
      <c r="AR45" s="284"/>
      <c r="AS45" s="284"/>
      <c r="AT45" s="284"/>
      <c r="AU45" s="284"/>
      <c r="AV45" s="284"/>
      <c r="AW45" s="284"/>
      <c r="AX45" s="284"/>
      <c r="AY45" s="284"/>
      <c r="AZ45" s="284"/>
      <c r="BA45" s="284"/>
      <c r="BB45" s="284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</row>
    <row r="46" spans="2:74" s="119" customFormat="1" ht="12" customHeight="1">
      <c r="B46" s="104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Y46" s="200"/>
      <c r="Z46" s="200"/>
      <c r="AA46" s="200"/>
      <c r="AB46" s="200"/>
      <c r="AC46" s="200"/>
      <c r="AE46" s="247"/>
      <c r="AH46" s="247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</row>
    <row r="47" spans="2:74" s="119" customFormat="1" ht="12" customHeight="1">
      <c r="B47" s="120"/>
      <c r="C47" s="375" t="s">
        <v>72</v>
      </c>
      <c r="D47" s="375"/>
      <c r="E47" s="375"/>
      <c r="F47" s="375"/>
      <c r="G47" s="375"/>
      <c r="H47" s="375"/>
      <c r="I47" s="375"/>
      <c r="J47" s="375"/>
      <c r="K47" s="375"/>
      <c r="L47" s="375"/>
      <c r="M47" s="375"/>
      <c r="N47" s="375"/>
      <c r="O47" s="375"/>
      <c r="P47" s="375"/>
      <c r="Q47" s="375"/>
      <c r="R47" s="375"/>
      <c r="S47" s="375"/>
      <c r="T47" s="375"/>
      <c r="U47" s="375"/>
      <c r="V47" s="375"/>
      <c r="W47" s="375"/>
      <c r="X47" s="375"/>
      <c r="Y47" s="375"/>
      <c r="Z47" s="375"/>
      <c r="AA47" s="375"/>
      <c r="AB47" s="375"/>
      <c r="AC47" s="375"/>
      <c r="AE47" s="247"/>
      <c r="AH47" s="247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</row>
    <row r="48" spans="2:74" s="121" customFormat="1" ht="12" customHeight="1">
      <c r="B48" s="101" t="s">
        <v>43</v>
      </c>
      <c r="C48" s="110">
        <v>100</v>
      </c>
      <c r="D48" s="111">
        <v>78</v>
      </c>
      <c r="E48" s="111">
        <v>117</v>
      </c>
      <c r="F48" s="111">
        <v>129</v>
      </c>
      <c r="G48" s="111">
        <v>134</v>
      </c>
      <c r="H48" s="111">
        <v>136</v>
      </c>
      <c r="I48" s="111">
        <v>139</v>
      </c>
      <c r="J48" s="111">
        <v>141</v>
      </c>
      <c r="K48" s="111">
        <v>141</v>
      </c>
      <c r="L48" s="111">
        <v>136</v>
      </c>
      <c r="M48" s="111">
        <v>136</v>
      </c>
      <c r="N48" s="111">
        <v>139</v>
      </c>
      <c r="O48" s="111">
        <v>130</v>
      </c>
      <c r="P48" s="111">
        <v>126</v>
      </c>
      <c r="Q48" s="111">
        <v>116</v>
      </c>
      <c r="R48" s="111">
        <v>98</v>
      </c>
      <c r="S48" s="111">
        <v>92</v>
      </c>
      <c r="T48" s="111">
        <v>77</v>
      </c>
      <c r="U48" s="111">
        <v>62</v>
      </c>
      <c r="V48" s="111">
        <v>74</v>
      </c>
      <c r="W48" s="111">
        <v>66</v>
      </c>
      <c r="X48" s="111">
        <v>66</v>
      </c>
      <c r="Y48" s="158">
        <v>76</v>
      </c>
      <c r="Z48" s="111">
        <v>77</v>
      </c>
      <c r="AA48" s="111">
        <v>80</v>
      </c>
      <c r="AB48" s="111">
        <v>81</v>
      </c>
      <c r="AC48" s="111">
        <v>78</v>
      </c>
      <c r="AD48" s="111">
        <v>77</v>
      </c>
      <c r="AE48" s="111">
        <v>82</v>
      </c>
      <c r="AF48" s="111">
        <v>79</v>
      </c>
      <c r="AG48" s="111">
        <v>83</v>
      </c>
      <c r="AH48" s="111">
        <v>86</v>
      </c>
      <c r="AI48" s="285"/>
      <c r="AJ48" s="285"/>
      <c r="AK48" s="285"/>
      <c r="AL48" s="285"/>
      <c r="AM48" s="285"/>
      <c r="AN48" s="285"/>
      <c r="AO48" s="285"/>
      <c r="AP48" s="285"/>
      <c r="AQ48" s="285"/>
      <c r="AR48" s="285"/>
      <c r="AS48" s="285"/>
      <c r="AT48" s="285"/>
      <c r="AU48" s="285"/>
      <c r="AV48" s="285"/>
      <c r="AW48" s="285"/>
      <c r="AX48" s="285"/>
      <c r="AY48" s="285"/>
      <c r="AZ48" s="285"/>
      <c r="BA48" s="285"/>
      <c r="BB48" s="285"/>
    </row>
    <row r="49" spans="2:74" s="119" customFormat="1" ht="12" customHeight="1">
      <c r="B49" s="84" t="s">
        <v>128</v>
      </c>
      <c r="C49" s="112">
        <v>100</v>
      </c>
      <c r="D49" s="113">
        <v>119</v>
      </c>
      <c r="E49" s="113">
        <v>124</v>
      </c>
      <c r="F49" s="113">
        <v>127</v>
      </c>
      <c r="G49" s="113">
        <v>129</v>
      </c>
      <c r="H49" s="113">
        <v>140</v>
      </c>
      <c r="I49" s="113">
        <v>144</v>
      </c>
      <c r="J49" s="113">
        <v>150</v>
      </c>
      <c r="K49" s="113">
        <v>152</v>
      </c>
      <c r="L49" s="113">
        <v>155</v>
      </c>
      <c r="M49" s="113">
        <v>150</v>
      </c>
      <c r="N49" s="113">
        <v>159</v>
      </c>
      <c r="O49" s="113">
        <v>160</v>
      </c>
      <c r="P49" s="113">
        <v>173</v>
      </c>
      <c r="Q49" s="113">
        <v>153</v>
      </c>
      <c r="R49" s="113">
        <v>131</v>
      </c>
      <c r="S49" s="113">
        <v>105</v>
      </c>
      <c r="T49" s="113">
        <v>90</v>
      </c>
      <c r="U49" s="113">
        <v>84</v>
      </c>
      <c r="V49" s="113">
        <v>78</v>
      </c>
      <c r="W49" s="113">
        <v>83</v>
      </c>
      <c r="X49" s="113">
        <v>85</v>
      </c>
      <c r="Y49" s="159">
        <v>91</v>
      </c>
      <c r="Z49" s="113">
        <v>85</v>
      </c>
      <c r="AA49" s="113">
        <v>85</v>
      </c>
      <c r="AB49" s="113">
        <v>93</v>
      </c>
      <c r="AC49" s="113">
        <v>89</v>
      </c>
      <c r="AD49" s="113">
        <v>65</v>
      </c>
      <c r="AE49" s="113">
        <v>83</v>
      </c>
      <c r="AF49" s="113">
        <v>85</v>
      </c>
      <c r="AG49" s="113">
        <v>99</v>
      </c>
      <c r="AH49" s="113">
        <v>114</v>
      </c>
      <c r="AI49" s="285"/>
      <c r="AJ49" s="285"/>
      <c r="AK49" s="285"/>
      <c r="AL49" s="285"/>
      <c r="AM49" s="285"/>
      <c r="AN49" s="285"/>
      <c r="AO49" s="285"/>
      <c r="AP49" s="285"/>
      <c r="AQ49" s="285"/>
      <c r="AR49" s="285"/>
      <c r="AS49" s="285"/>
      <c r="AT49" s="285"/>
      <c r="AU49" s="285"/>
      <c r="AV49" s="285"/>
      <c r="AW49" s="285"/>
      <c r="AX49" s="285"/>
      <c r="AY49" s="285"/>
      <c r="AZ49" s="285"/>
      <c r="BA49" s="285"/>
      <c r="BB49" s="285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</row>
    <row r="50" spans="2:74" s="119" customFormat="1" ht="12" customHeight="1">
      <c r="B50" s="84" t="s">
        <v>129</v>
      </c>
      <c r="C50" s="112">
        <v>100</v>
      </c>
      <c r="D50" s="113">
        <v>104</v>
      </c>
      <c r="E50" s="113">
        <v>90</v>
      </c>
      <c r="F50" s="113">
        <v>91</v>
      </c>
      <c r="G50" s="113">
        <v>98</v>
      </c>
      <c r="H50" s="113">
        <v>111</v>
      </c>
      <c r="I50" s="113">
        <v>105</v>
      </c>
      <c r="J50" s="113">
        <v>123</v>
      </c>
      <c r="K50" s="113">
        <v>130</v>
      </c>
      <c r="L50" s="113">
        <v>115</v>
      </c>
      <c r="M50" s="113">
        <v>124</v>
      </c>
      <c r="N50" s="113">
        <v>98</v>
      </c>
      <c r="O50" s="113">
        <v>95</v>
      </c>
      <c r="P50" s="113">
        <v>112</v>
      </c>
      <c r="Q50" s="113">
        <v>109</v>
      </c>
      <c r="R50" s="113">
        <v>97</v>
      </c>
      <c r="S50" s="113">
        <v>82</v>
      </c>
      <c r="T50" s="113">
        <v>73</v>
      </c>
      <c r="U50" s="113">
        <v>72</v>
      </c>
      <c r="V50" s="113">
        <v>75</v>
      </c>
      <c r="W50" s="113">
        <v>77</v>
      </c>
      <c r="X50" s="113">
        <v>76</v>
      </c>
      <c r="Y50" s="159">
        <v>78</v>
      </c>
      <c r="Z50" s="113">
        <v>88</v>
      </c>
      <c r="AA50" s="113">
        <v>82</v>
      </c>
      <c r="AB50" s="113">
        <v>80</v>
      </c>
      <c r="AC50" s="113">
        <v>77</v>
      </c>
      <c r="AD50" s="113">
        <v>86</v>
      </c>
      <c r="AE50" s="113">
        <v>114</v>
      </c>
      <c r="AF50" s="113">
        <v>82</v>
      </c>
      <c r="AG50" s="113">
        <v>95</v>
      </c>
      <c r="AH50" s="113">
        <v>104</v>
      </c>
      <c r="AI50" s="285"/>
      <c r="AJ50" s="285"/>
      <c r="AK50" s="285"/>
      <c r="AL50" s="285"/>
      <c r="AM50" s="285"/>
      <c r="AN50" s="285"/>
      <c r="AO50" s="285"/>
      <c r="AP50" s="285"/>
      <c r="AQ50" s="285"/>
      <c r="AR50" s="285"/>
      <c r="AS50" s="285"/>
      <c r="AT50" s="285"/>
      <c r="AU50" s="285"/>
      <c r="AV50" s="285"/>
      <c r="AW50" s="285"/>
      <c r="AX50" s="285"/>
      <c r="AY50" s="285"/>
      <c r="AZ50" s="285"/>
      <c r="BA50" s="285"/>
      <c r="BB50" s="285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</row>
    <row r="51" spans="2:74" s="119" customFormat="1" ht="12" customHeight="1">
      <c r="B51" s="84" t="s">
        <v>130</v>
      </c>
      <c r="C51" s="112">
        <v>100</v>
      </c>
      <c r="D51" s="113">
        <v>118</v>
      </c>
      <c r="E51" s="113">
        <v>118</v>
      </c>
      <c r="F51" s="113">
        <v>122</v>
      </c>
      <c r="G51" s="113">
        <v>118</v>
      </c>
      <c r="H51" s="113">
        <v>126</v>
      </c>
      <c r="I51" s="113">
        <v>134</v>
      </c>
      <c r="J51" s="113">
        <v>142</v>
      </c>
      <c r="K51" s="113">
        <v>147</v>
      </c>
      <c r="L51" s="113">
        <v>136</v>
      </c>
      <c r="M51" s="113">
        <v>143</v>
      </c>
      <c r="N51" s="113">
        <v>137</v>
      </c>
      <c r="O51" s="113">
        <v>125</v>
      </c>
      <c r="P51" s="113">
        <v>121</v>
      </c>
      <c r="Q51" s="113">
        <v>85</v>
      </c>
      <c r="R51" s="113">
        <v>62</v>
      </c>
      <c r="S51" s="113">
        <v>70</v>
      </c>
      <c r="T51" s="113">
        <v>52</v>
      </c>
      <c r="U51" s="113">
        <v>47</v>
      </c>
      <c r="V51" s="113">
        <v>41</v>
      </c>
      <c r="W51" s="113">
        <v>46</v>
      </c>
      <c r="X51" s="113">
        <v>42</v>
      </c>
      <c r="Y51" s="159">
        <v>49</v>
      </c>
      <c r="Z51" s="113">
        <v>46</v>
      </c>
      <c r="AA51" s="113">
        <v>46</v>
      </c>
      <c r="AB51" s="113">
        <v>45</v>
      </c>
      <c r="AC51" s="113">
        <v>44</v>
      </c>
      <c r="AD51" s="113">
        <v>47</v>
      </c>
      <c r="AE51" s="113">
        <v>48</v>
      </c>
      <c r="AF51" s="113">
        <v>50</v>
      </c>
      <c r="AG51" s="113">
        <v>51</v>
      </c>
      <c r="AH51" s="113">
        <v>55</v>
      </c>
      <c r="AI51" s="285"/>
      <c r="AJ51" s="285"/>
      <c r="AK51" s="285"/>
      <c r="AL51" s="285"/>
      <c r="AM51" s="285"/>
      <c r="AN51" s="285"/>
      <c r="AO51" s="285"/>
      <c r="AP51" s="285"/>
      <c r="AQ51" s="285"/>
      <c r="AR51" s="285"/>
      <c r="AS51" s="285"/>
      <c r="AT51" s="285"/>
      <c r="AU51" s="285"/>
      <c r="AV51" s="285"/>
      <c r="AW51" s="285"/>
      <c r="AX51" s="285"/>
      <c r="AY51" s="285"/>
      <c r="AZ51" s="285"/>
      <c r="BA51" s="285"/>
      <c r="BB51" s="285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</row>
    <row r="52" spans="2:74" s="119" customFormat="1" ht="12" customHeight="1">
      <c r="B52" s="84" t="s">
        <v>131</v>
      </c>
      <c r="C52" s="112">
        <v>100</v>
      </c>
      <c r="D52" s="113">
        <v>114</v>
      </c>
      <c r="E52" s="113">
        <v>122</v>
      </c>
      <c r="F52" s="113">
        <v>129</v>
      </c>
      <c r="G52" s="113">
        <v>130</v>
      </c>
      <c r="H52" s="113">
        <v>127</v>
      </c>
      <c r="I52" s="113">
        <v>133</v>
      </c>
      <c r="J52" s="113">
        <v>131</v>
      </c>
      <c r="K52" s="113">
        <v>129</v>
      </c>
      <c r="L52" s="113">
        <v>123</v>
      </c>
      <c r="M52" s="113">
        <v>127</v>
      </c>
      <c r="N52" s="113">
        <v>125</v>
      </c>
      <c r="O52" s="113">
        <v>118</v>
      </c>
      <c r="P52" s="113">
        <v>107</v>
      </c>
      <c r="Q52" s="113">
        <v>90</v>
      </c>
      <c r="R52" s="113">
        <v>65</v>
      </c>
      <c r="S52" s="113">
        <v>47</v>
      </c>
      <c r="T52" s="113">
        <v>47</v>
      </c>
      <c r="U52" s="113">
        <v>43</v>
      </c>
      <c r="V52" s="113">
        <v>49</v>
      </c>
      <c r="W52" s="113">
        <v>54</v>
      </c>
      <c r="X52" s="113">
        <v>57</v>
      </c>
      <c r="Y52" s="159">
        <v>66</v>
      </c>
      <c r="Z52" s="113">
        <v>64</v>
      </c>
      <c r="AA52" s="113">
        <v>62</v>
      </c>
      <c r="AB52" s="113">
        <v>62</v>
      </c>
      <c r="AC52" s="113">
        <v>60</v>
      </c>
      <c r="AD52" s="113">
        <v>60</v>
      </c>
      <c r="AE52" s="113">
        <v>63</v>
      </c>
      <c r="AF52" s="113">
        <v>62</v>
      </c>
      <c r="AG52" s="113">
        <v>67</v>
      </c>
      <c r="AH52" s="113">
        <v>71</v>
      </c>
      <c r="AI52" s="285"/>
      <c r="AJ52" s="285"/>
      <c r="AK52" s="285"/>
      <c r="AL52" s="285"/>
      <c r="AM52" s="285"/>
      <c r="AN52" s="285"/>
      <c r="AO52" s="285"/>
      <c r="AP52" s="285"/>
      <c r="AQ52" s="285"/>
      <c r="AR52" s="285"/>
      <c r="AS52" s="285"/>
      <c r="AT52" s="285"/>
      <c r="AU52" s="285"/>
      <c r="AV52" s="285"/>
      <c r="AW52" s="285"/>
      <c r="AX52" s="285"/>
      <c r="AY52" s="285"/>
      <c r="AZ52" s="285"/>
      <c r="BA52" s="285"/>
      <c r="BB52" s="285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21"/>
      <c r="BU52" s="121"/>
      <c r="BV52" s="121"/>
    </row>
    <row r="53" spans="2:74" s="119" customFormat="1" ht="12" customHeight="1">
      <c r="B53" s="102" t="s">
        <v>118</v>
      </c>
      <c r="C53" s="112">
        <v>100</v>
      </c>
      <c r="D53" s="113">
        <v>2</v>
      </c>
      <c r="E53" s="113">
        <v>112</v>
      </c>
      <c r="F53" s="113">
        <v>136</v>
      </c>
      <c r="G53" s="113">
        <v>151</v>
      </c>
      <c r="H53" s="113">
        <v>154</v>
      </c>
      <c r="I53" s="113">
        <v>154</v>
      </c>
      <c r="J53" s="113">
        <v>157</v>
      </c>
      <c r="K53" s="113">
        <v>156</v>
      </c>
      <c r="L53" s="113">
        <v>155</v>
      </c>
      <c r="M53" s="113">
        <v>145</v>
      </c>
      <c r="N53" s="113">
        <v>160</v>
      </c>
      <c r="O53" s="113">
        <v>148</v>
      </c>
      <c r="P53" s="113">
        <v>152</v>
      </c>
      <c r="Q53" s="113">
        <v>161</v>
      </c>
      <c r="R53" s="113">
        <v>156</v>
      </c>
      <c r="S53" s="113">
        <v>168</v>
      </c>
      <c r="T53" s="113">
        <v>130</v>
      </c>
      <c r="U53" s="113">
        <v>90</v>
      </c>
      <c r="V53" s="113">
        <v>123</v>
      </c>
      <c r="W53" s="113">
        <v>88</v>
      </c>
      <c r="X53" s="113">
        <v>86</v>
      </c>
      <c r="Y53" s="159">
        <v>99</v>
      </c>
      <c r="Z53" s="113">
        <v>107</v>
      </c>
      <c r="AA53" s="113">
        <v>120</v>
      </c>
      <c r="AB53" s="113">
        <v>119</v>
      </c>
      <c r="AC53" s="113">
        <v>114</v>
      </c>
      <c r="AD53" s="113">
        <v>113</v>
      </c>
      <c r="AE53" s="113">
        <v>120</v>
      </c>
      <c r="AF53" s="113">
        <v>115</v>
      </c>
      <c r="AG53" s="113">
        <v>114</v>
      </c>
      <c r="AH53" s="113">
        <v>114</v>
      </c>
      <c r="AI53" s="285"/>
      <c r="AJ53" s="285"/>
      <c r="AK53" s="285"/>
      <c r="AL53" s="285"/>
      <c r="AM53" s="285"/>
      <c r="AN53" s="285"/>
      <c r="AO53" s="285"/>
      <c r="AP53" s="285"/>
      <c r="AQ53" s="285"/>
      <c r="AR53" s="285"/>
      <c r="AS53" s="285"/>
      <c r="AT53" s="285"/>
      <c r="AU53" s="285"/>
      <c r="AV53" s="285"/>
      <c r="AW53" s="285"/>
      <c r="AX53" s="285"/>
      <c r="AY53" s="285"/>
      <c r="AZ53" s="285"/>
      <c r="BA53" s="285"/>
      <c r="BB53" s="285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</row>
    <row r="54" spans="2:74" s="119" customFormat="1" ht="12" customHeight="1">
      <c r="B54" s="104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Y54" s="200"/>
      <c r="Z54" s="200"/>
      <c r="AA54" s="200"/>
      <c r="AB54" s="200"/>
      <c r="AC54" s="200"/>
      <c r="AE54" s="247"/>
      <c r="AH54" s="247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</row>
    <row r="55" spans="2:74" s="119" customFormat="1" ht="12" customHeight="1">
      <c r="B55" s="120"/>
      <c r="C55" s="375" t="s">
        <v>28</v>
      </c>
      <c r="D55" s="375"/>
      <c r="E55" s="375"/>
      <c r="F55" s="375"/>
      <c r="G55" s="375"/>
      <c r="H55" s="375"/>
      <c r="I55" s="375"/>
      <c r="J55" s="375"/>
      <c r="K55" s="375"/>
      <c r="L55" s="375"/>
      <c r="M55" s="375"/>
      <c r="N55" s="375"/>
      <c r="O55" s="375"/>
      <c r="P55" s="375"/>
      <c r="Q55" s="375"/>
      <c r="R55" s="375"/>
      <c r="S55" s="375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E55" s="247"/>
      <c r="AH55" s="247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</row>
    <row r="56" spans="2:74" s="121" customFormat="1" ht="12" customHeight="1">
      <c r="B56" s="101" t="s">
        <v>43</v>
      </c>
      <c r="C56" s="124">
        <v>48.9</v>
      </c>
      <c r="D56" s="124">
        <v>44.8</v>
      </c>
      <c r="E56" s="124">
        <v>47.9</v>
      </c>
      <c r="F56" s="124">
        <v>49.1</v>
      </c>
      <c r="G56" s="124">
        <v>49.2</v>
      </c>
      <c r="H56" s="124">
        <v>49.2</v>
      </c>
      <c r="I56" s="124">
        <v>49.3</v>
      </c>
      <c r="J56" s="124">
        <v>50.2</v>
      </c>
      <c r="K56" s="124">
        <v>50</v>
      </c>
      <c r="L56" s="124">
        <v>49.3</v>
      </c>
      <c r="M56" s="124">
        <v>50.4</v>
      </c>
      <c r="N56" s="124">
        <v>50.1</v>
      </c>
      <c r="O56" s="124">
        <v>49.3</v>
      </c>
      <c r="P56" s="124">
        <v>48.6</v>
      </c>
      <c r="Q56" s="124">
        <v>50</v>
      </c>
      <c r="R56" s="124">
        <v>50.7</v>
      </c>
      <c r="S56" s="124">
        <v>51.7</v>
      </c>
      <c r="T56" s="124">
        <v>51.1</v>
      </c>
      <c r="U56" s="124">
        <v>49.6</v>
      </c>
      <c r="V56" s="124">
        <v>49</v>
      </c>
      <c r="W56" s="124">
        <v>48.6</v>
      </c>
      <c r="X56" s="124">
        <v>48.2</v>
      </c>
      <c r="Y56" s="55">
        <v>48.3</v>
      </c>
      <c r="Z56" s="124">
        <v>48.5</v>
      </c>
      <c r="AA56" s="124">
        <v>49</v>
      </c>
      <c r="AB56" s="124">
        <v>48.1</v>
      </c>
      <c r="AC56" s="124">
        <v>47.9</v>
      </c>
      <c r="AD56" s="124">
        <v>48.4</v>
      </c>
      <c r="AE56" s="124">
        <v>48.9</v>
      </c>
      <c r="AF56" s="124">
        <v>49</v>
      </c>
      <c r="AG56" s="124">
        <v>48.8</v>
      </c>
      <c r="AH56" s="124">
        <v>48.4</v>
      </c>
      <c r="AI56" s="284"/>
      <c r="AJ56" s="284"/>
      <c r="AK56" s="284"/>
      <c r="AL56" s="284"/>
      <c r="AM56" s="284"/>
      <c r="AN56" s="284"/>
      <c r="AO56" s="284"/>
      <c r="AP56" s="284"/>
      <c r="AQ56" s="284"/>
      <c r="AR56" s="284"/>
      <c r="AS56" s="284"/>
      <c r="AT56" s="284"/>
      <c r="AU56" s="284"/>
      <c r="AV56" s="284"/>
      <c r="AW56" s="284"/>
      <c r="AX56" s="284"/>
      <c r="AY56" s="284"/>
      <c r="AZ56" s="284"/>
      <c r="BA56" s="284"/>
      <c r="BB56" s="284"/>
    </row>
    <row r="57" spans="2:74" s="119" customFormat="1" ht="12" customHeight="1">
      <c r="B57" s="84" t="s">
        <v>128</v>
      </c>
      <c r="C57" s="126">
        <v>26.9</v>
      </c>
      <c r="D57" s="126">
        <v>25.1</v>
      </c>
      <c r="E57" s="126">
        <v>26.8</v>
      </c>
      <c r="F57" s="126">
        <v>26.8</v>
      </c>
      <c r="G57" s="126">
        <v>27.3</v>
      </c>
      <c r="H57" s="126">
        <v>28.2</v>
      </c>
      <c r="I57" s="126">
        <v>28.9</v>
      </c>
      <c r="J57" s="126">
        <v>29.4</v>
      </c>
      <c r="K57" s="126">
        <v>29.7</v>
      </c>
      <c r="L57" s="126">
        <v>31</v>
      </c>
      <c r="M57" s="126">
        <v>32.5</v>
      </c>
      <c r="N57" s="126">
        <v>31.9</v>
      </c>
      <c r="O57" s="126">
        <v>30.9</v>
      </c>
      <c r="P57" s="126">
        <v>31.8</v>
      </c>
      <c r="Q57" s="126">
        <v>33.200000000000003</v>
      </c>
      <c r="R57" s="126">
        <v>35</v>
      </c>
      <c r="S57" s="126">
        <v>35.700000000000003</v>
      </c>
      <c r="T57" s="126">
        <v>36.200000000000003</v>
      </c>
      <c r="U57" s="126">
        <v>38.9</v>
      </c>
      <c r="V57" s="126">
        <v>35.700000000000003</v>
      </c>
      <c r="W57" s="126">
        <v>38.1</v>
      </c>
      <c r="X57" s="126">
        <v>37.9</v>
      </c>
      <c r="Y57" s="56">
        <v>38.200000000000003</v>
      </c>
      <c r="Z57" s="126">
        <v>36.6</v>
      </c>
      <c r="AA57" s="126">
        <v>35.5</v>
      </c>
      <c r="AB57" s="126">
        <v>37.299999999999997</v>
      </c>
      <c r="AC57" s="126">
        <v>36.9</v>
      </c>
      <c r="AD57" s="126">
        <v>37.299999999999997</v>
      </c>
      <c r="AE57" s="126">
        <v>39.1</v>
      </c>
      <c r="AF57" s="126">
        <v>35.9</v>
      </c>
      <c r="AG57" s="126">
        <v>38</v>
      </c>
      <c r="AH57" s="126">
        <v>39.299999999999997</v>
      </c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</row>
    <row r="58" spans="2:74" s="119" customFormat="1" ht="12" customHeight="1">
      <c r="B58" s="84" t="s">
        <v>129</v>
      </c>
      <c r="C58" s="126">
        <v>32</v>
      </c>
      <c r="D58" s="126">
        <v>32.6</v>
      </c>
      <c r="E58" s="126">
        <v>29.1</v>
      </c>
      <c r="F58" s="126">
        <v>29.6</v>
      </c>
      <c r="G58" s="126">
        <v>33</v>
      </c>
      <c r="H58" s="126">
        <v>32.200000000000003</v>
      </c>
      <c r="I58" s="126">
        <v>31.7</v>
      </c>
      <c r="J58" s="126">
        <v>35.4</v>
      </c>
      <c r="K58" s="126">
        <v>36.4</v>
      </c>
      <c r="L58" s="126">
        <v>34.700000000000003</v>
      </c>
      <c r="M58" s="126">
        <v>36.700000000000003</v>
      </c>
      <c r="N58" s="126">
        <v>30.7</v>
      </c>
      <c r="O58" s="126">
        <v>31.7</v>
      </c>
      <c r="P58" s="126">
        <v>33.9</v>
      </c>
      <c r="Q58" s="126">
        <v>38.200000000000003</v>
      </c>
      <c r="R58" s="126">
        <v>37.9</v>
      </c>
      <c r="S58" s="126">
        <v>37.5</v>
      </c>
      <c r="T58" s="126">
        <v>38.5</v>
      </c>
      <c r="U58" s="126">
        <v>37.9</v>
      </c>
      <c r="V58" s="126">
        <v>40.4</v>
      </c>
      <c r="W58" s="126">
        <v>38</v>
      </c>
      <c r="X58" s="126">
        <v>36.299999999999997</v>
      </c>
      <c r="Y58" s="56">
        <v>38.9</v>
      </c>
      <c r="Z58" s="126">
        <v>37.4</v>
      </c>
      <c r="AA58" s="126">
        <v>37.6</v>
      </c>
      <c r="AB58" s="126">
        <v>36.4</v>
      </c>
      <c r="AC58" s="126">
        <v>35.6</v>
      </c>
      <c r="AD58" s="126">
        <v>36.1</v>
      </c>
      <c r="AE58" s="126">
        <v>37.299999999999997</v>
      </c>
      <c r="AF58" s="126">
        <v>40.6</v>
      </c>
      <c r="AG58" s="126">
        <v>41.1</v>
      </c>
      <c r="AH58" s="126">
        <v>40.799999999999997</v>
      </c>
      <c r="AI58" s="284"/>
      <c r="AJ58" s="284"/>
      <c r="AK58" s="284"/>
      <c r="AL58" s="284"/>
      <c r="AM58" s="284"/>
      <c r="AN58" s="284"/>
      <c r="AO58" s="284"/>
      <c r="AP58" s="284"/>
      <c r="AQ58" s="284"/>
      <c r="AR58" s="284"/>
      <c r="AS58" s="284"/>
      <c r="AT58" s="284"/>
      <c r="AU58" s="284"/>
      <c r="AV58" s="284"/>
      <c r="AW58" s="284"/>
      <c r="AX58" s="284"/>
      <c r="AY58" s="284"/>
      <c r="AZ58" s="284"/>
      <c r="BA58" s="284"/>
      <c r="BB58" s="284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</row>
    <row r="59" spans="2:74" s="119" customFormat="1" ht="12" customHeight="1">
      <c r="B59" s="84" t="s">
        <v>130</v>
      </c>
      <c r="C59" s="126">
        <v>39.4</v>
      </c>
      <c r="D59" s="126">
        <v>38.200000000000003</v>
      </c>
      <c r="E59" s="126">
        <v>35.4</v>
      </c>
      <c r="F59" s="126">
        <v>36.5</v>
      </c>
      <c r="G59" s="126">
        <v>35.200000000000003</v>
      </c>
      <c r="H59" s="126">
        <v>36.1</v>
      </c>
      <c r="I59" s="126">
        <v>37</v>
      </c>
      <c r="J59" s="126">
        <v>39.1</v>
      </c>
      <c r="K59" s="126">
        <v>39.9</v>
      </c>
      <c r="L59" s="126">
        <v>38.1</v>
      </c>
      <c r="M59" s="126">
        <v>39.9</v>
      </c>
      <c r="N59" s="126">
        <v>40.200000000000003</v>
      </c>
      <c r="O59" s="126">
        <v>39.700000000000003</v>
      </c>
      <c r="P59" s="126">
        <v>39.5</v>
      </c>
      <c r="Q59" s="126">
        <v>38.299999999999997</v>
      </c>
      <c r="R59" s="126">
        <v>39.6</v>
      </c>
      <c r="S59" s="126">
        <v>41.9</v>
      </c>
      <c r="T59" s="126">
        <v>40.700000000000003</v>
      </c>
      <c r="U59" s="126">
        <v>37.700000000000003</v>
      </c>
      <c r="V59" s="126">
        <v>38</v>
      </c>
      <c r="W59" s="126">
        <v>39.799999999999997</v>
      </c>
      <c r="X59" s="126">
        <v>38.4</v>
      </c>
      <c r="Y59" s="56">
        <v>40.1</v>
      </c>
      <c r="Z59" s="126">
        <v>39.200000000000003</v>
      </c>
      <c r="AA59" s="126">
        <v>38.700000000000003</v>
      </c>
      <c r="AB59" s="126">
        <v>37.9</v>
      </c>
      <c r="AC59" s="126">
        <v>36.200000000000003</v>
      </c>
      <c r="AD59" s="126">
        <v>36.9</v>
      </c>
      <c r="AE59" s="126">
        <v>36.700000000000003</v>
      </c>
      <c r="AF59" s="126">
        <v>41</v>
      </c>
      <c r="AG59" s="126">
        <v>39.4</v>
      </c>
      <c r="AH59" s="126">
        <v>39.299999999999997</v>
      </c>
      <c r="AI59" s="284"/>
      <c r="AJ59" s="284"/>
      <c r="AK59" s="284"/>
      <c r="AL59" s="284"/>
      <c r="AM59" s="284"/>
      <c r="AN59" s="284"/>
      <c r="AO59" s="284"/>
      <c r="AP59" s="284"/>
      <c r="AQ59" s="284"/>
      <c r="AR59" s="284"/>
      <c r="AS59" s="284"/>
      <c r="AT59" s="284"/>
      <c r="AU59" s="284"/>
      <c r="AV59" s="284"/>
      <c r="AW59" s="284"/>
      <c r="AX59" s="284"/>
      <c r="AY59" s="284"/>
      <c r="AZ59" s="284"/>
      <c r="BA59" s="284"/>
      <c r="BB59" s="284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</row>
    <row r="60" spans="2:74" s="119" customFormat="1" ht="12" customHeight="1">
      <c r="B60" s="84" t="s">
        <v>131</v>
      </c>
      <c r="C60" s="126">
        <v>52.1</v>
      </c>
      <c r="D60" s="126">
        <v>52</v>
      </c>
      <c r="E60" s="126">
        <v>51.9</v>
      </c>
      <c r="F60" s="126">
        <v>52.7</v>
      </c>
      <c r="G60" s="126">
        <v>52.1</v>
      </c>
      <c r="H60" s="126">
        <v>51.8</v>
      </c>
      <c r="I60" s="126">
        <v>51.6</v>
      </c>
      <c r="J60" s="126">
        <v>52.3</v>
      </c>
      <c r="K60" s="126">
        <v>51.8</v>
      </c>
      <c r="L60" s="126">
        <v>50.8</v>
      </c>
      <c r="M60" s="126">
        <v>52.9</v>
      </c>
      <c r="N60" s="126">
        <v>51.8</v>
      </c>
      <c r="O60" s="126">
        <v>50.9</v>
      </c>
      <c r="P60" s="126">
        <v>49.6</v>
      </c>
      <c r="Q60" s="126">
        <v>50</v>
      </c>
      <c r="R60" s="126">
        <v>49.4</v>
      </c>
      <c r="S60" s="126">
        <v>50.6</v>
      </c>
      <c r="T60" s="126">
        <v>50.3</v>
      </c>
      <c r="U60" s="126">
        <v>50.8</v>
      </c>
      <c r="V60" s="126">
        <v>47.3</v>
      </c>
      <c r="W60" s="126">
        <v>48.9</v>
      </c>
      <c r="X60" s="126">
        <v>48.4</v>
      </c>
      <c r="Y60" s="56">
        <v>47.9</v>
      </c>
      <c r="Z60" s="126">
        <v>47.8</v>
      </c>
      <c r="AA60" s="126">
        <v>48.6</v>
      </c>
      <c r="AB60" s="126">
        <v>47</v>
      </c>
      <c r="AC60" s="126">
        <v>47</v>
      </c>
      <c r="AD60" s="126">
        <v>47.1</v>
      </c>
      <c r="AE60" s="126">
        <v>47.4</v>
      </c>
      <c r="AF60" s="126">
        <v>47.6</v>
      </c>
      <c r="AG60" s="126">
        <v>48.4</v>
      </c>
      <c r="AH60" s="126">
        <v>47.3</v>
      </c>
      <c r="AI60" s="284"/>
      <c r="AJ60" s="284"/>
      <c r="AK60" s="284"/>
      <c r="AL60" s="284"/>
      <c r="AM60" s="284"/>
      <c r="AN60" s="284"/>
      <c r="AO60" s="284"/>
      <c r="AP60" s="284"/>
      <c r="AQ60" s="284"/>
      <c r="AR60" s="284"/>
      <c r="AS60" s="284"/>
      <c r="AT60" s="284"/>
      <c r="AU60" s="284"/>
      <c r="AV60" s="284"/>
      <c r="AW60" s="284"/>
      <c r="AX60" s="284"/>
      <c r="AY60" s="284"/>
      <c r="AZ60" s="284"/>
      <c r="BA60" s="284"/>
      <c r="BB60" s="284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1"/>
    </row>
    <row r="61" spans="2:74" s="119" customFormat="1" ht="12" customHeight="1">
      <c r="B61" s="102" t="s">
        <v>118</v>
      </c>
      <c r="C61" s="126">
        <v>58.5</v>
      </c>
      <c r="D61" s="126">
        <v>60</v>
      </c>
      <c r="E61" s="126">
        <v>58.5</v>
      </c>
      <c r="F61" s="126">
        <v>59.1</v>
      </c>
      <c r="G61" s="126">
        <v>59.3</v>
      </c>
      <c r="H61" s="126">
        <v>59.7</v>
      </c>
      <c r="I61" s="126">
        <v>59.5</v>
      </c>
      <c r="J61" s="126">
        <v>60.6</v>
      </c>
      <c r="K61" s="126">
        <v>60.3</v>
      </c>
      <c r="L61" s="126">
        <v>59.5</v>
      </c>
      <c r="M61" s="126">
        <v>58.7</v>
      </c>
      <c r="N61" s="126">
        <v>59.2</v>
      </c>
      <c r="O61" s="126">
        <v>58.6</v>
      </c>
      <c r="P61" s="126">
        <v>57.9</v>
      </c>
      <c r="Q61" s="126">
        <v>58.6</v>
      </c>
      <c r="R61" s="126">
        <v>58.2</v>
      </c>
      <c r="S61" s="126">
        <v>57.6</v>
      </c>
      <c r="T61" s="126">
        <v>57.1</v>
      </c>
      <c r="U61" s="126">
        <v>55.1</v>
      </c>
      <c r="V61" s="126">
        <v>54.6</v>
      </c>
      <c r="W61" s="126">
        <v>53.6</v>
      </c>
      <c r="X61" s="126">
        <v>53.9</v>
      </c>
      <c r="Y61" s="56">
        <v>53.4</v>
      </c>
      <c r="Z61" s="126">
        <v>54.6</v>
      </c>
      <c r="AA61" s="126">
        <v>54.6</v>
      </c>
      <c r="AB61" s="126">
        <v>53.9</v>
      </c>
      <c r="AC61" s="126">
        <v>54.1</v>
      </c>
      <c r="AD61" s="126">
        <v>54.7</v>
      </c>
      <c r="AE61" s="126">
        <v>55.9</v>
      </c>
      <c r="AF61" s="126">
        <v>54.9</v>
      </c>
      <c r="AG61" s="126">
        <v>53.9</v>
      </c>
      <c r="AH61" s="126">
        <v>54.4</v>
      </c>
      <c r="AI61" s="284"/>
      <c r="AJ61" s="284"/>
      <c r="AK61" s="284"/>
      <c r="AL61" s="284"/>
      <c r="AM61" s="284"/>
      <c r="AN61" s="284"/>
      <c r="AO61" s="284"/>
      <c r="AP61" s="284"/>
      <c r="AQ61" s="284"/>
      <c r="AR61" s="284"/>
      <c r="AS61" s="284"/>
      <c r="AT61" s="284"/>
      <c r="AU61" s="284"/>
      <c r="AV61" s="284"/>
      <c r="AW61" s="284"/>
      <c r="AX61" s="284"/>
      <c r="AY61" s="284"/>
      <c r="AZ61" s="284"/>
      <c r="BA61" s="284"/>
      <c r="BB61" s="284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</row>
    <row r="62" spans="2:74" s="119" customFormat="1" ht="12" customHeight="1">
      <c r="B62" s="122" t="s">
        <v>30</v>
      </c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Y62" s="200"/>
      <c r="Z62" s="200"/>
      <c r="AA62" s="200"/>
      <c r="AB62" s="200"/>
      <c r="AC62" s="200"/>
      <c r="AE62" s="247"/>
    </row>
    <row r="63" spans="2:74" s="119" customFormat="1" ht="19.899999999999999" customHeight="1">
      <c r="B63" s="127" t="s">
        <v>119</v>
      </c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Y63" s="200"/>
      <c r="Z63" s="200"/>
      <c r="AA63" s="200"/>
      <c r="AB63" s="200"/>
      <c r="AC63" s="200"/>
      <c r="AE63" s="247"/>
    </row>
    <row r="64" spans="2:74" s="119" customFormat="1" ht="10.15" customHeight="1">
      <c r="B64" s="128" t="s">
        <v>120</v>
      </c>
      <c r="C64" s="128"/>
      <c r="D64" s="128"/>
      <c r="E64" s="128"/>
      <c r="F64" s="128"/>
      <c r="G64" s="128"/>
      <c r="H64" s="128"/>
      <c r="I64" s="128"/>
      <c r="O64" s="247"/>
      <c r="Y64" s="200"/>
      <c r="Z64" s="200"/>
      <c r="AA64" s="200"/>
      <c r="AB64" s="200"/>
      <c r="AC64" s="200"/>
      <c r="AE64" s="247"/>
    </row>
    <row r="67" spans="3:20"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</row>
    <row r="68" spans="3:20"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</row>
    <row r="69" spans="3:20"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</row>
    <row r="70" spans="3:20"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</row>
    <row r="71" spans="3:20"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</row>
    <row r="72" spans="3:20"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</row>
  </sheetData>
  <mergeCells count="9">
    <mergeCell ref="C47:AC47"/>
    <mergeCell ref="C55:AC55"/>
    <mergeCell ref="C5:AC5"/>
    <mergeCell ref="C6:AC6"/>
    <mergeCell ref="C14:AC14"/>
    <mergeCell ref="C22:AC22"/>
    <mergeCell ref="C30:AC30"/>
    <mergeCell ref="C31:AC31"/>
    <mergeCell ref="C39:AC39"/>
  </mergeCells>
  <hyperlinks>
    <hyperlink ref="A1:S1" location="Inhalt!A5" display="Inhalt!A5" xr:uid="{00000000-0004-0000-0600-000000000000}"/>
    <hyperlink ref="A1:B1" location="Inhalt!A11" display="Inhalt!A11" xr:uid="{00000000-0004-0000-0600-000001000000}"/>
  </hyperlinks>
  <pageMargins left="0.59055118110236227" right="0.59055118110236227" top="0.78740157480314965" bottom="0.59055118110236227" header="0.31496062992125984" footer="0.23622047244094491"/>
  <pageSetup paperSize="9" fitToHeight="0" pageOrder="overThenDown" orientation="landscape" r:id="rId1"/>
  <headerFooter scaleWithDoc="0" alignWithMargins="0">
    <oddHeader>&amp;L&amp;8 1990 - 2019 Berlin und Brandenburg</oddHeader>
    <oddFooter>&amp;R&amp;7Amt für Statistik Berlin-Brandenburg  &amp;G</oddFooter>
  </headerFooter>
  <rowBreaks count="1" manualBreakCount="1">
    <brk id="29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Y53"/>
  <sheetViews>
    <sheetView zoomScaleNormal="10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baseColWidth="10" defaultColWidth="11.42578125" defaultRowHeight="9"/>
  <cols>
    <col min="1" max="1" width="4.7109375" style="119" customWidth="1"/>
    <col min="2" max="2" width="40.7109375" style="119" customWidth="1"/>
    <col min="3" max="14" width="8.7109375" style="119" customWidth="1"/>
    <col min="15" max="15" width="8.7109375" style="247" customWidth="1"/>
    <col min="16" max="24" width="8.7109375" style="119" customWidth="1"/>
    <col min="25" max="25" width="8.7109375" style="9" customWidth="1"/>
    <col min="26" max="30" width="8.7109375" style="203" customWidth="1"/>
    <col min="31" max="31" width="8.7109375" style="119" customWidth="1"/>
    <col min="32" max="32" width="8.7109375" style="247" customWidth="1"/>
    <col min="33" max="36" width="8.7109375" style="119" customWidth="1"/>
    <col min="37" max="55" width="7.7109375" style="119" bestFit="1" customWidth="1"/>
    <col min="56" max="16384" width="11.42578125" style="119"/>
  </cols>
  <sheetData>
    <row r="1" spans="1:77" s="130" customFormat="1" ht="54" customHeight="1">
      <c r="A1" s="245">
        <v>7</v>
      </c>
      <c r="B1" s="161" t="s">
        <v>199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Y1" s="160"/>
      <c r="Z1" s="202"/>
      <c r="AA1" s="202"/>
      <c r="AB1" s="202"/>
      <c r="AC1" s="202"/>
      <c r="AD1" s="202"/>
    </row>
    <row r="2" spans="1:77" ht="12" customHeight="1">
      <c r="B2" s="175" t="s">
        <v>2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spans="1:77" s="118" customFormat="1" ht="20.100000000000001" customHeight="1">
      <c r="B3" s="94" t="s">
        <v>0</v>
      </c>
      <c r="C3" s="95" t="s">
        <v>46</v>
      </c>
      <c r="D3" s="95" t="s">
        <v>47</v>
      </c>
      <c r="E3" s="95" t="s">
        <v>48</v>
      </c>
      <c r="F3" s="95" t="s">
        <v>49</v>
      </c>
      <c r="G3" s="95" t="s">
        <v>50</v>
      </c>
      <c r="H3" s="95" t="s">
        <v>51</v>
      </c>
      <c r="I3" s="95" t="s">
        <v>52</v>
      </c>
      <c r="J3" s="95" t="s">
        <v>116</v>
      </c>
      <c r="K3" s="95" t="s">
        <v>54</v>
      </c>
      <c r="L3" s="95" t="s">
        <v>55</v>
      </c>
      <c r="M3" s="95" t="s">
        <v>56</v>
      </c>
      <c r="N3" s="95" t="s">
        <v>57</v>
      </c>
      <c r="O3" s="95" t="s">
        <v>58</v>
      </c>
      <c r="P3" s="95" t="s">
        <v>59</v>
      </c>
      <c r="Q3" s="95" t="s">
        <v>60</v>
      </c>
      <c r="R3" s="95" t="s">
        <v>61</v>
      </c>
      <c r="S3" s="95" t="s">
        <v>62</v>
      </c>
      <c r="T3" s="96" t="s">
        <v>63</v>
      </c>
      <c r="U3" s="96" t="s">
        <v>64</v>
      </c>
      <c r="V3" s="97" t="s">
        <v>75</v>
      </c>
      <c r="W3" s="97" t="s">
        <v>76</v>
      </c>
      <c r="X3" s="97" t="s">
        <v>110</v>
      </c>
      <c r="Y3" s="20" t="s">
        <v>127</v>
      </c>
      <c r="Z3" s="85" t="s">
        <v>132</v>
      </c>
      <c r="AA3" s="85" t="s">
        <v>137</v>
      </c>
      <c r="AB3" s="85" t="s">
        <v>153</v>
      </c>
      <c r="AC3" s="85" t="s">
        <v>163</v>
      </c>
      <c r="AD3" s="85" t="s">
        <v>169</v>
      </c>
      <c r="AE3" s="85" t="s">
        <v>177</v>
      </c>
      <c r="AF3" s="85" t="s">
        <v>178</v>
      </c>
      <c r="AG3" s="85" t="s">
        <v>179</v>
      </c>
      <c r="AH3" s="85" t="s">
        <v>182</v>
      </c>
      <c r="AI3" s="265" t="s">
        <v>203</v>
      </c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spans="1:77" s="118" customFormat="1" ht="12" customHeight="1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Y4" s="8"/>
      <c r="Z4" s="204"/>
      <c r="AA4" s="204"/>
      <c r="AB4" s="204"/>
      <c r="AC4" s="204"/>
      <c r="AD4" s="204"/>
      <c r="AF4" s="246"/>
    </row>
    <row r="5" spans="1:77" s="118" customFormat="1" ht="12" customHeight="1">
      <c r="B5" s="141"/>
      <c r="C5" s="368" t="s">
        <v>36</v>
      </c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F5" s="246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77" s="132" customFormat="1" ht="12" customHeight="1">
      <c r="B6" s="133" t="s">
        <v>43</v>
      </c>
      <c r="C6" s="338">
        <v>54564</v>
      </c>
      <c r="D6" s="338">
        <v>56693</v>
      </c>
      <c r="E6" s="338">
        <v>58960</v>
      </c>
      <c r="F6" s="338">
        <v>65492</v>
      </c>
      <c r="G6" s="338">
        <v>70552</v>
      </c>
      <c r="H6" s="338">
        <v>74902</v>
      </c>
      <c r="I6" s="338">
        <v>76701</v>
      </c>
      <c r="J6" s="338">
        <v>79077</v>
      </c>
      <c r="K6" s="338">
        <v>79096</v>
      </c>
      <c r="L6" s="338">
        <v>77479</v>
      </c>
      <c r="M6" s="338">
        <v>76385</v>
      </c>
      <c r="N6" s="338">
        <v>76154</v>
      </c>
      <c r="O6" s="338">
        <v>76692</v>
      </c>
      <c r="P6" s="338">
        <v>76883</v>
      </c>
      <c r="Q6" s="338">
        <v>75582</v>
      </c>
      <c r="R6" s="338">
        <v>73809</v>
      </c>
      <c r="S6" s="338">
        <v>68777</v>
      </c>
      <c r="T6" s="338">
        <v>61067</v>
      </c>
      <c r="U6" s="338">
        <v>53393</v>
      </c>
      <c r="V6" s="338">
        <v>47392</v>
      </c>
      <c r="W6" s="338">
        <v>43469</v>
      </c>
      <c r="X6" s="338">
        <v>40855</v>
      </c>
      <c r="Y6" s="339">
        <v>39266</v>
      </c>
      <c r="Z6" s="339">
        <v>39066</v>
      </c>
      <c r="AA6" s="338">
        <v>40202</v>
      </c>
      <c r="AB6" s="338">
        <v>40183</v>
      </c>
      <c r="AC6" s="338">
        <v>39286</v>
      </c>
      <c r="AD6" s="338">
        <v>38617</v>
      </c>
      <c r="AE6" s="338">
        <v>38194</v>
      </c>
      <c r="AF6" s="338">
        <v>38217</v>
      </c>
      <c r="AG6" s="338">
        <v>38142</v>
      </c>
      <c r="AH6" s="338">
        <v>38629</v>
      </c>
      <c r="AI6" s="344">
        <v>38950</v>
      </c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</row>
    <row r="7" spans="1:77" s="118" customFormat="1" ht="12" customHeight="1">
      <c r="B7" s="134" t="s">
        <v>44</v>
      </c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40"/>
      <c r="X7" s="340"/>
      <c r="Y7" s="341"/>
      <c r="Z7" s="341"/>
      <c r="AA7" s="340"/>
      <c r="AB7" s="340"/>
      <c r="AC7" s="340"/>
      <c r="AD7" s="340"/>
      <c r="AE7" s="340"/>
      <c r="AF7" s="340"/>
      <c r="AG7" s="340"/>
      <c r="AH7" s="340"/>
      <c r="AI7" s="345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</row>
    <row r="8" spans="1:77" s="118" customFormat="1" ht="12" customHeight="1">
      <c r="B8" s="134" t="s">
        <v>38</v>
      </c>
      <c r="C8" s="340">
        <v>22399</v>
      </c>
      <c r="D8" s="340">
        <v>24253</v>
      </c>
      <c r="E8" s="340">
        <v>24826</v>
      </c>
      <c r="F8" s="340">
        <v>27614</v>
      </c>
      <c r="G8" s="340">
        <v>29806</v>
      </c>
      <c r="H8" s="340">
        <v>31929</v>
      </c>
      <c r="I8" s="340">
        <v>32628</v>
      </c>
      <c r="J8" s="340">
        <v>33699</v>
      </c>
      <c r="K8" s="340">
        <v>33779</v>
      </c>
      <c r="L8" s="340">
        <v>32803</v>
      </c>
      <c r="M8" s="340">
        <v>32159</v>
      </c>
      <c r="N8" s="340">
        <v>32288</v>
      </c>
      <c r="O8" s="340">
        <v>32485</v>
      </c>
      <c r="P8" s="340">
        <v>32660</v>
      </c>
      <c r="Q8" s="340">
        <v>32189</v>
      </c>
      <c r="R8" s="340">
        <v>31327</v>
      </c>
      <c r="S8" s="340">
        <v>29466</v>
      </c>
      <c r="T8" s="340">
        <v>26674</v>
      </c>
      <c r="U8" s="340">
        <v>23618</v>
      </c>
      <c r="V8" s="340">
        <v>21210</v>
      </c>
      <c r="W8" s="340">
        <v>19444</v>
      </c>
      <c r="X8" s="340">
        <v>18249</v>
      </c>
      <c r="Y8" s="341">
        <v>17509</v>
      </c>
      <c r="Z8" s="341">
        <v>17134</v>
      </c>
      <c r="AA8" s="340">
        <v>17060</v>
      </c>
      <c r="AB8" s="340">
        <v>16897</v>
      </c>
      <c r="AC8" s="340">
        <v>16729</v>
      </c>
      <c r="AD8" s="340">
        <v>16437</v>
      </c>
      <c r="AE8" s="340">
        <v>16185</v>
      </c>
      <c r="AF8" s="340">
        <v>15928</v>
      </c>
      <c r="AG8" s="340">
        <v>15801</v>
      </c>
      <c r="AH8" s="340">
        <v>16060</v>
      </c>
      <c r="AI8" s="345">
        <v>16039</v>
      </c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</row>
    <row r="9" spans="1:77" s="118" customFormat="1" ht="12" customHeight="1">
      <c r="B9" s="39" t="s">
        <v>77</v>
      </c>
      <c r="C9" s="340">
        <v>116</v>
      </c>
      <c r="D9" s="340">
        <v>70</v>
      </c>
      <c r="E9" s="340">
        <v>103</v>
      </c>
      <c r="F9" s="340">
        <v>98</v>
      </c>
      <c r="G9" s="340">
        <v>125</v>
      </c>
      <c r="H9" s="340">
        <v>104</v>
      </c>
      <c r="I9" s="340">
        <v>86</v>
      </c>
      <c r="J9" s="340">
        <v>98</v>
      </c>
      <c r="K9" s="340">
        <v>128</v>
      </c>
      <c r="L9" s="340">
        <v>150</v>
      </c>
      <c r="M9" s="340">
        <v>152</v>
      </c>
      <c r="N9" s="340">
        <v>181</v>
      </c>
      <c r="O9" s="340">
        <v>192</v>
      </c>
      <c r="P9" s="340">
        <v>188</v>
      </c>
      <c r="Q9" s="340">
        <v>251</v>
      </c>
      <c r="R9" s="340">
        <v>281</v>
      </c>
      <c r="S9" s="340">
        <v>312</v>
      </c>
      <c r="T9" s="340">
        <v>376</v>
      </c>
      <c r="U9" s="340">
        <v>406</v>
      </c>
      <c r="V9" s="340">
        <v>402</v>
      </c>
      <c r="W9" s="340">
        <v>347</v>
      </c>
      <c r="X9" s="340">
        <v>335</v>
      </c>
      <c r="Y9" s="341">
        <v>439</v>
      </c>
      <c r="Z9" s="341">
        <v>681</v>
      </c>
      <c r="AA9" s="340">
        <v>2182</v>
      </c>
      <c r="AB9" s="340">
        <v>2603</v>
      </c>
      <c r="AC9" s="340">
        <v>2258</v>
      </c>
      <c r="AD9" s="340">
        <v>2146</v>
      </c>
      <c r="AE9" s="340">
        <v>2122</v>
      </c>
      <c r="AF9" s="340">
        <v>2142</v>
      </c>
      <c r="AG9" s="340">
        <v>2619</v>
      </c>
      <c r="AH9" s="340">
        <v>3019</v>
      </c>
      <c r="AI9" s="345">
        <v>3539</v>
      </c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</row>
    <row r="10" spans="1:77" s="118" customFormat="1" ht="12" customHeight="1">
      <c r="B10" s="134" t="s">
        <v>39</v>
      </c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0"/>
      <c r="S10" s="340"/>
      <c r="T10" s="340"/>
      <c r="U10" s="340"/>
      <c r="V10" s="340"/>
      <c r="W10" s="340"/>
      <c r="X10" s="340"/>
      <c r="Y10" s="341"/>
      <c r="Z10" s="341"/>
      <c r="AA10" s="340"/>
      <c r="AB10" s="340"/>
      <c r="AC10" s="340"/>
      <c r="AD10" s="340"/>
      <c r="AE10" s="340"/>
      <c r="AF10" s="340"/>
      <c r="AG10" s="340"/>
      <c r="AH10" s="340"/>
      <c r="AI10" s="345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</row>
    <row r="11" spans="1:77" s="118" customFormat="1" ht="12" customHeight="1">
      <c r="B11" s="134" t="s">
        <v>121</v>
      </c>
      <c r="C11" s="340">
        <v>49046</v>
      </c>
      <c r="D11" s="340">
        <v>50994</v>
      </c>
      <c r="E11" s="340">
        <v>53363</v>
      </c>
      <c r="F11" s="340">
        <v>59644</v>
      </c>
      <c r="G11" s="340">
        <v>64039</v>
      </c>
      <c r="H11" s="340">
        <v>64253</v>
      </c>
      <c r="I11" s="340">
        <v>63278</v>
      </c>
      <c r="J11" s="340">
        <v>63324</v>
      </c>
      <c r="K11" s="340">
        <v>61502</v>
      </c>
      <c r="L11" s="340">
        <v>59726</v>
      </c>
      <c r="M11" s="340">
        <v>57830</v>
      </c>
      <c r="N11" s="340">
        <v>56642</v>
      </c>
      <c r="O11" s="340">
        <v>56076</v>
      </c>
      <c r="P11" s="340">
        <v>55345</v>
      </c>
      <c r="Q11" s="340">
        <v>53787</v>
      </c>
      <c r="R11" s="340">
        <v>53217</v>
      </c>
      <c r="S11" s="340">
        <v>50607</v>
      </c>
      <c r="T11" s="340">
        <v>45345</v>
      </c>
      <c r="U11" s="340">
        <v>39983</v>
      </c>
      <c r="V11" s="340">
        <v>35046</v>
      </c>
      <c r="W11" s="340">
        <v>31545</v>
      </c>
      <c r="X11" s="340">
        <v>29045</v>
      </c>
      <c r="Y11" s="341">
        <v>27678</v>
      </c>
      <c r="Z11" s="341">
        <v>27469</v>
      </c>
      <c r="AA11" s="340">
        <v>27135</v>
      </c>
      <c r="AB11" s="340">
        <v>26773</v>
      </c>
      <c r="AC11" s="340">
        <v>26527</v>
      </c>
      <c r="AD11" s="340">
        <v>26140</v>
      </c>
      <c r="AE11" s="340">
        <v>25647</v>
      </c>
      <c r="AF11" s="340">
        <v>25851</v>
      </c>
      <c r="AG11" s="340">
        <v>25704</v>
      </c>
      <c r="AH11" s="340">
        <v>25963</v>
      </c>
      <c r="AI11" s="345">
        <v>26304</v>
      </c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</row>
    <row r="12" spans="1:77" s="118" customFormat="1" ht="12" customHeight="1">
      <c r="B12" s="134" t="s">
        <v>122</v>
      </c>
      <c r="C12" s="340">
        <v>642</v>
      </c>
      <c r="D12" s="340">
        <v>1058</v>
      </c>
      <c r="E12" s="340">
        <v>1112</v>
      </c>
      <c r="F12" s="340">
        <v>1119</v>
      </c>
      <c r="G12" s="340">
        <v>1402</v>
      </c>
      <c r="H12" s="340">
        <v>5267</v>
      </c>
      <c r="I12" s="340">
        <v>8202</v>
      </c>
      <c r="J12" s="340">
        <v>10444</v>
      </c>
      <c r="K12" s="340">
        <v>12011</v>
      </c>
      <c r="L12" s="340">
        <v>11763</v>
      </c>
      <c r="M12" s="340">
        <v>11945</v>
      </c>
      <c r="N12" s="340">
        <v>12095</v>
      </c>
      <c r="O12" s="340">
        <v>12710</v>
      </c>
      <c r="P12" s="340">
        <v>13347</v>
      </c>
      <c r="Q12" s="340">
        <v>13706</v>
      </c>
      <c r="R12" s="340">
        <v>12123</v>
      </c>
      <c r="S12" s="340">
        <v>9627</v>
      </c>
      <c r="T12" s="340">
        <v>7208</v>
      </c>
      <c r="U12" s="340">
        <v>4778</v>
      </c>
      <c r="V12" s="340">
        <v>3697</v>
      </c>
      <c r="W12" s="340">
        <v>3252</v>
      </c>
      <c r="X12" s="340">
        <v>3175</v>
      </c>
      <c r="Y12" s="341">
        <v>3075</v>
      </c>
      <c r="Z12" s="341">
        <v>3148</v>
      </c>
      <c r="AA12" s="340">
        <v>4515</v>
      </c>
      <c r="AB12" s="340">
        <v>4803</v>
      </c>
      <c r="AC12" s="340">
        <v>4123</v>
      </c>
      <c r="AD12" s="340">
        <v>3804</v>
      </c>
      <c r="AE12" s="340">
        <v>3783</v>
      </c>
      <c r="AF12" s="340">
        <v>3699</v>
      </c>
      <c r="AG12" s="340">
        <v>3993</v>
      </c>
      <c r="AH12" s="340">
        <v>4334</v>
      </c>
      <c r="AI12" s="345">
        <v>4583</v>
      </c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</row>
    <row r="13" spans="1:77" s="118" customFormat="1" ht="12" customHeight="1">
      <c r="B13" s="134" t="s">
        <v>123</v>
      </c>
      <c r="C13" s="340">
        <v>780</v>
      </c>
      <c r="D13" s="340">
        <v>1162</v>
      </c>
      <c r="E13" s="340">
        <v>1457</v>
      </c>
      <c r="F13" s="340">
        <v>1744</v>
      </c>
      <c r="G13" s="340">
        <v>1983</v>
      </c>
      <c r="H13" s="340">
        <v>2267</v>
      </c>
      <c r="I13" s="340">
        <v>2223</v>
      </c>
      <c r="J13" s="340">
        <v>2365</v>
      </c>
      <c r="K13" s="340">
        <v>2547</v>
      </c>
      <c r="L13" s="340">
        <v>2835</v>
      </c>
      <c r="M13" s="340">
        <v>3296</v>
      </c>
      <c r="N13" s="340">
        <v>3783</v>
      </c>
      <c r="O13" s="340">
        <v>4140</v>
      </c>
      <c r="P13" s="340">
        <v>4258</v>
      </c>
      <c r="Q13" s="340">
        <v>4123</v>
      </c>
      <c r="R13" s="340">
        <v>4016</v>
      </c>
      <c r="S13" s="340">
        <v>3654</v>
      </c>
      <c r="T13" s="340">
        <v>3111</v>
      </c>
      <c r="U13" s="340">
        <v>2708</v>
      </c>
      <c r="V13" s="340">
        <v>2378</v>
      </c>
      <c r="W13" s="340">
        <v>2257</v>
      </c>
      <c r="X13" s="340">
        <v>2366</v>
      </c>
      <c r="Y13" s="341">
        <v>2444</v>
      </c>
      <c r="Z13" s="341">
        <v>2624</v>
      </c>
      <c r="AA13" s="340">
        <v>2719</v>
      </c>
      <c r="AB13" s="340">
        <v>2642</v>
      </c>
      <c r="AC13" s="340">
        <v>2589</v>
      </c>
      <c r="AD13" s="340">
        <v>2580</v>
      </c>
      <c r="AE13" s="340">
        <v>2668</v>
      </c>
      <c r="AF13" s="340">
        <v>2731</v>
      </c>
      <c r="AG13" s="340">
        <v>2735</v>
      </c>
      <c r="AH13" s="340">
        <v>2770</v>
      </c>
      <c r="AI13" s="345">
        <v>2845</v>
      </c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</row>
    <row r="14" spans="1:77" s="118" customFormat="1" ht="12" customHeight="1">
      <c r="B14" s="134" t="s">
        <v>17</v>
      </c>
      <c r="C14" s="340">
        <v>4096</v>
      </c>
      <c r="D14" s="340">
        <v>3479</v>
      </c>
      <c r="E14" s="340">
        <v>3028</v>
      </c>
      <c r="F14" s="340">
        <v>2985</v>
      </c>
      <c r="G14" s="340">
        <v>3128</v>
      </c>
      <c r="H14" s="340">
        <v>3115</v>
      </c>
      <c r="I14" s="340">
        <v>2998</v>
      </c>
      <c r="J14" s="340">
        <v>2944</v>
      </c>
      <c r="K14" s="340">
        <v>3036</v>
      </c>
      <c r="L14" s="340">
        <v>3155</v>
      </c>
      <c r="M14" s="340">
        <v>3314</v>
      </c>
      <c r="N14" s="340">
        <v>3634</v>
      </c>
      <c r="O14" s="340">
        <v>3766</v>
      </c>
      <c r="P14" s="340">
        <v>3933</v>
      </c>
      <c r="Q14" s="340">
        <v>3966</v>
      </c>
      <c r="R14" s="340">
        <v>4453</v>
      </c>
      <c r="S14" s="340">
        <v>4889</v>
      </c>
      <c r="T14" s="340">
        <v>5403</v>
      </c>
      <c r="U14" s="340">
        <v>5924</v>
      </c>
      <c r="V14" s="340">
        <v>6271</v>
      </c>
      <c r="W14" s="340">
        <v>6415</v>
      </c>
      <c r="X14" s="340">
        <v>6269</v>
      </c>
      <c r="Y14" s="341">
        <v>6069</v>
      </c>
      <c r="Z14" s="341">
        <v>5825</v>
      </c>
      <c r="AA14" s="340">
        <v>5833</v>
      </c>
      <c r="AB14" s="340">
        <v>5965</v>
      </c>
      <c r="AC14" s="340">
        <v>6047</v>
      </c>
      <c r="AD14" s="340">
        <v>6093</v>
      </c>
      <c r="AE14" s="340">
        <v>6096</v>
      </c>
      <c r="AF14" s="340">
        <v>5936</v>
      </c>
      <c r="AG14" s="340">
        <v>5710</v>
      </c>
      <c r="AH14" s="340">
        <v>5562</v>
      </c>
      <c r="AI14" s="345">
        <v>5218</v>
      </c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</row>
    <row r="15" spans="1:77" s="118" customFormat="1" ht="12" customHeight="1">
      <c r="B15" s="134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Y15" s="8"/>
      <c r="Z15" s="204"/>
      <c r="AA15" s="153"/>
      <c r="AB15" s="153"/>
      <c r="AC15" s="153"/>
      <c r="AD15" s="153"/>
      <c r="AF15" s="246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</row>
    <row r="16" spans="1:77" s="118" customFormat="1" ht="12" customHeight="1">
      <c r="B16" s="141"/>
      <c r="C16" s="368" t="s">
        <v>42</v>
      </c>
      <c r="D16" s="368"/>
      <c r="E16" s="368"/>
      <c r="F16" s="368"/>
      <c r="G16" s="368"/>
      <c r="H16" s="368"/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368"/>
      <c r="Z16" s="368"/>
      <c r="AA16" s="368"/>
      <c r="AB16" s="368"/>
      <c r="AC16" s="368"/>
      <c r="AD16" s="368"/>
      <c r="AF16" s="246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</row>
    <row r="17" spans="2:77" s="132" customFormat="1" ht="12" customHeight="1">
      <c r="B17" s="133" t="s">
        <v>43</v>
      </c>
      <c r="C17" s="135" t="s">
        <v>65</v>
      </c>
      <c r="D17" s="107">
        <v>3.9</v>
      </c>
      <c r="E17" s="107">
        <v>4</v>
      </c>
      <c r="F17" s="107">
        <v>11.1</v>
      </c>
      <c r="G17" s="107">
        <v>7.7</v>
      </c>
      <c r="H17" s="107">
        <v>6.2</v>
      </c>
      <c r="I17" s="107">
        <v>2.4</v>
      </c>
      <c r="J17" s="107">
        <v>3.1</v>
      </c>
      <c r="K17" s="107">
        <v>0</v>
      </c>
      <c r="L17" s="107">
        <v>-2</v>
      </c>
      <c r="M17" s="107">
        <v>-1.4</v>
      </c>
      <c r="N17" s="107">
        <v>-0.3</v>
      </c>
      <c r="O17" s="107">
        <v>0.7</v>
      </c>
      <c r="P17" s="107">
        <v>0.2</v>
      </c>
      <c r="Q17" s="107">
        <v>-1.7</v>
      </c>
      <c r="R17" s="107">
        <v>-2.2999999999999998</v>
      </c>
      <c r="S17" s="107">
        <v>-6.8</v>
      </c>
      <c r="T17" s="107">
        <v>-11.2</v>
      </c>
      <c r="U17" s="107">
        <v>-12.6</v>
      </c>
      <c r="V17" s="107">
        <v>-11.2</v>
      </c>
      <c r="W17" s="107">
        <v>-8.3000000000000007</v>
      </c>
      <c r="X17" s="107">
        <v>-6</v>
      </c>
      <c r="Y17" s="107">
        <f t="shared" ref="Y17" si="0">Y6/X6*100-100</f>
        <v>-3.9</v>
      </c>
      <c r="Z17" s="107">
        <v>-0.5</v>
      </c>
      <c r="AA17" s="107">
        <v>2.9</v>
      </c>
      <c r="AB17" s="107">
        <v>0</v>
      </c>
      <c r="AC17" s="107">
        <v>-2.2000000000000002</v>
      </c>
      <c r="AD17" s="107">
        <v>-1.7</v>
      </c>
      <c r="AE17" s="107">
        <v>-1.1000000000000001</v>
      </c>
      <c r="AF17" s="107">
        <v>0.1</v>
      </c>
      <c r="AG17" s="107">
        <v>-0.2</v>
      </c>
      <c r="AH17" s="107">
        <v>1.3</v>
      </c>
      <c r="AI17" s="107">
        <v>0.8</v>
      </c>
      <c r="AJ17" s="286"/>
      <c r="AK17" s="286"/>
      <c r="AL17" s="286"/>
      <c r="AM17" s="286"/>
      <c r="AN17" s="286"/>
      <c r="AO17" s="286"/>
      <c r="AP17" s="286"/>
      <c r="AQ17" s="286"/>
      <c r="AR17" s="286"/>
      <c r="AS17" s="286"/>
      <c r="AT17" s="286"/>
      <c r="AU17" s="286"/>
      <c r="AV17" s="286"/>
      <c r="AW17" s="286"/>
      <c r="AX17" s="286"/>
      <c r="AY17" s="286"/>
      <c r="AZ17" s="286"/>
      <c r="BA17" s="286"/>
      <c r="BB17" s="286"/>
      <c r="BC17" s="286"/>
      <c r="BD17" s="286"/>
    </row>
    <row r="18" spans="2:77" s="118" customFormat="1" ht="12" customHeight="1">
      <c r="B18" s="134" t="s">
        <v>44</v>
      </c>
      <c r="C18" s="136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286"/>
      <c r="AK18" s="286"/>
      <c r="AL18" s="286"/>
      <c r="AM18" s="286"/>
      <c r="AN18" s="286"/>
      <c r="AO18" s="286"/>
      <c r="AP18" s="286"/>
      <c r="AQ18" s="286"/>
      <c r="AR18" s="286"/>
      <c r="AS18" s="286"/>
      <c r="AT18" s="286"/>
      <c r="AU18" s="286"/>
      <c r="AV18" s="286"/>
      <c r="AW18" s="286"/>
      <c r="AX18" s="286"/>
      <c r="AY18" s="286"/>
      <c r="AZ18" s="286"/>
      <c r="BA18" s="286"/>
      <c r="BB18" s="286"/>
      <c r="BC18" s="286"/>
      <c r="BD18" s="286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</row>
    <row r="19" spans="2:77" s="118" customFormat="1" ht="12" customHeight="1">
      <c r="B19" s="134" t="s">
        <v>38</v>
      </c>
      <c r="C19" s="136" t="s">
        <v>65</v>
      </c>
      <c r="D19" s="109">
        <v>8.3000000000000007</v>
      </c>
      <c r="E19" s="109">
        <v>2.4</v>
      </c>
      <c r="F19" s="109">
        <v>11.2</v>
      </c>
      <c r="G19" s="109">
        <v>7.9</v>
      </c>
      <c r="H19" s="109">
        <v>7.1</v>
      </c>
      <c r="I19" s="109">
        <v>2.2000000000000002</v>
      </c>
      <c r="J19" s="109">
        <v>3.3</v>
      </c>
      <c r="K19" s="109">
        <v>0.2</v>
      </c>
      <c r="L19" s="109">
        <v>-2.9</v>
      </c>
      <c r="M19" s="109">
        <v>-2</v>
      </c>
      <c r="N19" s="109">
        <v>0.4</v>
      </c>
      <c r="O19" s="109">
        <v>0.6</v>
      </c>
      <c r="P19" s="109">
        <v>0.5</v>
      </c>
      <c r="Q19" s="109">
        <v>-1.4</v>
      </c>
      <c r="R19" s="109">
        <v>-2.7</v>
      </c>
      <c r="S19" s="109">
        <v>-5.9</v>
      </c>
      <c r="T19" s="109">
        <v>-9.5</v>
      </c>
      <c r="U19" s="109">
        <v>-11.5</v>
      </c>
      <c r="V19" s="109">
        <v>-10.199999999999999</v>
      </c>
      <c r="W19" s="109">
        <v>-8.3000000000000007</v>
      </c>
      <c r="X19" s="109">
        <v>-6.1</v>
      </c>
      <c r="Y19" s="109">
        <f t="shared" ref="Y19:Y25" si="1">Y8/X8*100-100</f>
        <v>-4.0999999999999996</v>
      </c>
      <c r="Z19" s="109">
        <v>-2.1</v>
      </c>
      <c r="AA19" s="109">
        <v>-0.4</v>
      </c>
      <c r="AB19" s="109">
        <v>-1</v>
      </c>
      <c r="AC19" s="109">
        <v>-1</v>
      </c>
      <c r="AD19" s="109">
        <v>-1.7</v>
      </c>
      <c r="AE19" s="109">
        <v>-1.5</v>
      </c>
      <c r="AF19" s="109">
        <v>-1.6</v>
      </c>
      <c r="AG19" s="109">
        <v>-0.8</v>
      </c>
      <c r="AH19" s="109">
        <v>1.6</v>
      </c>
      <c r="AI19" s="109">
        <v>-0.1</v>
      </c>
      <c r="AJ19" s="286"/>
      <c r="AK19" s="286"/>
      <c r="AL19" s="286"/>
      <c r="AM19" s="286"/>
      <c r="AN19" s="286"/>
      <c r="AO19" s="286"/>
      <c r="AP19" s="286"/>
      <c r="AQ19" s="286"/>
      <c r="AR19" s="286"/>
      <c r="AS19" s="286"/>
      <c r="AT19" s="286"/>
      <c r="AU19" s="286"/>
      <c r="AV19" s="286"/>
      <c r="AW19" s="286"/>
      <c r="AX19" s="286"/>
      <c r="AY19" s="286"/>
      <c r="AZ19" s="286"/>
      <c r="BA19" s="286"/>
      <c r="BB19" s="286"/>
      <c r="BC19" s="286"/>
      <c r="BD19" s="286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</row>
    <row r="20" spans="2:77" s="118" customFormat="1" ht="12" customHeight="1">
      <c r="B20" s="39" t="s">
        <v>77</v>
      </c>
      <c r="C20" s="136" t="s">
        <v>65</v>
      </c>
      <c r="D20" s="109">
        <v>-39.700000000000003</v>
      </c>
      <c r="E20" s="109">
        <v>47.1</v>
      </c>
      <c r="F20" s="109">
        <v>-4.9000000000000004</v>
      </c>
      <c r="G20" s="109">
        <v>27.6</v>
      </c>
      <c r="H20" s="109">
        <v>-16.8</v>
      </c>
      <c r="I20" s="109">
        <v>-17.3</v>
      </c>
      <c r="J20" s="109">
        <v>14</v>
      </c>
      <c r="K20" s="109">
        <v>30.6</v>
      </c>
      <c r="L20" s="109">
        <v>17.2</v>
      </c>
      <c r="M20" s="109">
        <v>1.3</v>
      </c>
      <c r="N20" s="109">
        <v>19.100000000000001</v>
      </c>
      <c r="O20" s="109">
        <v>6.1</v>
      </c>
      <c r="P20" s="109">
        <v>-2.1</v>
      </c>
      <c r="Q20" s="109">
        <v>33.5</v>
      </c>
      <c r="R20" s="109">
        <v>12</v>
      </c>
      <c r="S20" s="109">
        <v>11</v>
      </c>
      <c r="T20" s="109">
        <v>20.5</v>
      </c>
      <c r="U20" s="109">
        <v>8</v>
      </c>
      <c r="V20" s="109">
        <v>-1</v>
      </c>
      <c r="W20" s="109">
        <v>-13.7</v>
      </c>
      <c r="X20" s="109">
        <v>-3.5</v>
      </c>
      <c r="Y20" s="109">
        <f t="shared" si="1"/>
        <v>31</v>
      </c>
      <c r="Z20" s="109">
        <v>55.1</v>
      </c>
      <c r="AA20" s="109">
        <v>220.4</v>
      </c>
      <c r="AB20" s="109">
        <v>19.3</v>
      </c>
      <c r="AC20" s="109">
        <v>-13.3</v>
      </c>
      <c r="AD20" s="109">
        <v>-5</v>
      </c>
      <c r="AE20" s="109">
        <v>-1.1000000000000001</v>
      </c>
      <c r="AF20" s="109">
        <v>0.9</v>
      </c>
      <c r="AG20" s="109">
        <v>22.3</v>
      </c>
      <c r="AH20" s="109">
        <v>15.3</v>
      </c>
      <c r="AI20" s="109">
        <v>17.2</v>
      </c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6"/>
      <c r="BB20" s="286"/>
      <c r="BC20" s="286"/>
      <c r="BD20" s="286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</row>
    <row r="21" spans="2:77" s="118" customFormat="1" ht="12" customHeight="1">
      <c r="B21" s="134" t="s">
        <v>39</v>
      </c>
      <c r="C21" s="136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286"/>
      <c r="AK21" s="286"/>
      <c r="AL21" s="286"/>
      <c r="AM21" s="286"/>
      <c r="AN21" s="286"/>
      <c r="AO21" s="286"/>
      <c r="AP21" s="286"/>
      <c r="AQ21" s="286"/>
      <c r="AR21" s="286"/>
      <c r="AS21" s="286"/>
      <c r="AT21" s="286"/>
      <c r="AU21" s="286"/>
      <c r="AV21" s="286"/>
      <c r="AW21" s="286"/>
      <c r="AX21" s="286"/>
      <c r="AY21" s="286"/>
      <c r="AZ21" s="286"/>
      <c r="BA21" s="286"/>
      <c r="BB21" s="286"/>
      <c r="BC21" s="286"/>
      <c r="BD21" s="286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</row>
    <row r="22" spans="2:77" s="118" customFormat="1" ht="12" customHeight="1">
      <c r="B22" s="134" t="s">
        <v>121</v>
      </c>
      <c r="C22" s="136" t="s">
        <v>65</v>
      </c>
      <c r="D22" s="109">
        <v>4</v>
      </c>
      <c r="E22" s="109">
        <v>4.5999999999999996</v>
      </c>
      <c r="F22" s="109">
        <v>11.8</v>
      </c>
      <c r="G22" s="109">
        <v>7.4</v>
      </c>
      <c r="H22" s="109">
        <v>0.3</v>
      </c>
      <c r="I22" s="109">
        <v>-1.5</v>
      </c>
      <c r="J22" s="109">
        <v>0.1</v>
      </c>
      <c r="K22" s="109">
        <v>-2.9</v>
      </c>
      <c r="L22" s="109">
        <v>-2.9</v>
      </c>
      <c r="M22" s="109">
        <v>-3.2</v>
      </c>
      <c r="N22" s="109">
        <v>-2.1</v>
      </c>
      <c r="O22" s="109">
        <v>-1</v>
      </c>
      <c r="P22" s="109">
        <v>-1.3</v>
      </c>
      <c r="Q22" s="109">
        <v>-2.8</v>
      </c>
      <c r="R22" s="109">
        <v>-1.1000000000000001</v>
      </c>
      <c r="S22" s="109">
        <v>-4.9000000000000004</v>
      </c>
      <c r="T22" s="109">
        <v>-10.4</v>
      </c>
      <c r="U22" s="109">
        <v>-11.8</v>
      </c>
      <c r="V22" s="109">
        <v>-12.3</v>
      </c>
      <c r="W22" s="109">
        <v>-10</v>
      </c>
      <c r="X22" s="109">
        <v>-7.9</v>
      </c>
      <c r="Y22" s="109">
        <f t="shared" si="1"/>
        <v>-4.7</v>
      </c>
      <c r="Z22" s="109">
        <v>-0.8</v>
      </c>
      <c r="AA22" s="109">
        <v>-1.2</v>
      </c>
      <c r="AB22" s="109">
        <v>-1.3</v>
      </c>
      <c r="AC22" s="109">
        <v>-0.9</v>
      </c>
      <c r="AD22" s="109">
        <v>-1.5</v>
      </c>
      <c r="AE22" s="109">
        <v>-1.9</v>
      </c>
      <c r="AF22" s="109">
        <v>0.8</v>
      </c>
      <c r="AG22" s="109">
        <v>-0.6</v>
      </c>
      <c r="AH22" s="109">
        <v>1</v>
      </c>
      <c r="AI22" s="109">
        <v>1.3</v>
      </c>
      <c r="AJ22" s="286"/>
      <c r="AK22" s="286"/>
      <c r="AL22" s="286"/>
      <c r="AM22" s="286"/>
      <c r="AN22" s="286"/>
      <c r="AO22" s="286"/>
      <c r="AP22" s="286"/>
      <c r="AQ22" s="286"/>
      <c r="AR22" s="286"/>
      <c r="AS22" s="286"/>
      <c r="AT22" s="286"/>
      <c r="AU22" s="286"/>
      <c r="AV22" s="286"/>
      <c r="AW22" s="286"/>
      <c r="AX22" s="286"/>
      <c r="AY22" s="286"/>
      <c r="AZ22" s="286"/>
      <c r="BA22" s="286"/>
      <c r="BB22" s="286"/>
      <c r="BC22" s="286"/>
      <c r="BD22" s="286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</row>
    <row r="23" spans="2:77" s="118" customFormat="1" ht="12" customHeight="1">
      <c r="B23" s="134" t="s">
        <v>122</v>
      </c>
      <c r="C23" s="136" t="s">
        <v>65</v>
      </c>
      <c r="D23" s="109">
        <v>64.8</v>
      </c>
      <c r="E23" s="109">
        <v>5.0999999999999996</v>
      </c>
      <c r="F23" s="109">
        <v>0.6</v>
      </c>
      <c r="G23" s="109">
        <v>25.3</v>
      </c>
      <c r="H23" s="109">
        <v>275.7</v>
      </c>
      <c r="I23" s="109">
        <v>55.7</v>
      </c>
      <c r="J23" s="109">
        <v>27.3</v>
      </c>
      <c r="K23" s="109">
        <v>15</v>
      </c>
      <c r="L23" s="109">
        <v>-2.1</v>
      </c>
      <c r="M23" s="109">
        <v>1.5</v>
      </c>
      <c r="N23" s="109">
        <v>1.3</v>
      </c>
      <c r="O23" s="109">
        <v>5.0999999999999996</v>
      </c>
      <c r="P23" s="109">
        <v>5</v>
      </c>
      <c r="Q23" s="109">
        <v>2.7</v>
      </c>
      <c r="R23" s="109">
        <v>-11.5</v>
      </c>
      <c r="S23" s="109">
        <v>-20.6</v>
      </c>
      <c r="T23" s="109">
        <v>-25.1</v>
      </c>
      <c r="U23" s="109">
        <v>-33.700000000000003</v>
      </c>
      <c r="V23" s="109">
        <v>-22.6</v>
      </c>
      <c r="W23" s="109">
        <v>-12</v>
      </c>
      <c r="X23" s="109">
        <v>-2.4</v>
      </c>
      <c r="Y23" s="109">
        <f t="shared" si="1"/>
        <v>-3.1</v>
      </c>
      <c r="Z23" s="109">
        <v>2.4</v>
      </c>
      <c r="AA23" s="109">
        <v>43.4</v>
      </c>
      <c r="AB23" s="109">
        <v>6.4</v>
      </c>
      <c r="AC23" s="109">
        <v>-14.2</v>
      </c>
      <c r="AD23" s="109">
        <v>-7.7</v>
      </c>
      <c r="AE23" s="109">
        <v>-0.6</v>
      </c>
      <c r="AF23" s="109">
        <v>-2.2000000000000002</v>
      </c>
      <c r="AG23" s="109">
        <v>7.9</v>
      </c>
      <c r="AH23" s="109">
        <v>8.5</v>
      </c>
      <c r="AI23" s="109">
        <v>5.7</v>
      </c>
      <c r="AJ23" s="286"/>
      <c r="AK23" s="286"/>
      <c r="AL23" s="286"/>
      <c r="AM23" s="286"/>
      <c r="AN23" s="286"/>
      <c r="AO23" s="286"/>
      <c r="AP23" s="286"/>
      <c r="AQ23" s="286"/>
      <c r="AR23" s="286"/>
      <c r="AS23" s="286"/>
      <c r="AT23" s="286"/>
      <c r="AU23" s="286"/>
      <c r="AV23" s="286"/>
      <c r="AW23" s="286"/>
      <c r="AX23" s="286"/>
      <c r="AY23" s="286"/>
      <c r="AZ23" s="286"/>
      <c r="BA23" s="286"/>
      <c r="BB23" s="286"/>
      <c r="BC23" s="286"/>
      <c r="BD23" s="286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</row>
    <row r="24" spans="2:77" s="118" customFormat="1" ht="12" customHeight="1">
      <c r="B24" s="134" t="s">
        <v>123</v>
      </c>
      <c r="C24" s="136" t="s">
        <v>65</v>
      </c>
      <c r="D24" s="109">
        <v>49</v>
      </c>
      <c r="E24" s="109">
        <v>25.4</v>
      </c>
      <c r="F24" s="109">
        <v>19.7</v>
      </c>
      <c r="G24" s="109">
        <v>13.7</v>
      </c>
      <c r="H24" s="109">
        <v>14.3</v>
      </c>
      <c r="I24" s="109">
        <v>-1.9</v>
      </c>
      <c r="J24" s="109">
        <v>6.4</v>
      </c>
      <c r="K24" s="109">
        <v>7.7</v>
      </c>
      <c r="L24" s="109">
        <v>11.3</v>
      </c>
      <c r="M24" s="109">
        <v>16.3</v>
      </c>
      <c r="N24" s="109">
        <v>14.8</v>
      </c>
      <c r="O24" s="109">
        <v>9.4</v>
      </c>
      <c r="P24" s="109">
        <v>2.9</v>
      </c>
      <c r="Q24" s="109">
        <v>-3.2</v>
      </c>
      <c r="R24" s="109">
        <v>-2.6</v>
      </c>
      <c r="S24" s="109">
        <v>-9</v>
      </c>
      <c r="T24" s="109">
        <v>-14.9</v>
      </c>
      <c r="U24" s="109">
        <v>-13</v>
      </c>
      <c r="V24" s="109">
        <v>-12.2</v>
      </c>
      <c r="W24" s="109">
        <v>-5.0999999999999996</v>
      </c>
      <c r="X24" s="109">
        <v>4.8</v>
      </c>
      <c r="Y24" s="109">
        <f t="shared" si="1"/>
        <v>3.3</v>
      </c>
      <c r="Z24" s="109">
        <v>7.4</v>
      </c>
      <c r="AA24" s="109">
        <v>3.6</v>
      </c>
      <c r="AB24" s="109">
        <v>-2.8</v>
      </c>
      <c r="AC24" s="109">
        <v>-2</v>
      </c>
      <c r="AD24" s="109">
        <v>-0.3</v>
      </c>
      <c r="AE24" s="109">
        <v>3.4</v>
      </c>
      <c r="AF24" s="109">
        <v>2.4</v>
      </c>
      <c r="AG24" s="109">
        <v>0.1</v>
      </c>
      <c r="AH24" s="109">
        <v>1.3</v>
      </c>
      <c r="AI24" s="109">
        <v>2.7</v>
      </c>
      <c r="AJ24" s="286"/>
      <c r="AK24" s="286"/>
      <c r="AL24" s="286"/>
      <c r="AM24" s="286"/>
      <c r="AN24" s="286"/>
      <c r="AO24" s="286"/>
      <c r="AP24" s="286"/>
      <c r="AQ24" s="286"/>
      <c r="AR24" s="286"/>
      <c r="AS24" s="286"/>
      <c r="AT24" s="286"/>
      <c r="AU24" s="286"/>
      <c r="AV24" s="286"/>
      <c r="AW24" s="286"/>
      <c r="AX24" s="286"/>
      <c r="AY24" s="286"/>
      <c r="AZ24" s="286"/>
      <c r="BA24" s="286"/>
      <c r="BB24" s="286"/>
      <c r="BC24" s="286"/>
      <c r="BD24" s="286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</row>
    <row r="25" spans="2:77" s="118" customFormat="1" ht="12" customHeight="1">
      <c r="B25" s="134" t="s">
        <v>17</v>
      </c>
      <c r="C25" s="136" t="s">
        <v>65</v>
      </c>
      <c r="D25" s="109">
        <v>-15.1</v>
      </c>
      <c r="E25" s="109">
        <v>-13</v>
      </c>
      <c r="F25" s="109">
        <v>-1.4</v>
      </c>
      <c r="G25" s="109">
        <v>4.8</v>
      </c>
      <c r="H25" s="109">
        <v>-0.4</v>
      </c>
      <c r="I25" s="109">
        <v>-3.8</v>
      </c>
      <c r="J25" s="109">
        <v>-1.8</v>
      </c>
      <c r="K25" s="109">
        <v>3.1</v>
      </c>
      <c r="L25" s="109">
        <v>3.9</v>
      </c>
      <c r="M25" s="109">
        <v>5</v>
      </c>
      <c r="N25" s="109">
        <v>9.6999999999999993</v>
      </c>
      <c r="O25" s="109">
        <v>3.6</v>
      </c>
      <c r="P25" s="109">
        <v>4.4000000000000004</v>
      </c>
      <c r="Q25" s="109">
        <v>0.8</v>
      </c>
      <c r="R25" s="109">
        <v>12.3</v>
      </c>
      <c r="S25" s="109">
        <v>9.8000000000000007</v>
      </c>
      <c r="T25" s="109">
        <v>10.5</v>
      </c>
      <c r="U25" s="109">
        <v>9.6</v>
      </c>
      <c r="V25" s="109">
        <v>5.9</v>
      </c>
      <c r="W25" s="109">
        <v>2.2999999999999998</v>
      </c>
      <c r="X25" s="109">
        <v>-2.2999999999999998</v>
      </c>
      <c r="Y25" s="109">
        <f t="shared" si="1"/>
        <v>-3.2</v>
      </c>
      <c r="Z25" s="109">
        <v>-4</v>
      </c>
      <c r="AA25" s="109">
        <v>0.1</v>
      </c>
      <c r="AB25" s="109">
        <v>2.2999999999999998</v>
      </c>
      <c r="AC25" s="109">
        <v>1.4</v>
      </c>
      <c r="AD25" s="109">
        <v>0.8</v>
      </c>
      <c r="AE25" s="109">
        <v>0</v>
      </c>
      <c r="AF25" s="109">
        <v>-2.6</v>
      </c>
      <c r="AG25" s="109">
        <v>-3.8</v>
      </c>
      <c r="AH25" s="109">
        <v>-2.6</v>
      </c>
      <c r="AI25" s="109">
        <v>-6.2</v>
      </c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6"/>
      <c r="AV25" s="286"/>
      <c r="AW25" s="286"/>
      <c r="AX25" s="286"/>
      <c r="AY25" s="286"/>
      <c r="AZ25" s="286"/>
      <c r="BA25" s="286"/>
      <c r="BB25" s="286"/>
      <c r="BC25" s="286"/>
      <c r="BD25" s="286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  <c r="BY25" s="132"/>
    </row>
    <row r="26" spans="2:77" s="118" customFormat="1" ht="12" customHeight="1">
      <c r="B26" s="134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Y26" s="8"/>
      <c r="Z26" s="204"/>
      <c r="AA26" s="153"/>
      <c r="AB26" s="153"/>
      <c r="AC26" s="153"/>
      <c r="AD26" s="153"/>
      <c r="AF26" s="246"/>
      <c r="AI26" s="246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2"/>
      <c r="BP26" s="132"/>
      <c r="BQ26" s="132"/>
      <c r="BR26" s="132"/>
      <c r="BS26" s="132"/>
      <c r="BT26" s="132"/>
      <c r="BU26" s="132"/>
      <c r="BV26" s="132"/>
      <c r="BW26" s="132"/>
      <c r="BX26" s="132"/>
      <c r="BY26" s="132"/>
    </row>
    <row r="27" spans="2:77" s="118" customFormat="1" ht="12" customHeight="1">
      <c r="B27" s="141"/>
      <c r="C27" s="368" t="s">
        <v>72</v>
      </c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368"/>
      <c r="S27" s="368"/>
      <c r="T27" s="368"/>
      <c r="U27" s="368"/>
      <c r="V27" s="368"/>
      <c r="W27" s="368"/>
      <c r="X27" s="368"/>
      <c r="Y27" s="368"/>
      <c r="Z27" s="368"/>
      <c r="AA27" s="368"/>
      <c r="AB27" s="368"/>
      <c r="AC27" s="368"/>
      <c r="AD27" s="368"/>
      <c r="AF27" s="246"/>
      <c r="AI27" s="246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</row>
    <row r="28" spans="2:77" s="132" customFormat="1" ht="12" customHeight="1">
      <c r="B28" s="137" t="s">
        <v>117</v>
      </c>
      <c r="C28" s="331">
        <v>100</v>
      </c>
      <c r="D28" s="331">
        <v>104</v>
      </c>
      <c r="E28" s="331">
        <v>108</v>
      </c>
      <c r="F28" s="331">
        <v>120</v>
      </c>
      <c r="G28" s="331">
        <v>129</v>
      </c>
      <c r="H28" s="331">
        <v>137</v>
      </c>
      <c r="I28" s="331">
        <v>141</v>
      </c>
      <c r="J28" s="331">
        <v>145</v>
      </c>
      <c r="K28" s="331">
        <v>145</v>
      </c>
      <c r="L28" s="331">
        <v>142</v>
      </c>
      <c r="M28" s="331">
        <v>140</v>
      </c>
      <c r="N28" s="331">
        <v>140</v>
      </c>
      <c r="O28" s="331">
        <v>141</v>
      </c>
      <c r="P28" s="331">
        <v>141</v>
      </c>
      <c r="Q28" s="331">
        <v>139</v>
      </c>
      <c r="R28" s="331">
        <v>135</v>
      </c>
      <c r="S28" s="331">
        <v>126</v>
      </c>
      <c r="T28" s="331">
        <v>112</v>
      </c>
      <c r="U28" s="331">
        <v>98</v>
      </c>
      <c r="V28" s="331">
        <v>87</v>
      </c>
      <c r="W28" s="331">
        <v>80</v>
      </c>
      <c r="X28" s="331">
        <v>75</v>
      </c>
      <c r="Y28" s="331">
        <f>Y6/$C6*100</f>
        <v>72</v>
      </c>
      <c r="Z28" s="331">
        <v>72</v>
      </c>
      <c r="AA28" s="331">
        <v>74</v>
      </c>
      <c r="AB28" s="331">
        <v>74</v>
      </c>
      <c r="AC28" s="331">
        <v>72</v>
      </c>
      <c r="AD28" s="331">
        <v>71</v>
      </c>
      <c r="AE28" s="331">
        <v>70</v>
      </c>
      <c r="AF28" s="331">
        <v>70</v>
      </c>
      <c r="AG28" s="331">
        <v>70</v>
      </c>
      <c r="AH28" s="331">
        <v>71</v>
      </c>
      <c r="AI28" s="331">
        <v>71</v>
      </c>
      <c r="AJ28" s="287"/>
      <c r="AK28" s="287"/>
      <c r="AL28" s="287"/>
      <c r="AM28" s="287"/>
      <c r="AN28" s="287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  <c r="AY28" s="287"/>
      <c r="AZ28" s="287"/>
      <c r="BA28" s="287"/>
      <c r="BB28" s="287"/>
      <c r="BC28" s="287"/>
      <c r="BD28" s="287"/>
    </row>
    <row r="29" spans="2:77" s="118" customFormat="1" ht="12" customHeight="1">
      <c r="B29" s="134" t="s">
        <v>44</v>
      </c>
      <c r="C29" s="345"/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345"/>
      <c r="R29" s="345"/>
      <c r="S29" s="345"/>
      <c r="T29" s="345"/>
      <c r="U29" s="345"/>
      <c r="V29" s="345"/>
      <c r="W29" s="345"/>
      <c r="X29" s="345"/>
      <c r="Y29" s="34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</row>
    <row r="30" spans="2:77" s="118" customFormat="1" ht="12" customHeight="1">
      <c r="B30" s="134" t="s">
        <v>38</v>
      </c>
      <c r="C30" s="335">
        <v>100</v>
      </c>
      <c r="D30" s="335">
        <v>108</v>
      </c>
      <c r="E30" s="335">
        <v>111</v>
      </c>
      <c r="F30" s="335">
        <v>123</v>
      </c>
      <c r="G30" s="335">
        <v>133</v>
      </c>
      <c r="H30" s="335">
        <v>143</v>
      </c>
      <c r="I30" s="335">
        <v>146</v>
      </c>
      <c r="J30" s="335">
        <v>150</v>
      </c>
      <c r="K30" s="335">
        <v>151</v>
      </c>
      <c r="L30" s="335">
        <v>146</v>
      </c>
      <c r="M30" s="335">
        <v>144</v>
      </c>
      <c r="N30" s="335">
        <v>144</v>
      </c>
      <c r="O30" s="335">
        <v>145</v>
      </c>
      <c r="P30" s="335">
        <v>146</v>
      </c>
      <c r="Q30" s="335">
        <v>144</v>
      </c>
      <c r="R30" s="335">
        <v>140</v>
      </c>
      <c r="S30" s="335">
        <v>132</v>
      </c>
      <c r="T30" s="335">
        <v>119</v>
      </c>
      <c r="U30" s="335">
        <v>105</v>
      </c>
      <c r="V30" s="335">
        <v>95</v>
      </c>
      <c r="W30" s="335">
        <v>87</v>
      </c>
      <c r="X30" s="335">
        <v>81</v>
      </c>
      <c r="Y30" s="335">
        <f>Y8/$C8*100</f>
        <v>78</v>
      </c>
      <c r="Z30" s="335">
        <v>76</v>
      </c>
      <c r="AA30" s="335">
        <v>76</v>
      </c>
      <c r="AB30" s="335">
        <v>75</v>
      </c>
      <c r="AC30" s="335">
        <v>75</v>
      </c>
      <c r="AD30" s="335">
        <v>73</v>
      </c>
      <c r="AE30" s="335">
        <v>72</v>
      </c>
      <c r="AF30" s="335">
        <v>71</v>
      </c>
      <c r="AG30" s="335">
        <v>71</v>
      </c>
      <c r="AH30" s="335">
        <v>72</v>
      </c>
      <c r="AI30" s="335">
        <v>72</v>
      </c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  <c r="AV30" s="287"/>
      <c r="AW30" s="287"/>
      <c r="AX30" s="287"/>
      <c r="AY30" s="287"/>
      <c r="AZ30" s="287"/>
      <c r="BA30" s="287"/>
      <c r="BB30" s="287"/>
      <c r="BC30" s="287"/>
      <c r="BD30" s="287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</row>
    <row r="31" spans="2:77" s="132" customFormat="1" ht="12" customHeight="1">
      <c r="B31" s="39" t="s">
        <v>77</v>
      </c>
      <c r="C31" s="335">
        <v>100</v>
      </c>
      <c r="D31" s="335">
        <v>60</v>
      </c>
      <c r="E31" s="335">
        <v>89</v>
      </c>
      <c r="F31" s="335">
        <v>84</v>
      </c>
      <c r="G31" s="335">
        <v>108</v>
      </c>
      <c r="H31" s="335">
        <v>90</v>
      </c>
      <c r="I31" s="335">
        <v>74</v>
      </c>
      <c r="J31" s="335">
        <v>84</v>
      </c>
      <c r="K31" s="335">
        <v>110</v>
      </c>
      <c r="L31" s="335">
        <v>129</v>
      </c>
      <c r="M31" s="335">
        <v>131</v>
      </c>
      <c r="N31" s="335">
        <v>156</v>
      </c>
      <c r="O31" s="335">
        <v>166</v>
      </c>
      <c r="P31" s="335">
        <v>162</v>
      </c>
      <c r="Q31" s="335">
        <v>216</v>
      </c>
      <c r="R31" s="335">
        <v>242</v>
      </c>
      <c r="S31" s="335">
        <v>269</v>
      </c>
      <c r="T31" s="335">
        <v>324</v>
      </c>
      <c r="U31" s="335">
        <v>350</v>
      </c>
      <c r="V31" s="335">
        <v>347</v>
      </c>
      <c r="W31" s="335">
        <v>299</v>
      </c>
      <c r="X31" s="335">
        <v>289</v>
      </c>
      <c r="Y31" s="335">
        <f>Y9/$C9*100</f>
        <v>378</v>
      </c>
      <c r="Z31" s="335">
        <v>587</v>
      </c>
      <c r="AA31" s="335">
        <v>1881</v>
      </c>
      <c r="AB31" s="335">
        <v>2244</v>
      </c>
      <c r="AC31" s="335">
        <v>1947</v>
      </c>
      <c r="AD31" s="335">
        <v>1850</v>
      </c>
      <c r="AE31" s="335">
        <v>1829</v>
      </c>
      <c r="AF31" s="335">
        <v>1847</v>
      </c>
      <c r="AG31" s="335">
        <v>2258</v>
      </c>
      <c r="AH31" s="335">
        <v>2603</v>
      </c>
      <c r="AI31" s="335">
        <v>3051</v>
      </c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  <c r="AY31" s="287"/>
      <c r="AZ31" s="287"/>
      <c r="BA31" s="287"/>
      <c r="BB31" s="287"/>
      <c r="BC31" s="287"/>
      <c r="BD31" s="287"/>
    </row>
    <row r="32" spans="2:77" s="118" customFormat="1" ht="12" customHeight="1">
      <c r="B32" s="134" t="s">
        <v>39</v>
      </c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  <c r="AY32" s="287"/>
      <c r="AZ32" s="287"/>
      <c r="BA32" s="287"/>
      <c r="BB32" s="287"/>
      <c r="BC32" s="287"/>
      <c r="BD32" s="287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</row>
    <row r="33" spans="2:77" s="118" customFormat="1" ht="12" customHeight="1">
      <c r="B33" s="134" t="s">
        <v>121</v>
      </c>
      <c r="C33" s="335">
        <v>100</v>
      </c>
      <c r="D33" s="335">
        <v>104</v>
      </c>
      <c r="E33" s="335">
        <v>109</v>
      </c>
      <c r="F33" s="335">
        <v>122</v>
      </c>
      <c r="G33" s="335">
        <v>131</v>
      </c>
      <c r="H33" s="335">
        <v>131</v>
      </c>
      <c r="I33" s="335">
        <v>129</v>
      </c>
      <c r="J33" s="335">
        <v>129</v>
      </c>
      <c r="K33" s="335">
        <v>125</v>
      </c>
      <c r="L33" s="335">
        <v>122</v>
      </c>
      <c r="M33" s="335">
        <v>118</v>
      </c>
      <c r="N33" s="335">
        <v>115</v>
      </c>
      <c r="O33" s="335">
        <v>114</v>
      </c>
      <c r="P33" s="335">
        <v>113</v>
      </c>
      <c r="Q33" s="335">
        <v>110</v>
      </c>
      <c r="R33" s="335">
        <v>109</v>
      </c>
      <c r="S33" s="335">
        <v>103</v>
      </c>
      <c r="T33" s="335">
        <v>92</v>
      </c>
      <c r="U33" s="335">
        <v>82</v>
      </c>
      <c r="V33" s="335">
        <v>71</v>
      </c>
      <c r="W33" s="335">
        <v>64</v>
      </c>
      <c r="X33" s="335">
        <v>59</v>
      </c>
      <c r="Y33" s="335">
        <f t="shared" ref="Y33:Y36" si="2">Y11/$C11*100</f>
        <v>56</v>
      </c>
      <c r="Z33" s="335">
        <v>56</v>
      </c>
      <c r="AA33" s="335">
        <v>55</v>
      </c>
      <c r="AB33" s="335">
        <v>55</v>
      </c>
      <c r="AC33" s="335">
        <v>54</v>
      </c>
      <c r="AD33" s="335">
        <v>53</v>
      </c>
      <c r="AE33" s="335">
        <v>52</v>
      </c>
      <c r="AF33" s="335">
        <v>53</v>
      </c>
      <c r="AG33" s="335">
        <v>52</v>
      </c>
      <c r="AH33" s="335">
        <v>53</v>
      </c>
      <c r="AI33" s="335">
        <v>54</v>
      </c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  <c r="AW33" s="287"/>
      <c r="AX33" s="287"/>
      <c r="AY33" s="287"/>
      <c r="AZ33" s="287"/>
      <c r="BA33" s="287"/>
      <c r="BB33" s="287"/>
      <c r="BC33" s="287"/>
      <c r="BD33" s="287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</row>
    <row r="34" spans="2:77" s="118" customFormat="1" ht="12" customHeight="1">
      <c r="B34" s="134" t="s">
        <v>122</v>
      </c>
      <c r="C34" s="335">
        <v>100</v>
      </c>
      <c r="D34" s="335">
        <v>165</v>
      </c>
      <c r="E34" s="335">
        <v>173</v>
      </c>
      <c r="F34" s="335">
        <v>174</v>
      </c>
      <c r="G34" s="335">
        <v>218</v>
      </c>
      <c r="H34" s="335">
        <v>820</v>
      </c>
      <c r="I34" s="335">
        <v>1278</v>
      </c>
      <c r="J34" s="335">
        <v>1627</v>
      </c>
      <c r="K34" s="335">
        <v>1871</v>
      </c>
      <c r="L34" s="335">
        <v>1832</v>
      </c>
      <c r="M34" s="335">
        <v>1861</v>
      </c>
      <c r="N34" s="335">
        <v>1884</v>
      </c>
      <c r="O34" s="335">
        <v>1980</v>
      </c>
      <c r="P34" s="335">
        <v>2079</v>
      </c>
      <c r="Q34" s="335">
        <v>2135</v>
      </c>
      <c r="R34" s="335">
        <v>1888</v>
      </c>
      <c r="S34" s="335">
        <v>1500</v>
      </c>
      <c r="T34" s="335">
        <v>1123</v>
      </c>
      <c r="U34" s="335">
        <v>744</v>
      </c>
      <c r="V34" s="335">
        <v>576</v>
      </c>
      <c r="W34" s="335">
        <v>507</v>
      </c>
      <c r="X34" s="335">
        <v>495</v>
      </c>
      <c r="Y34" s="335">
        <f t="shared" si="2"/>
        <v>479</v>
      </c>
      <c r="Z34" s="335">
        <v>490</v>
      </c>
      <c r="AA34" s="335">
        <v>703</v>
      </c>
      <c r="AB34" s="335">
        <v>748</v>
      </c>
      <c r="AC34" s="335">
        <v>642</v>
      </c>
      <c r="AD34" s="335">
        <v>593</v>
      </c>
      <c r="AE34" s="335">
        <v>589</v>
      </c>
      <c r="AF34" s="335">
        <v>576</v>
      </c>
      <c r="AG34" s="335">
        <v>622</v>
      </c>
      <c r="AH34" s="335">
        <v>675</v>
      </c>
      <c r="AI34" s="335">
        <v>714</v>
      </c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</row>
    <row r="35" spans="2:77" s="118" customFormat="1" ht="12" customHeight="1">
      <c r="B35" s="134" t="s">
        <v>123</v>
      </c>
      <c r="C35" s="335">
        <v>100</v>
      </c>
      <c r="D35" s="335">
        <v>149</v>
      </c>
      <c r="E35" s="335">
        <v>187</v>
      </c>
      <c r="F35" s="335">
        <v>224</v>
      </c>
      <c r="G35" s="335">
        <v>254</v>
      </c>
      <c r="H35" s="335">
        <v>291</v>
      </c>
      <c r="I35" s="335">
        <v>285</v>
      </c>
      <c r="J35" s="335">
        <v>303</v>
      </c>
      <c r="K35" s="335">
        <v>327</v>
      </c>
      <c r="L35" s="335">
        <v>363</v>
      </c>
      <c r="M35" s="335">
        <v>423</v>
      </c>
      <c r="N35" s="335">
        <v>485</v>
      </c>
      <c r="O35" s="335">
        <v>531</v>
      </c>
      <c r="P35" s="335">
        <v>546</v>
      </c>
      <c r="Q35" s="335">
        <v>529</v>
      </c>
      <c r="R35" s="335">
        <v>515</v>
      </c>
      <c r="S35" s="335">
        <v>468</v>
      </c>
      <c r="T35" s="335">
        <v>399</v>
      </c>
      <c r="U35" s="335">
        <v>347</v>
      </c>
      <c r="V35" s="335">
        <v>305</v>
      </c>
      <c r="W35" s="335">
        <v>289</v>
      </c>
      <c r="X35" s="335">
        <v>303</v>
      </c>
      <c r="Y35" s="335">
        <f t="shared" si="2"/>
        <v>313</v>
      </c>
      <c r="Z35" s="335">
        <v>336</v>
      </c>
      <c r="AA35" s="335">
        <v>349</v>
      </c>
      <c r="AB35" s="335">
        <v>339</v>
      </c>
      <c r="AC35" s="335">
        <v>332</v>
      </c>
      <c r="AD35" s="335">
        <v>331</v>
      </c>
      <c r="AE35" s="335">
        <v>342</v>
      </c>
      <c r="AF35" s="335">
        <v>350</v>
      </c>
      <c r="AG35" s="335">
        <v>351</v>
      </c>
      <c r="AH35" s="335">
        <v>355</v>
      </c>
      <c r="AI35" s="335">
        <v>365</v>
      </c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7"/>
      <c r="AU35" s="287"/>
      <c r="AV35" s="287"/>
      <c r="AW35" s="287"/>
      <c r="AX35" s="287"/>
      <c r="AY35" s="287"/>
      <c r="AZ35" s="287"/>
      <c r="BA35" s="287"/>
      <c r="BB35" s="287"/>
      <c r="BC35" s="287"/>
      <c r="BD35" s="287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</row>
    <row r="36" spans="2:77" s="118" customFormat="1" ht="12" customHeight="1">
      <c r="B36" s="134" t="s">
        <v>17</v>
      </c>
      <c r="C36" s="335">
        <v>100</v>
      </c>
      <c r="D36" s="335">
        <v>85</v>
      </c>
      <c r="E36" s="335">
        <v>74</v>
      </c>
      <c r="F36" s="335">
        <v>73</v>
      </c>
      <c r="G36" s="335">
        <v>76</v>
      </c>
      <c r="H36" s="335">
        <v>76</v>
      </c>
      <c r="I36" s="335">
        <v>73</v>
      </c>
      <c r="J36" s="335">
        <v>72</v>
      </c>
      <c r="K36" s="335">
        <v>74</v>
      </c>
      <c r="L36" s="335">
        <v>77</v>
      </c>
      <c r="M36" s="335">
        <v>81</v>
      </c>
      <c r="N36" s="335">
        <v>89</v>
      </c>
      <c r="O36" s="335">
        <v>92</v>
      </c>
      <c r="P36" s="335">
        <v>96</v>
      </c>
      <c r="Q36" s="335">
        <v>97</v>
      </c>
      <c r="R36" s="335">
        <v>109</v>
      </c>
      <c r="S36" s="335">
        <v>119</v>
      </c>
      <c r="T36" s="335">
        <v>132</v>
      </c>
      <c r="U36" s="335">
        <v>145</v>
      </c>
      <c r="V36" s="335">
        <v>153</v>
      </c>
      <c r="W36" s="335">
        <v>157</v>
      </c>
      <c r="X36" s="335">
        <v>153</v>
      </c>
      <c r="Y36" s="335">
        <f t="shared" si="2"/>
        <v>148</v>
      </c>
      <c r="Z36" s="335">
        <v>142</v>
      </c>
      <c r="AA36" s="335">
        <v>142</v>
      </c>
      <c r="AB36" s="335">
        <v>146</v>
      </c>
      <c r="AC36" s="335">
        <v>148</v>
      </c>
      <c r="AD36" s="335">
        <v>149</v>
      </c>
      <c r="AE36" s="335">
        <v>149</v>
      </c>
      <c r="AF36" s="335">
        <v>145</v>
      </c>
      <c r="AG36" s="335">
        <v>139</v>
      </c>
      <c r="AH36" s="335">
        <v>136</v>
      </c>
      <c r="AI36" s="335">
        <v>127</v>
      </c>
      <c r="AJ36" s="287"/>
      <c r="AK36" s="287"/>
      <c r="AL36" s="287"/>
      <c r="AM36" s="287"/>
      <c r="AN36" s="287"/>
      <c r="AO36" s="287"/>
      <c r="AP36" s="287"/>
      <c r="AQ36" s="287"/>
      <c r="AR36" s="287"/>
      <c r="AS36" s="287"/>
      <c r="AT36" s="287"/>
      <c r="AU36" s="287"/>
      <c r="AV36" s="287"/>
      <c r="AW36" s="287"/>
      <c r="AX36" s="287"/>
      <c r="AY36" s="287"/>
      <c r="AZ36" s="287"/>
      <c r="BA36" s="287"/>
      <c r="BB36" s="287"/>
      <c r="BC36" s="287"/>
      <c r="BD36" s="287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</row>
    <row r="37" spans="2:77" s="118" customFormat="1" ht="12" customHeight="1">
      <c r="B37" s="134"/>
      <c r="C37" s="139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Y37" s="8"/>
      <c r="Z37" s="204"/>
      <c r="AA37" s="153"/>
      <c r="AB37" s="153"/>
      <c r="AC37" s="153"/>
      <c r="AD37" s="153"/>
      <c r="AF37" s="246"/>
      <c r="AI37" s="246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</row>
    <row r="38" spans="2:77" s="118" customFormat="1" ht="12" customHeight="1">
      <c r="B38" s="141"/>
      <c r="C38" s="368" t="s">
        <v>124</v>
      </c>
      <c r="D38" s="368"/>
      <c r="E38" s="368"/>
      <c r="F38" s="368"/>
      <c r="G38" s="368"/>
      <c r="H38" s="368"/>
      <c r="I38" s="368"/>
      <c r="J38" s="368"/>
      <c r="K38" s="368"/>
      <c r="L38" s="368"/>
      <c r="M38" s="368"/>
      <c r="N38" s="368"/>
      <c r="O38" s="368"/>
      <c r="P38" s="368"/>
      <c r="Q38" s="368"/>
      <c r="R38" s="368"/>
      <c r="S38" s="368"/>
      <c r="T38" s="368"/>
      <c r="U38" s="368"/>
      <c r="V38" s="368"/>
      <c r="W38" s="368"/>
      <c r="X38" s="368"/>
      <c r="Y38" s="368"/>
      <c r="Z38" s="368"/>
      <c r="AA38" s="368"/>
      <c r="AB38" s="368"/>
      <c r="AC38" s="368"/>
      <c r="AD38" s="368"/>
      <c r="AF38" s="246"/>
      <c r="AI38" s="246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</row>
    <row r="39" spans="2:77" s="118" customFormat="1" ht="12" customHeight="1">
      <c r="B39" s="141" t="s">
        <v>121</v>
      </c>
      <c r="C39" s="109">
        <v>89.9</v>
      </c>
      <c r="D39" s="109">
        <v>89.9</v>
      </c>
      <c r="E39" s="109">
        <v>90.5</v>
      </c>
      <c r="F39" s="109">
        <v>91.1</v>
      </c>
      <c r="G39" s="109">
        <v>90.8</v>
      </c>
      <c r="H39" s="109">
        <v>85.8</v>
      </c>
      <c r="I39" s="109">
        <v>82.5</v>
      </c>
      <c r="J39" s="109">
        <v>80.099999999999994</v>
      </c>
      <c r="K39" s="109">
        <v>77.8</v>
      </c>
      <c r="L39" s="109">
        <v>77.099999999999994</v>
      </c>
      <c r="M39" s="109">
        <v>75.7</v>
      </c>
      <c r="N39" s="109">
        <v>74.400000000000006</v>
      </c>
      <c r="O39" s="109">
        <v>73.099999999999994</v>
      </c>
      <c r="P39" s="109">
        <v>72</v>
      </c>
      <c r="Q39" s="109">
        <v>71.2</v>
      </c>
      <c r="R39" s="109">
        <v>72.099999999999994</v>
      </c>
      <c r="S39" s="109">
        <v>73.599999999999994</v>
      </c>
      <c r="T39" s="109">
        <v>74.3</v>
      </c>
      <c r="U39" s="109">
        <v>74.900000000000006</v>
      </c>
      <c r="V39" s="109">
        <v>73.900000000000006</v>
      </c>
      <c r="W39" s="109">
        <v>72.599999999999994</v>
      </c>
      <c r="X39" s="109">
        <v>71.099999999999994</v>
      </c>
      <c r="Y39" s="109">
        <f>Y11/Y6*100</f>
        <v>70.5</v>
      </c>
      <c r="Z39" s="109">
        <v>70.3</v>
      </c>
      <c r="AA39" s="109">
        <v>67.5</v>
      </c>
      <c r="AB39" s="109">
        <v>66.599999999999994</v>
      </c>
      <c r="AC39" s="109">
        <v>67.5</v>
      </c>
      <c r="AD39" s="109">
        <v>67.7</v>
      </c>
      <c r="AE39" s="109">
        <v>67.099999999999994</v>
      </c>
      <c r="AF39" s="109">
        <v>67.599999999999994</v>
      </c>
      <c r="AG39" s="109">
        <v>67.400000000000006</v>
      </c>
      <c r="AH39" s="109">
        <v>67.2</v>
      </c>
      <c r="AI39" s="109">
        <v>67.5</v>
      </c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  <c r="BX39" s="132"/>
      <c r="BY39" s="132"/>
    </row>
    <row r="40" spans="2:77" s="118" customFormat="1" ht="12" customHeight="1">
      <c r="B40" s="141" t="s">
        <v>122</v>
      </c>
      <c r="C40" s="109">
        <v>1.2</v>
      </c>
      <c r="D40" s="109">
        <v>1.9</v>
      </c>
      <c r="E40" s="109">
        <v>1.9</v>
      </c>
      <c r="F40" s="109">
        <v>1.7</v>
      </c>
      <c r="G40" s="109">
        <v>2</v>
      </c>
      <c r="H40" s="109">
        <v>7</v>
      </c>
      <c r="I40" s="109">
        <v>10.7</v>
      </c>
      <c r="J40" s="109">
        <v>13.2</v>
      </c>
      <c r="K40" s="109">
        <v>15.2</v>
      </c>
      <c r="L40" s="109">
        <v>15.2</v>
      </c>
      <c r="M40" s="109">
        <v>15.6</v>
      </c>
      <c r="N40" s="109">
        <v>15.9</v>
      </c>
      <c r="O40" s="109">
        <v>16.600000000000001</v>
      </c>
      <c r="P40" s="109">
        <v>17.399999999999999</v>
      </c>
      <c r="Q40" s="109">
        <v>18.100000000000001</v>
      </c>
      <c r="R40" s="109">
        <v>16.399999999999999</v>
      </c>
      <c r="S40" s="109">
        <v>14</v>
      </c>
      <c r="T40" s="109">
        <v>11.8</v>
      </c>
      <c r="U40" s="109">
        <v>8.9</v>
      </c>
      <c r="V40" s="109">
        <v>7.8</v>
      </c>
      <c r="W40" s="109">
        <v>7.5</v>
      </c>
      <c r="X40" s="109">
        <v>7.8</v>
      </c>
      <c r="Y40" s="109">
        <f>Y12/Y6*100</f>
        <v>7.8</v>
      </c>
      <c r="Z40" s="109">
        <v>8.1</v>
      </c>
      <c r="AA40" s="109">
        <v>11.2</v>
      </c>
      <c r="AB40" s="109">
        <v>12</v>
      </c>
      <c r="AC40" s="109">
        <v>10.5</v>
      </c>
      <c r="AD40" s="109">
        <v>9.9</v>
      </c>
      <c r="AE40" s="109">
        <v>9.9</v>
      </c>
      <c r="AF40" s="109">
        <v>9.6999999999999993</v>
      </c>
      <c r="AG40" s="109">
        <v>10.5</v>
      </c>
      <c r="AH40" s="109">
        <v>11.2</v>
      </c>
      <c r="AI40" s="109">
        <v>11.8</v>
      </c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</row>
    <row r="41" spans="2:77" s="118" customFormat="1" ht="12" customHeight="1">
      <c r="B41" s="141" t="s">
        <v>123</v>
      </c>
      <c r="C41" s="109">
        <v>1.4</v>
      </c>
      <c r="D41" s="109">
        <v>2</v>
      </c>
      <c r="E41" s="109">
        <v>2.5</v>
      </c>
      <c r="F41" s="109">
        <v>2.7</v>
      </c>
      <c r="G41" s="109">
        <v>2.8</v>
      </c>
      <c r="H41" s="109">
        <v>3</v>
      </c>
      <c r="I41" s="109">
        <v>2.9</v>
      </c>
      <c r="J41" s="109">
        <v>3</v>
      </c>
      <c r="K41" s="109">
        <v>3.2</v>
      </c>
      <c r="L41" s="109">
        <v>3.7</v>
      </c>
      <c r="M41" s="109">
        <v>4.3</v>
      </c>
      <c r="N41" s="109">
        <v>5</v>
      </c>
      <c r="O41" s="109">
        <v>5.4</v>
      </c>
      <c r="P41" s="109">
        <v>5.5</v>
      </c>
      <c r="Q41" s="109">
        <v>5.5</v>
      </c>
      <c r="R41" s="109">
        <v>5.4</v>
      </c>
      <c r="S41" s="109">
        <v>5.3</v>
      </c>
      <c r="T41" s="109">
        <v>5.0999999999999996</v>
      </c>
      <c r="U41" s="109">
        <v>5.0999999999999996</v>
      </c>
      <c r="V41" s="109">
        <v>5</v>
      </c>
      <c r="W41" s="109">
        <v>5.2</v>
      </c>
      <c r="X41" s="109">
        <v>5.8</v>
      </c>
      <c r="Y41" s="109">
        <f>Y13/Y6*100</f>
        <v>6.2</v>
      </c>
      <c r="Z41" s="109">
        <v>6.7</v>
      </c>
      <c r="AA41" s="109">
        <v>6.8</v>
      </c>
      <c r="AB41" s="109">
        <v>6.6</v>
      </c>
      <c r="AC41" s="109">
        <v>6.6</v>
      </c>
      <c r="AD41" s="109">
        <v>6.7</v>
      </c>
      <c r="AE41" s="109">
        <v>7</v>
      </c>
      <c r="AF41" s="109">
        <v>7.1</v>
      </c>
      <c r="AG41" s="109">
        <v>7.2</v>
      </c>
      <c r="AH41" s="109">
        <v>7.2</v>
      </c>
      <c r="AI41" s="109">
        <v>7.3</v>
      </c>
      <c r="AJ41" s="288"/>
      <c r="AK41" s="288"/>
      <c r="AL41" s="288"/>
      <c r="AM41" s="288"/>
      <c r="AN41" s="288"/>
      <c r="AO41" s="288"/>
      <c r="AP41" s="288"/>
      <c r="AQ41" s="288"/>
      <c r="AR41" s="288"/>
      <c r="AS41" s="288"/>
      <c r="AT41" s="288"/>
      <c r="AU41" s="288"/>
      <c r="AV41" s="288"/>
      <c r="AW41" s="288"/>
      <c r="AX41" s="288"/>
      <c r="AY41" s="288"/>
      <c r="AZ41" s="288"/>
      <c r="BA41" s="288"/>
      <c r="BB41" s="288"/>
      <c r="BC41" s="288"/>
      <c r="BD41" s="288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</row>
    <row r="42" spans="2:77" s="118" customFormat="1" ht="12" customHeight="1">
      <c r="B42" s="141" t="s">
        <v>17</v>
      </c>
      <c r="C42" s="109">
        <v>7.5</v>
      </c>
      <c r="D42" s="109">
        <v>6.1</v>
      </c>
      <c r="E42" s="109">
        <v>5.0999999999999996</v>
      </c>
      <c r="F42" s="109">
        <v>4.5999999999999996</v>
      </c>
      <c r="G42" s="109">
        <v>4.4000000000000004</v>
      </c>
      <c r="H42" s="109">
        <v>4.2</v>
      </c>
      <c r="I42" s="109">
        <v>3.9</v>
      </c>
      <c r="J42" s="109">
        <v>3.7</v>
      </c>
      <c r="K42" s="109">
        <v>3.8</v>
      </c>
      <c r="L42" s="109">
        <v>4.0999999999999996</v>
      </c>
      <c r="M42" s="109">
        <v>4.3</v>
      </c>
      <c r="N42" s="109">
        <v>4.8</v>
      </c>
      <c r="O42" s="109">
        <v>4.9000000000000004</v>
      </c>
      <c r="P42" s="109">
        <v>5.0999999999999996</v>
      </c>
      <c r="Q42" s="109">
        <v>5.2</v>
      </c>
      <c r="R42" s="109">
        <v>6</v>
      </c>
      <c r="S42" s="109">
        <v>7.1</v>
      </c>
      <c r="T42" s="109">
        <v>8.8000000000000007</v>
      </c>
      <c r="U42" s="109">
        <v>11.1</v>
      </c>
      <c r="V42" s="109">
        <v>13.2</v>
      </c>
      <c r="W42" s="109">
        <v>14.8</v>
      </c>
      <c r="X42" s="109">
        <v>15.3</v>
      </c>
      <c r="Y42" s="109">
        <f>Y14/Y6*100</f>
        <v>15.5</v>
      </c>
      <c r="Z42" s="109">
        <v>14.9</v>
      </c>
      <c r="AA42" s="109">
        <v>14.5</v>
      </c>
      <c r="AB42" s="109">
        <v>14.8</v>
      </c>
      <c r="AC42" s="109">
        <v>15.4</v>
      </c>
      <c r="AD42" s="109">
        <v>15.8</v>
      </c>
      <c r="AE42" s="109">
        <v>16</v>
      </c>
      <c r="AF42" s="109">
        <v>15.5</v>
      </c>
      <c r="AG42" s="109">
        <v>15</v>
      </c>
      <c r="AH42" s="109">
        <v>14.4</v>
      </c>
      <c r="AI42" s="109">
        <v>13.4</v>
      </c>
      <c r="AJ42" s="288"/>
      <c r="AK42" s="288"/>
      <c r="AL42" s="288"/>
      <c r="AM42" s="288"/>
      <c r="AN42" s="288"/>
      <c r="AO42" s="288"/>
      <c r="AP42" s="288"/>
      <c r="AQ42" s="288"/>
      <c r="AR42" s="288"/>
      <c r="AS42" s="288"/>
      <c r="AT42" s="288"/>
      <c r="AU42" s="288"/>
      <c r="AV42" s="288"/>
      <c r="AW42" s="288"/>
      <c r="AX42" s="288"/>
      <c r="AY42" s="288"/>
      <c r="AZ42" s="288"/>
      <c r="BA42" s="288"/>
      <c r="BB42" s="288"/>
      <c r="BC42" s="288"/>
      <c r="BD42" s="288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2"/>
      <c r="BS42" s="132"/>
      <c r="BT42" s="132"/>
      <c r="BU42" s="132"/>
      <c r="BV42" s="132"/>
      <c r="BW42" s="132"/>
      <c r="BX42" s="132"/>
      <c r="BY42" s="132"/>
    </row>
    <row r="43" spans="2:77" s="118" customFormat="1" ht="12" customHeight="1">
      <c r="B43" s="14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Y43" s="8"/>
      <c r="Z43" s="204"/>
      <c r="AA43" s="204"/>
      <c r="AB43" s="204"/>
      <c r="AC43" s="204"/>
      <c r="AD43" s="204"/>
      <c r="AF43" s="246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2"/>
      <c r="BT43" s="132"/>
      <c r="BU43" s="132"/>
      <c r="BV43" s="132"/>
      <c r="BW43" s="132"/>
      <c r="BX43" s="132"/>
    </row>
    <row r="44" spans="2:77" ht="12" customHeight="1"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2"/>
      <c r="BT44" s="132"/>
      <c r="BU44" s="132"/>
      <c r="BV44" s="132"/>
      <c r="BW44" s="132"/>
      <c r="BX44" s="132"/>
    </row>
    <row r="45" spans="2:77" ht="12" customHeight="1"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25"/>
      <c r="Z45" s="26"/>
      <c r="AA45" s="26"/>
      <c r="AB45" s="26"/>
      <c r="AC45" s="26"/>
      <c r="AD45" s="26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2"/>
      <c r="BR45" s="132"/>
      <c r="BS45" s="132"/>
      <c r="BT45" s="132"/>
      <c r="BU45" s="132"/>
      <c r="BV45" s="132"/>
      <c r="BW45" s="132"/>
      <c r="BX45" s="132"/>
    </row>
    <row r="46" spans="2:77" ht="12" customHeight="1"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25"/>
      <c r="Z46" s="26"/>
      <c r="AA46" s="26"/>
      <c r="AB46" s="26"/>
      <c r="AC46" s="26"/>
      <c r="AD46" s="26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2"/>
      <c r="BT46" s="132"/>
      <c r="BU46" s="132"/>
      <c r="BV46" s="132"/>
      <c r="BW46" s="132"/>
      <c r="BX46" s="132"/>
    </row>
    <row r="47" spans="2:77" ht="12.75"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25"/>
      <c r="Z47" s="26"/>
      <c r="AA47" s="26"/>
      <c r="AB47" s="26"/>
      <c r="AC47" s="26"/>
      <c r="AD47" s="26"/>
    </row>
    <row r="48" spans="2:77" ht="12.75"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25"/>
      <c r="Z48" s="26"/>
      <c r="AA48" s="26"/>
      <c r="AB48" s="26"/>
      <c r="AC48" s="26"/>
      <c r="AD48" s="26"/>
    </row>
    <row r="49" spans="3:24" ht="12.75"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</row>
    <row r="50" spans="3:24" ht="12.75"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</row>
    <row r="51" spans="3:24" ht="12.75"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</row>
    <row r="52" spans="3:24" ht="12.75"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</row>
    <row r="53" spans="3:24" ht="12.75"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</row>
  </sheetData>
  <mergeCells count="4">
    <mergeCell ref="C5:AD5"/>
    <mergeCell ref="C16:AD16"/>
    <mergeCell ref="C27:AD27"/>
    <mergeCell ref="C38:AD38"/>
  </mergeCells>
  <hyperlinks>
    <hyperlink ref="A1:T1" location="Inhalt!A6" display="Inhalt!A6" xr:uid="{00000000-0004-0000-0700-000000000000}"/>
    <hyperlink ref="A1:B1" location="Inhalt!A12" display="Inhalt!A12" xr:uid="{00000000-0004-0000-0700-000001000000}"/>
  </hyperlinks>
  <pageMargins left="0.59055118110236227" right="0.59055118110236227" top="0.78740157480314965" bottom="0.59055118110236227" header="0.31496062992125984" footer="0.23622047244094491"/>
  <pageSetup paperSize="9" fitToHeight="0" pageOrder="overThenDown" orientation="landscape" r:id="rId1"/>
  <headerFooter scaleWithDoc="0" alignWithMargins="0">
    <oddHeader>&amp;L&amp;8 1990 - 2019 Berlin und Brandenburg</oddHeader>
    <oddFooter>&amp;R&amp;7Amt für Statistik Berlin-Brandenburg  &amp;G</oddFooter>
  </headerFooter>
  <rowBreaks count="1" manualBreakCount="1">
    <brk id="37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W62"/>
  <sheetViews>
    <sheetView zoomScaleNormal="100" workbookViewId="0">
      <pane xSplit="2" ySplit="3" topLeftCell="C16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baseColWidth="10" defaultColWidth="11.42578125" defaultRowHeight="9"/>
  <cols>
    <col min="1" max="1" width="4.7109375" style="119" customWidth="1"/>
    <col min="2" max="2" width="40.7109375" style="119" customWidth="1"/>
    <col min="3" max="25" width="8.7109375" style="119" customWidth="1"/>
    <col min="26" max="30" width="8.7109375" style="200" customWidth="1"/>
    <col min="31" max="31" width="8.7109375" style="119" customWidth="1"/>
    <col min="32" max="33" width="8.7109375" style="248" customWidth="1"/>
    <col min="34" max="34" width="8.7109375" style="247" customWidth="1"/>
    <col min="35" max="36" width="8.7109375" style="119" customWidth="1"/>
    <col min="37" max="44" width="7.7109375" style="119" customWidth="1"/>
    <col min="45" max="54" width="7.7109375" style="119" bestFit="1" customWidth="1"/>
    <col min="55" max="55" width="4.42578125" style="119" customWidth="1"/>
    <col min="56" max="65" width="11.42578125" style="119" customWidth="1"/>
    <col min="66" max="66" width="7.5703125" style="119" bestFit="1" customWidth="1"/>
    <col min="67" max="68" width="7" style="119" bestFit="1" customWidth="1"/>
    <col min="69" max="70" width="7.5703125" style="119" bestFit="1" customWidth="1"/>
    <col min="71" max="72" width="8.85546875" style="119" bestFit="1" customWidth="1"/>
    <col min="73" max="75" width="7" style="119" bestFit="1" customWidth="1"/>
    <col min="76" max="16384" width="11.42578125" style="119"/>
  </cols>
  <sheetData>
    <row r="1" spans="1:75" s="130" customFormat="1" ht="54" customHeight="1">
      <c r="A1" s="245">
        <v>8</v>
      </c>
      <c r="B1" s="161" t="s">
        <v>202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Z1" s="201"/>
      <c r="AA1" s="201"/>
      <c r="AB1" s="201"/>
      <c r="AC1" s="201"/>
      <c r="AD1" s="201"/>
      <c r="AF1" s="201"/>
      <c r="AG1" s="201"/>
    </row>
    <row r="2" spans="1:75" ht="12" customHeight="1">
      <c r="B2" s="175" t="s">
        <v>2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spans="1:75" s="118" customFormat="1" ht="20.100000000000001" customHeight="1">
      <c r="B3" s="94" t="s">
        <v>0</v>
      </c>
      <c r="C3" s="95" t="s">
        <v>46</v>
      </c>
      <c r="D3" s="95" t="s">
        <v>47</v>
      </c>
      <c r="E3" s="95" t="s">
        <v>48</v>
      </c>
      <c r="F3" s="95" t="s">
        <v>49</v>
      </c>
      <c r="G3" s="95" t="s">
        <v>50</v>
      </c>
      <c r="H3" s="95" t="s">
        <v>51</v>
      </c>
      <c r="I3" s="95" t="s">
        <v>52</v>
      </c>
      <c r="J3" s="95" t="s">
        <v>116</v>
      </c>
      <c r="K3" s="95" t="s">
        <v>54</v>
      </c>
      <c r="L3" s="95" t="s">
        <v>55</v>
      </c>
      <c r="M3" s="95" t="s">
        <v>56</v>
      </c>
      <c r="N3" s="95" t="s">
        <v>57</v>
      </c>
      <c r="O3" s="95" t="s">
        <v>58</v>
      </c>
      <c r="P3" s="95" t="s">
        <v>59</v>
      </c>
      <c r="Q3" s="95" t="s">
        <v>60</v>
      </c>
      <c r="R3" s="95" t="s">
        <v>61</v>
      </c>
      <c r="S3" s="95" t="s">
        <v>62</v>
      </c>
      <c r="T3" s="96" t="s">
        <v>63</v>
      </c>
      <c r="U3" s="96" t="s">
        <v>64</v>
      </c>
      <c r="V3" s="97" t="s">
        <v>75</v>
      </c>
      <c r="W3" s="97" t="s">
        <v>76</v>
      </c>
      <c r="X3" s="97" t="s">
        <v>110</v>
      </c>
      <c r="Y3" s="97" t="s">
        <v>127</v>
      </c>
      <c r="Z3" s="96" t="s">
        <v>132</v>
      </c>
      <c r="AA3" s="96" t="s">
        <v>137</v>
      </c>
      <c r="AB3" s="96" t="s">
        <v>153</v>
      </c>
      <c r="AC3" s="96" t="s">
        <v>163</v>
      </c>
      <c r="AD3" s="96" t="s">
        <v>169</v>
      </c>
      <c r="AE3" s="96" t="s">
        <v>177</v>
      </c>
      <c r="AF3" s="96" t="s">
        <v>178</v>
      </c>
      <c r="AG3" s="96" t="s">
        <v>179</v>
      </c>
      <c r="AH3" s="96" t="s">
        <v>182</v>
      </c>
      <c r="AI3" s="95" t="s">
        <v>203</v>
      </c>
    </row>
    <row r="4" spans="1:75" s="118" customFormat="1" ht="12" customHeight="1"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Z4" s="153"/>
      <c r="AA4" s="153"/>
      <c r="AB4" s="153"/>
      <c r="AC4" s="153"/>
      <c r="AD4" s="153"/>
      <c r="AF4" s="251"/>
      <c r="AG4" s="251"/>
      <c r="AH4" s="246"/>
    </row>
    <row r="5" spans="1:75" s="118" customFormat="1" ht="12" customHeight="1">
      <c r="B5" s="141"/>
      <c r="C5" s="368" t="s">
        <v>36</v>
      </c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F5" s="246"/>
      <c r="AG5" s="246"/>
      <c r="AH5" s="246"/>
    </row>
    <row r="6" spans="1:75" s="118" customFormat="1" ht="12" customHeight="1">
      <c r="B6" s="133" t="s">
        <v>66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Z6" s="153"/>
      <c r="AA6" s="153"/>
      <c r="AB6" s="153"/>
      <c r="AC6" s="153"/>
      <c r="AD6" s="153"/>
      <c r="AF6" s="251"/>
      <c r="AG6" s="251"/>
      <c r="AH6" s="24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</row>
    <row r="7" spans="1:75" s="132" customFormat="1" ht="12" customHeight="1">
      <c r="B7" s="48" t="s">
        <v>37</v>
      </c>
      <c r="C7" s="338">
        <v>11709</v>
      </c>
      <c r="D7" s="338">
        <v>11412</v>
      </c>
      <c r="E7" s="338">
        <v>14375</v>
      </c>
      <c r="F7" s="338">
        <v>18532</v>
      </c>
      <c r="G7" s="338">
        <v>16642</v>
      </c>
      <c r="H7" s="338">
        <v>18627</v>
      </c>
      <c r="I7" s="338">
        <v>17223</v>
      </c>
      <c r="J7" s="338">
        <v>17027</v>
      </c>
      <c r="K7" s="338">
        <v>15882</v>
      </c>
      <c r="L7" s="338">
        <v>15797</v>
      </c>
      <c r="M7" s="338">
        <v>14943</v>
      </c>
      <c r="N7" s="338">
        <v>14078</v>
      </c>
      <c r="O7" s="338">
        <v>10267</v>
      </c>
      <c r="P7" s="338">
        <v>12483</v>
      </c>
      <c r="Q7" s="338">
        <v>10907</v>
      </c>
      <c r="R7" s="338">
        <v>10444</v>
      </c>
      <c r="S7" s="338">
        <v>10235</v>
      </c>
      <c r="T7" s="338">
        <v>10289</v>
      </c>
      <c r="U7" s="338">
        <v>12295</v>
      </c>
      <c r="V7" s="338">
        <v>13586</v>
      </c>
      <c r="W7" s="338">
        <v>13782</v>
      </c>
      <c r="X7" s="338">
        <v>14123</v>
      </c>
      <c r="Y7" s="338">
        <v>14853</v>
      </c>
      <c r="Z7" s="338">
        <v>15500</v>
      </c>
      <c r="AA7" s="338">
        <v>16161</v>
      </c>
      <c r="AB7" s="338">
        <v>16661</v>
      </c>
      <c r="AC7" s="338">
        <v>16849</v>
      </c>
      <c r="AD7" s="338">
        <v>16931</v>
      </c>
      <c r="AE7" s="338">
        <v>17035</v>
      </c>
      <c r="AF7" s="338">
        <v>17136</v>
      </c>
      <c r="AG7" s="338">
        <v>17064</v>
      </c>
      <c r="AH7" s="338">
        <v>17245</v>
      </c>
      <c r="AI7" s="338">
        <v>17500</v>
      </c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</row>
    <row r="8" spans="1:75" s="118" customFormat="1" ht="12" customHeight="1">
      <c r="B8" s="134" t="s">
        <v>38</v>
      </c>
      <c r="C8" s="340">
        <v>8015</v>
      </c>
      <c r="D8" s="340">
        <v>7832</v>
      </c>
      <c r="E8" s="340">
        <v>9844</v>
      </c>
      <c r="F8" s="340">
        <v>13173</v>
      </c>
      <c r="G8" s="340">
        <v>11536</v>
      </c>
      <c r="H8" s="340">
        <v>13169</v>
      </c>
      <c r="I8" s="340">
        <v>11979</v>
      </c>
      <c r="J8" s="340">
        <v>11853</v>
      </c>
      <c r="K8" s="340">
        <v>10992</v>
      </c>
      <c r="L8" s="340">
        <v>10961</v>
      </c>
      <c r="M8" s="340">
        <v>10382</v>
      </c>
      <c r="N8" s="340">
        <v>9834</v>
      </c>
      <c r="O8" s="340">
        <v>7331</v>
      </c>
      <c r="P8" s="340">
        <v>9007</v>
      </c>
      <c r="Q8" s="340">
        <v>7815</v>
      </c>
      <c r="R8" s="340">
        <v>7524</v>
      </c>
      <c r="S8" s="340">
        <v>7599</v>
      </c>
      <c r="T8" s="340">
        <v>7689</v>
      </c>
      <c r="U8" s="340">
        <v>9400</v>
      </c>
      <c r="V8" s="340">
        <v>10363</v>
      </c>
      <c r="W8" s="340">
        <v>10498</v>
      </c>
      <c r="X8" s="340">
        <v>10772</v>
      </c>
      <c r="Y8" s="340">
        <v>11290</v>
      </c>
      <c r="Z8" s="340">
        <v>11708</v>
      </c>
      <c r="AA8" s="340">
        <v>12088</v>
      </c>
      <c r="AB8" s="340">
        <v>12396</v>
      </c>
      <c r="AC8" s="340">
        <v>12448</v>
      </c>
      <c r="AD8" s="340">
        <v>12328</v>
      </c>
      <c r="AE8" s="340">
        <v>12297</v>
      </c>
      <c r="AF8" s="340">
        <v>12225</v>
      </c>
      <c r="AG8" s="340">
        <v>12013</v>
      </c>
      <c r="AH8" s="340">
        <v>12096</v>
      </c>
      <c r="AI8" s="340">
        <v>12129</v>
      </c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</row>
    <row r="9" spans="1:75" s="118" customFormat="1" ht="12" customHeight="1">
      <c r="B9" s="134" t="s">
        <v>39</v>
      </c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340"/>
      <c r="Q9" s="340"/>
      <c r="R9" s="340"/>
      <c r="S9" s="340"/>
      <c r="T9" s="340"/>
      <c r="U9" s="345"/>
      <c r="V9" s="345"/>
      <c r="W9" s="345"/>
      <c r="X9" s="345"/>
      <c r="Y9" s="34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</row>
    <row r="10" spans="1:75" s="118" customFormat="1" ht="12" customHeight="1">
      <c r="B10" s="134" t="s">
        <v>40</v>
      </c>
      <c r="C10" s="340">
        <v>10235</v>
      </c>
      <c r="D10" s="340">
        <v>9907</v>
      </c>
      <c r="E10" s="340">
        <v>12399</v>
      </c>
      <c r="F10" s="340">
        <v>16212</v>
      </c>
      <c r="G10" s="340">
        <v>14135</v>
      </c>
      <c r="H10" s="340">
        <v>16039</v>
      </c>
      <c r="I10" s="340">
        <v>14592</v>
      </c>
      <c r="J10" s="340">
        <v>14355</v>
      </c>
      <c r="K10" s="340">
        <v>13247</v>
      </c>
      <c r="L10" s="340">
        <v>13144</v>
      </c>
      <c r="M10" s="340">
        <v>12271</v>
      </c>
      <c r="N10" s="340">
        <v>11402</v>
      </c>
      <c r="O10" s="340">
        <v>8121</v>
      </c>
      <c r="P10" s="340">
        <v>10023</v>
      </c>
      <c r="Q10" s="340">
        <v>8590</v>
      </c>
      <c r="R10" s="340">
        <v>8271</v>
      </c>
      <c r="S10" s="340">
        <v>8655</v>
      </c>
      <c r="T10" s="340">
        <v>8847</v>
      </c>
      <c r="U10" s="345">
        <v>10745</v>
      </c>
      <c r="V10" s="345">
        <v>11905</v>
      </c>
      <c r="W10" s="345">
        <v>12115</v>
      </c>
      <c r="X10" s="345">
        <v>12498</v>
      </c>
      <c r="Y10" s="345">
        <v>13258</v>
      </c>
      <c r="Z10" s="315">
        <v>13848</v>
      </c>
      <c r="AA10" s="315">
        <v>14431</v>
      </c>
      <c r="AB10" s="315">
        <v>14869</v>
      </c>
      <c r="AC10" s="315">
        <v>15057</v>
      </c>
      <c r="AD10" s="315">
        <v>15126</v>
      </c>
      <c r="AE10" s="315">
        <v>15287</v>
      </c>
      <c r="AF10" s="315">
        <v>15414</v>
      </c>
      <c r="AG10" s="315">
        <v>15381</v>
      </c>
      <c r="AH10" s="315">
        <v>15571</v>
      </c>
      <c r="AI10" s="315">
        <v>15833</v>
      </c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</row>
    <row r="11" spans="1:75" s="118" customFormat="1" ht="12" customHeight="1">
      <c r="B11" s="143" t="s">
        <v>38</v>
      </c>
      <c r="C11" s="340">
        <v>7316</v>
      </c>
      <c r="D11" s="340">
        <v>7085</v>
      </c>
      <c r="E11" s="340">
        <v>8865</v>
      </c>
      <c r="F11" s="340">
        <v>11996</v>
      </c>
      <c r="G11" s="340">
        <v>10241</v>
      </c>
      <c r="H11" s="340">
        <v>11826</v>
      </c>
      <c r="I11" s="340">
        <v>10610</v>
      </c>
      <c r="J11" s="340">
        <v>10432</v>
      </c>
      <c r="K11" s="340">
        <v>9572</v>
      </c>
      <c r="L11" s="340">
        <v>9528</v>
      </c>
      <c r="M11" s="340">
        <v>8924</v>
      </c>
      <c r="N11" s="340">
        <v>8360</v>
      </c>
      <c r="O11" s="340">
        <v>6083</v>
      </c>
      <c r="P11" s="340">
        <v>7604</v>
      </c>
      <c r="Q11" s="340">
        <v>6484</v>
      </c>
      <c r="R11" s="340">
        <v>6291</v>
      </c>
      <c r="S11" s="340">
        <v>6672</v>
      </c>
      <c r="T11" s="340">
        <v>6825</v>
      </c>
      <c r="U11" s="345">
        <v>8426</v>
      </c>
      <c r="V11" s="345">
        <v>9354</v>
      </c>
      <c r="W11" s="345">
        <v>9497</v>
      </c>
      <c r="X11" s="345">
        <v>9776</v>
      </c>
      <c r="Y11" s="345">
        <v>10328</v>
      </c>
      <c r="Z11" s="315">
        <v>10688</v>
      </c>
      <c r="AA11" s="315">
        <v>11020</v>
      </c>
      <c r="AB11" s="315">
        <v>11301</v>
      </c>
      <c r="AC11" s="315">
        <v>11352</v>
      </c>
      <c r="AD11" s="315">
        <v>11222</v>
      </c>
      <c r="AE11" s="315">
        <v>11239</v>
      </c>
      <c r="AF11" s="315">
        <v>11205</v>
      </c>
      <c r="AG11" s="315">
        <v>11032</v>
      </c>
      <c r="AH11" s="315">
        <v>11131</v>
      </c>
      <c r="AI11" s="315">
        <v>11193</v>
      </c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</row>
    <row r="12" spans="1:75" s="118" customFormat="1" ht="12" customHeight="1">
      <c r="B12" s="134" t="s">
        <v>41</v>
      </c>
      <c r="C12" s="340">
        <v>1474</v>
      </c>
      <c r="D12" s="340">
        <v>1505</v>
      </c>
      <c r="E12" s="340">
        <v>1976</v>
      </c>
      <c r="F12" s="340">
        <v>2320</v>
      </c>
      <c r="G12" s="340">
        <v>2507</v>
      </c>
      <c r="H12" s="340">
        <v>2588</v>
      </c>
      <c r="I12" s="340">
        <v>2631</v>
      </c>
      <c r="J12" s="340">
        <v>2672</v>
      </c>
      <c r="K12" s="340">
        <v>2635</v>
      </c>
      <c r="L12" s="340">
        <v>2653</v>
      </c>
      <c r="M12" s="340">
        <v>2672</v>
      </c>
      <c r="N12" s="340">
        <v>2676</v>
      </c>
      <c r="O12" s="340">
        <v>2146</v>
      </c>
      <c r="P12" s="340">
        <v>2460</v>
      </c>
      <c r="Q12" s="340">
        <v>2317</v>
      </c>
      <c r="R12" s="340">
        <v>2173</v>
      </c>
      <c r="S12" s="340">
        <v>1580</v>
      </c>
      <c r="T12" s="340">
        <v>1442</v>
      </c>
      <c r="U12" s="345">
        <v>1550</v>
      </c>
      <c r="V12" s="345">
        <v>1681</v>
      </c>
      <c r="W12" s="345">
        <v>1667</v>
      </c>
      <c r="X12" s="345">
        <v>1625</v>
      </c>
      <c r="Y12" s="345">
        <v>1595</v>
      </c>
      <c r="Z12" s="315">
        <v>1652</v>
      </c>
      <c r="AA12" s="315">
        <v>1730</v>
      </c>
      <c r="AB12" s="315">
        <v>1792</v>
      </c>
      <c r="AC12" s="315">
        <v>1792</v>
      </c>
      <c r="AD12" s="315">
        <v>1805</v>
      </c>
      <c r="AE12" s="315">
        <v>1748</v>
      </c>
      <c r="AF12" s="315">
        <v>1722</v>
      </c>
      <c r="AG12" s="315">
        <v>1683</v>
      </c>
      <c r="AH12" s="315">
        <v>1674</v>
      </c>
      <c r="AI12" s="315">
        <v>1667</v>
      </c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</row>
    <row r="13" spans="1:75" s="118" customFormat="1" ht="12" customHeight="1">
      <c r="B13" s="143" t="s">
        <v>38</v>
      </c>
      <c r="C13" s="340">
        <v>699</v>
      </c>
      <c r="D13" s="340">
        <v>747</v>
      </c>
      <c r="E13" s="340">
        <v>979</v>
      </c>
      <c r="F13" s="340">
        <v>1177</v>
      </c>
      <c r="G13" s="340">
        <v>1295</v>
      </c>
      <c r="H13" s="340">
        <v>1343</v>
      </c>
      <c r="I13" s="340">
        <v>1369</v>
      </c>
      <c r="J13" s="340">
        <v>1421</v>
      </c>
      <c r="K13" s="340">
        <v>1420</v>
      </c>
      <c r="L13" s="340">
        <v>1433</v>
      </c>
      <c r="M13" s="340">
        <v>1458</v>
      </c>
      <c r="N13" s="340">
        <v>1474</v>
      </c>
      <c r="O13" s="340">
        <v>1248</v>
      </c>
      <c r="P13" s="340">
        <v>1403</v>
      </c>
      <c r="Q13" s="340">
        <v>1331</v>
      </c>
      <c r="R13" s="340">
        <v>1233</v>
      </c>
      <c r="S13" s="340">
        <v>927</v>
      </c>
      <c r="T13" s="340">
        <v>864</v>
      </c>
      <c r="U13" s="345">
        <v>974</v>
      </c>
      <c r="V13" s="345">
        <v>1009</v>
      </c>
      <c r="W13" s="345">
        <v>1001</v>
      </c>
      <c r="X13" s="345">
        <v>996</v>
      </c>
      <c r="Y13" s="345">
        <v>962</v>
      </c>
      <c r="Z13" s="315">
        <v>1020</v>
      </c>
      <c r="AA13" s="315">
        <v>1068</v>
      </c>
      <c r="AB13" s="315">
        <v>1095</v>
      </c>
      <c r="AC13" s="315">
        <v>1096</v>
      </c>
      <c r="AD13" s="315">
        <v>1106</v>
      </c>
      <c r="AE13" s="315">
        <v>1058</v>
      </c>
      <c r="AF13" s="315">
        <v>1020</v>
      </c>
      <c r="AG13" s="315">
        <v>981</v>
      </c>
      <c r="AH13" s="315">
        <v>965</v>
      </c>
      <c r="AI13" s="315">
        <v>936</v>
      </c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</row>
    <row r="14" spans="1:75" s="118" customFormat="1" ht="12" customHeight="1">
      <c r="B14" s="134"/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346"/>
      <c r="S14" s="346"/>
      <c r="T14" s="346"/>
      <c r="U14" s="345"/>
      <c r="V14" s="345"/>
      <c r="W14" s="345"/>
      <c r="X14" s="345"/>
      <c r="Y14" s="34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</row>
    <row r="15" spans="1:75" s="118" customFormat="1" ht="12" customHeight="1">
      <c r="B15" s="133" t="s">
        <v>67</v>
      </c>
      <c r="C15" s="347"/>
      <c r="D15" s="347"/>
      <c r="E15" s="345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47"/>
      <c r="T15" s="347"/>
      <c r="U15" s="345"/>
      <c r="V15" s="345"/>
      <c r="W15" s="345"/>
      <c r="X15" s="345"/>
      <c r="Y15" s="345"/>
      <c r="Z15" s="315"/>
      <c r="AA15" s="315"/>
      <c r="AB15" s="315"/>
      <c r="AC15" s="315"/>
      <c r="AD15" s="315"/>
      <c r="AE15" s="315"/>
      <c r="AF15" s="315"/>
      <c r="AG15" s="315"/>
      <c r="AH15" s="315"/>
      <c r="AI15" s="315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</row>
    <row r="16" spans="1:75" s="132" customFormat="1" ht="12" customHeight="1">
      <c r="B16" s="48" t="s">
        <v>37</v>
      </c>
      <c r="C16" s="338">
        <v>18691</v>
      </c>
      <c r="D16" s="338">
        <v>17961</v>
      </c>
      <c r="E16" s="338">
        <v>15220</v>
      </c>
      <c r="F16" s="338">
        <v>11240</v>
      </c>
      <c r="G16" s="338">
        <v>12799</v>
      </c>
      <c r="H16" s="338">
        <v>10330</v>
      </c>
      <c r="I16" s="338">
        <v>11424</v>
      </c>
      <c r="J16" s="338">
        <v>11289</v>
      </c>
      <c r="K16" s="338">
        <v>11843</v>
      </c>
      <c r="L16" s="338">
        <v>11295</v>
      </c>
      <c r="M16" s="338">
        <v>11209</v>
      </c>
      <c r="N16" s="338">
        <v>11118</v>
      </c>
      <c r="O16" s="338">
        <v>13989</v>
      </c>
      <c r="P16" s="338">
        <v>10677</v>
      </c>
      <c r="Q16" s="338">
        <v>11591</v>
      </c>
      <c r="R16" s="338">
        <v>11407</v>
      </c>
      <c r="S16" s="338">
        <v>11008</v>
      </c>
      <c r="T16" s="338">
        <v>10311</v>
      </c>
      <c r="U16" s="338">
        <v>7910</v>
      </c>
      <c r="V16" s="338">
        <v>6450</v>
      </c>
      <c r="W16" s="338">
        <v>6152</v>
      </c>
      <c r="X16" s="338">
        <v>5690</v>
      </c>
      <c r="Y16" s="338">
        <v>5212</v>
      </c>
      <c r="Z16" s="338">
        <v>4809</v>
      </c>
      <c r="AA16" s="338">
        <v>4905</v>
      </c>
      <c r="AB16" s="338">
        <v>5232</v>
      </c>
      <c r="AC16" s="338">
        <v>5472</v>
      </c>
      <c r="AD16" s="338">
        <v>5744</v>
      </c>
      <c r="AE16" s="348">
        <v>6053</v>
      </c>
      <c r="AF16" s="338">
        <v>6286</v>
      </c>
      <c r="AG16" s="338">
        <v>6638</v>
      </c>
      <c r="AH16" s="348">
        <v>6995</v>
      </c>
      <c r="AI16" s="348">
        <v>7207</v>
      </c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</row>
    <row r="17" spans="2:75" s="118" customFormat="1" ht="12" customHeight="1">
      <c r="B17" s="134" t="s">
        <v>38</v>
      </c>
      <c r="C17" s="340">
        <v>15074</v>
      </c>
      <c r="D17" s="340">
        <v>14680</v>
      </c>
      <c r="E17" s="340">
        <v>12815</v>
      </c>
      <c r="F17" s="340">
        <v>9644</v>
      </c>
      <c r="G17" s="340">
        <v>11046</v>
      </c>
      <c r="H17" s="340">
        <v>9018</v>
      </c>
      <c r="I17" s="340">
        <v>9976</v>
      </c>
      <c r="J17" s="340">
        <v>9845</v>
      </c>
      <c r="K17" s="340">
        <v>10284</v>
      </c>
      <c r="L17" s="340">
        <v>9871</v>
      </c>
      <c r="M17" s="340">
        <v>9760</v>
      </c>
      <c r="N17" s="340">
        <v>9634</v>
      </c>
      <c r="O17" s="340">
        <v>11509</v>
      </c>
      <c r="P17" s="340">
        <v>9084</v>
      </c>
      <c r="Q17" s="340">
        <v>9819</v>
      </c>
      <c r="R17" s="340">
        <v>9647</v>
      </c>
      <c r="S17" s="340">
        <v>9130</v>
      </c>
      <c r="T17" s="340">
        <v>8601</v>
      </c>
      <c r="U17" s="340">
        <v>6568</v>
      </c>
      <c r="V17" s="340">
        <v>5455</v>
      </c>
      <c r="W17" s="340">
        <v>5194</v>
      </c>
      <c r="X17" s="340">
        <v>4809</v>
      </c>
      <c r="Y17" s="340">
        <v>4402</v>
      </c>
      <c r="Z17" s="340">
        <v>4034</v>
      </c>
      <c r="AA17" s="340">
        <v>4112</v>
      </c>
      <c r="AB17" s="340">
        <v>4355</v>
      </c>
      <c r="AC17" s="340">
        <v>4532</v>
      </c>
      <c r="AD17" s="340">
        <v>4753</v>
      </c>
      <c r="AE17" s="315">
        <v>5002</v>
      </c>
      <c r="AF17" s="340">
        <v>5191</v>
      </c>
      <c r="AG17" s="340">
        <v>5512</v>
      </c>
      <c r="AH17" s="315">
        <v>5763</v>
      </c>
      <c r="AI17" s="315">
        <v>5909</v>
      </c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246"/>
      <c r="BO17" s="132"/>
      <c r="BP17" s="132"/>
      <c r="BQ17" s="132"/>
      <c r="BR17" s="246"/>
      <c r="BS17" s="132"/>
      <c r="BT17" s="132"/>
      <c r="BU17" s="132"/>
      <c r="BV17" s="132"/>
      <c r="BW17" s="132"/>
    </row>
    <row r="18" spans="2:75" s="118" customFormat="1" ht="12" customHeight="1">
      <c r="B18" s="134" t="s">
        <v>39</v>
      </c>
      <c r="C18" s="340"/>
      <c r="D18" s="340"/>
      <c r="E18" s="345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5"/>
      <c r="V18" s="345"/>
      <c r="W18" s="345"/>
      <c r="X18" s="345"/>
      <c r="Y18" s="34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</row>
    <row r="19" spans="2:75" s="118" customFormat="1" ht="12" customHeight="1">
      <c r="B19" s="134" t="s">
        <v>40</v>
      </c>
      <c r="C19" s="340">
        <v>17535</v>
      </c>
      <c r="D19" s="340">
        <v>17101</v>
      </c>
      <c r="E19" s="345">
        <v>14751</v>
      </c>
      <c r="F19" s="340">
        <v>10983</v>
      </c>
      <c r="G19" s="340">
        <v>12601</v>
      </c>
      <c r="H19" s="340">
        <v>10121</v>
      </c>
      <c r="I19" s="340">
        <v>11182</v>
      </c>
      <c r="J19" s="340">
        <v>11010</v>
      </c>
      <c r="K19" s="340">
        <v>11485</v>
      </c>
      <c r="L19" s="340">
        <v>10965</v>
      </c>
      <c r="M19" s="340">
        <v>10889</v>
      </c>
      <c r="N19" s="340">
        <v>10790</v>
      </c>
      <c r="O19" s="340">
        <v>13066</v>
      </c>
      <c r="P19" s="340">
        <v>10070</v>
      </c>
      <c r="Q19" s="340">
        <v>10826</v>
      </c>
      <c r="R19" s="340">
        <v>10556</v>
      </c>
      <c r="S19" s="340">
        <v>9622</v>
      </c>
      <c r="T19" s="340">
        <v>9023</v>
      </c>
      <c r="U19" s="345">
        <v>6922</v>
      </c>
      <c r="V19" s="345">
        <v>5759</v>
      </c>
      <c r="W19" s="345">
        <v>5510</v>
      </c>
      <c r="X19" s="345">
        <v>5150</v>
      </c>
      <c r="Y19" s="345">
        <v>4708</v>
      </c>
      <c r="Z19" s="315">
        <v>4372</v>
      </c>
      <c r="AA19" s="315">
        <v>4453</v>
      </c>
      <c r="AB19" s="315">
        <v>4757</v>
      </c>
      <c r="AC19" s="315">
        <v>4985</v>
      </c>
      <c r="AD19" s="315">
        <v>5280</v>
      </c>
      <c r="AE19" s="315">
        <v>5527</v>
      </c>
      <c r="AF19" s="315">
        <v>5752</v>
      </c>
      <c r="AG19" s="315">
        <v>6101</v>
      </c>
      <c r="AH19" s="315">
        <v>6454</v>
      </c>
      <c r="AI19" s="315">
        <v>6666</v>
      </c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</row>
    <row r="20" spans="2:75" s="118" customFormat="1" ht="12" customHeight="1">
      <c r="B20" s="143" t="s">
        <v>38</v>
      </c>
      <c r="C20" s="340">
        <v>14465</v>
      </c>
      <c r="D20" s="340">
        <v>14225</v>
      </c>
      <c r="E20" s="345">
        <v>12524</v>
      </c>
      <c r="F20" s="340">
        <v>9459</v>
      </c>
      <c r="G20" s="340">
        <v>10912</v>
      </c>
      <c r="H20" s="340">
        <v>8881</v>
      </c>
      <c r="I20" s="340">
        <v>9814</v>
      </c>
      <c r="J20" s="340">
        <v>9671</v>
      </c>
      <c r="K20" s="340">
        <v>10074</v>
      </c>
      <c r="L20" s="340">
        <v>9670</v>
      </c>
      <c r="M20" s="340">
        <v>9569</v>
      </c>
      <c r="N20" s="340">
        <v>9423</v>
      </c>
      <c r="O20" s="340">
        <v>10996</v>
      </c>
      <c r="P20" s="340">
        <v>8692</v>
      </c>
      <c r="Q20" s="340">
        <v>9305</v>
      </c>
      <c r="R20" s="340">
        <v>9062</v>
      </c>
      <c r="S20" s="340">
        <v>8255</v>
      </c>
      <c r="T20" s="340">
        <v>7784</v>
      </c>
      <c r="U20" s="345">
        <v>5956</v>
      </c>
      <c r="V20" s="345">
        <v>4976</v>
      </c>
      <c r="W20" s="345">
        <v>4747</v>
      </c>
      <c r="X20" s="345">
        <v>4420</v>
      </c>
      <c r="Y20" s="345">
        <v>4029</v>
      </c>
      <c r="Z20" s="315">
        <v>3721</v>
      </c>
      <c r="AA20" s="315">
        <v>3792</v>
      </c>
      <c r="AB20" s="315">
        <v>3998</v>
      </c>
      <c r="AC20" s="315">
        <v>4163</v>
      </c>
      <c r="AD20" s="315">
        <v>4401</v>
      </c>
      <c r="AE20" s="315">
        <v>4601</v>
      </c>
      <c r="AF20" s="315">
        <v>4782</v>
      </c>
      <c r="AG20" s="315">
        <v>5105</v>
      </c>
      <c r="AH20" s="315">
        <v>5360</v>
      </c>
      <c r="AI20" s="315">
        <v>5510</v>
      </c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</row>
    <row r="21" spans="2:75" s="118" customFormat="1" ht="12" customHeight="1">
      <c r="B21" s="134" t="s">
        <v>41</v>
      </c>
      <c r="C21" s="340">
        <v>1156</v>
      </c>
      <c r="D21" s="340">
        <v>860</v>
      </c>
      <c r="E21" s="345">
        <v>469</v>
      </c>
      <c r="F21" s="340">
        <v>257</v>
      </c>
      <c r="G21" s="340">
        <v>198</v>
      </c>
      <c r="H21" s="340">
        <v>209</v>
      </c>
      <c r="I21" s="340">
        <v>242</v>
      </c>
      <c r="J21" s="340">
        <v>279</v>
      </c>
      <c r="K21" s="340">
        <v>358</v>
      </c>
      <c r="L21" s="340">
        <v>330</v>
      </c>
      <c r="M21" s="340">
        <v>320</v>
      </c>
      <c r="N21" s="340">
        <v>328</v>
      </c>
      <c r="O21" s="340">
        <v>923</v>
      </c>
      <c r="P21" s="340">
        <v>607</v>
      </c>
      <c r="Q21" s="340">
        <v>765</v>
      </c>
      <c r="R21" s="340">
        <v>851</v>
      </c>
      <c r="S21" s="340">
        <v>1386</v>
      </c>
      <c r="T21" s="340">
        <v>1288</v>
      </c>
      <c r="U21" s="345">
        <v>988</v>
      </c>
      <c r="V21" s="345">
        <v>691</v>
      </c>
      <c r="W21" s="345">
        <v>642</v>
      </c>
      <c r="X21" s="345">
        <v>540</v>
      </c>
      <c r="Y21" s="345">
        <v>504</v>
      </c>
      <c r="Z21" s="315">
        <v>437</v>
      </c>
      <c r="AA21" s="315">
        <v>452</v>
      </c>
      <c r="AB21" s="315">
        <v>475</v>
      </c>
      <c r="AC21" s="315">
        <v>487</v>
      </c>
      <c r="AD21" s="315">
        <v>464</v>
      </c>
      <c r="AE21" s="315">
        <v>526</v>
      </c>
      <c r="AF21" s="315">
        <v>534</v>
      </c>
      <c r="AG21" s="315">
        <v>537</v>
      </c>
      <c r="AH21" s="315">
        <v>541</v>
      </c>
      <c r="AI21" s="315">
        <v>541</v>
      </c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</row>
    <row r="22" spans="2:75" s="118" customFormat="1" ht="12" customHeight="1">
      <c r="B22" s="143" t="s">
        <v>38</v>
      </c>
      <c r="C22" s="340">
        <v>609</v>
      </c>
      <c r="D22" s="340">
        <v>455</v>
      </c>
      <c r="E22" s="345">
        <v>291</v>
      </c>
      <c r="F22" s="340">
        <v>185</v>
      </c>
      <c r="G22" s="340">
        <v>134</v>
      </c>
      <c r="H22" s="340">
        <v>137</v>
      </c>
      <c r="I22" s="340">
        <v>162</v>
      </c>
      <c r="J22" s="340">
        <v>174</v>
      </c>
      <c r="K22" s="340">
        <v>210</v>
      </c>
      <c r="L22" s="340">
        <v>201</v>
      </c>
      <c r="M22" s="340">
        <v>191</v>
      </c>
      <c r="N22" s="340">
        <v>211</v>
      </c>
      <c r="O22" s="340">
        <v>513</v>
      </c>
      <c r="P22" s="340">
        <v>392</v>
      </c>
      <c r="Q22" s="340">
        <v>514</v>
      </c>
      <c r="R22" s="340">
        <v>585</v>
      </c>
      <c r="S22" s="340">
        <v>875</v>
      </c>
      <c r="T22" s="340">
        <v>817</v>
      </c>
      <c r="U22" s="345">
        <v>612</v>
      </c>
      <c r="V22" s="345">
        <v>479</v>
      </c>
      <c r="W22" s="345">
        <v>447</v>
      </c>
      <c r="X22" s="345">
        <v>389</v>
      </c>
      <c r="Y22" s="345">
        <v>373</v>
      </c>
      <c r="Z22" s="315">
        <v>313</v>
      </c>
      <c r="AA22" s="315">
        <v>320</v>
      </c>
      <c r="AB22" s="315">
        <v>357</v>
      </c>
      <c r="AC22" s="315">
        <v>369</v>
      </c>
      <c r="AD22" s="315">
        <v>352</v>
      </c>
      <c r="AE22" s="315">
        <v>401</v>
      </c>
      <c r="AF22" s="315">
        <v>409</v>
      </c>
      <c r="AG22" s="315">
        <v>407</v>
      </c>
      <c r="AH22" s="315">
        <v>403</v>
      </c>
      <c r="AI22" s="315">
        <v>399</v>
      </c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</row>
    <row r="23" spans="2:75" s="118" customFormat="1" ht="12" customHeight="1">
      <c r="B23" s="143"/>
      <c r="C23" s="144"/>
      <c r="D23" s="144"/>
      <c r="E23" s="246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246"/>
      <c r="V23" s="246"/>
      <c r="W23" s="246"/>
      <c r="X23" s="246"/>
      <c r="Y23" s="246"/>
      <c r="Z23" s="251"/>
      <c r="AA23" s="251"/>
      <c r="AB23" s="251"/>
      <c r="AC23" s="251"/>
      <c r="AD23" s="251"/>
      <c r="AE23" s="246"/>
      <c r="AF23" s="251"/>
      <c r="AG23" s="251"/>
      <c r="AH23" s="246"/>
      <c r="AI23" s="246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</row>
    <row r="24" spans="2:75" s="118" customFormat="1" ht="12" customHeight="1">
      <c r="B24" s="141"/>
      <c r="C24" s="368" t="s">
        <v>42</v>
      </c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U24" s="368"/>
      <c r="V24" s="368"/>
      <c r="W24" s="368"/>
      <c r="X24" s="368"/>
      <c r="Y24" s="368"/>
      <c r="Z24" s="368"/>
      <c r="AA24" s="368"/>
      <c r="AB24" s="368"/>
      <c r="AC24" s="368"/>
      <c r="AD24" s="368"/>
      <c r="AE24" s="246"/>
      <c r="AF24" s="246"/>
      <c r="AG24" s="246"/>
      <c r="AH24" s="246"/>
      <c r="AI24" s="246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</row>
    <row r="25" spans="2:75" s="118" customFormat="1" ht="12" customHeight="1">
      <c r="B25" s="133" t="s">
        <v>66</v>
      </c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46"/>
      <c r="V25" s="246"/>
      <c r="W25" s="246"/>
      <c r="X25" s="246"/>
      <c r="Y25" s="246"/>
      <c r="Z25" s="251"/>
      <c r="AA25" s="251"/>
      <c r="AB25" s="251"/>
      <c r="AC25" s="251"/>
      <c r="AD25" s="251"/>
      <c r="AE25" s="246"/>
      <c r="AF25" s="251"/>
      <c r="AG25" s="251"/>
      <c r="AH25" s="246"/>
      <c r="AI25" s="246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2"/>
      <c r="BS25" s="132"/>
      <c r="BT25" s="132"/>
      <c r="BU25" s="132"/>
      <c r="BV25" s="132"/>
      <c r="BW25" s="132"/>
    </row>
    <row r="26" spans="2:75" s="132" customFormat="1" ht="12" customHeight="1">
      <c r="B26" s="48" t="s">
        <v>37</v>
      </c>
      <c r="C26" s="124" t="s">
        <v>65</v>
      </c>
      <c r="D26" s="107">
        <v>-2.5</v>
      </c>
      <c r="E26" s="107">
        <v>26</v>
      </c>
      <c r="F26" s="107">
        <v>28.9</v>
      </c>
      <c r="G26" s="107">
        <v>-10.199999999999999</v>
      </c>
      <c r="H26" s="107">
        <v>11.9</v>
      </c>
      <c r="I26" s="107">
        <v>-7.5</v>
      </c>
      <c r="J26" s="107">
        <v>-1.1000000000000001</v>
      </c>
      <c r="K26" s="107">
        <v>-6.7</v>
      </c>
      <c r="L26" s="107">
        <v>-0.5</v>
      </c>
      <c r="M26" s="107">
        <v>-5.4</v>
      </c>
      <c r="N26" s="107">
        <v>-5.8</v>
      </c>
      <c r="O26" s="107">
        <v>-27.1</v>
      </c>
      <c r="P26" s="107">
        <v>21.6</v>
      </c>
      <c r="Q26" s="107">
        <v>-12.6</v>
      </c>
      <c r="R26" s="107">
        <v>-4.2</v>
      </c>
      <c r="S26" s="107">
        <v>-2</v>
      </c>
      <c r="T26" s="107">
        <v>0.5</v>
      </c>
      <c r="U26" s="107">
        <v>19.5</v>
      </c>
      <c r="V26" s="107">
        <v>10.5</v>
      </c>
      <c r="W26" s="107">
        <v>1.4</v>
      </c>
      <c r="X26" s="107">
        <v>2.5</v>
      </c>
      <c r="Y26" s="107">
        <v>5.2</v>
      </c>
      <c r="Z26" s="107">
        <v>4.4000000000000004</v>
      </c>
      <c r="AA26" s="107">
        <v>4.3</v>
      </c>
      <c r="AB26" s="107">
        <v>3.1</v>
      </c>
      <c r="AC26" s="107">
        <v>1.1000000000000001</v>
      </c>
      <c r="AD26" s="107">
        <v>0.5</v>
      </c>
      <c r="AE26" s="107">
        <v>0.61425787017897404</v>
      </c>
      <c r="AF26" s="107">
        <v>0.6</v>
      </c>
      <c r="AG26" s="107">
        <v>-0.4</v>
      </c>
      <c r="AH26" s="107">
        <v>1.1000000000000001</v>
      </c>
      <c r="AI26" s="107">
        <v>1.5</v>
      </c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6"/>
      <c r="AY26" s="286"/>
      <c r="AZ26" s="286"/>
      <c r="BA26" s="286"/>
      <c r="BB26" s="286"/>
    </row>
    <row r="27" spans="2:75" s="118" customFormat="1" ht="12" customHeight="1">
      <c r="B27" s="134" t="s">
        <v>38</v>
      </c>
      <c r="C27" s="126" t="s">
        <v>65</v>
      </c>
      <c r="D27" s="109">
        <v>-2.2999999999999998</v>
      </c>
      <c r="E27" s="109">
        <v>25.7</v>
      </c>
      <c r="F27" s="109">
        <v>33.799999999999997</v>
      </c>
      <c r="G27" s="109">
        <v>-12.4</v>
      </c>
      <c r="H27" s="109">
        <v>14.2</v>
      </c>
      <c r="I27" s="109">
        <v>-9</v>
      </c>
      <c r="J27" s="109">
        <v>-1.1000000000000001</v>
      </c>
      <c r="K27" s="109">
        <v>-7.3</v>
      </c>
      <c r="L27" s="109">
        <v>-0.3</v>
      </c>
      <c r="M27" s="109">
        <v>-5.3</v>
      </c>
      <c r="N27" s="109">
        <v>-5.3</v>
      </c>
      <c r="O27" s="109">
        <v>-25.5</v>
      </c>
      <c r="P27" s="109">
        <v>22.9</v>
      </c>
      <c r="Q27" s="109">
        <v>-13.2</v>
      </c>
      <c r="R27" s="109">
        <v>-3.7</v>
      </c>
      <c r="S27" s="109">
        <v>1</v>
      </c>
      <c r="T27" s="109">
        <v>1.2</v>
      </c>
      <c r="U27" s="109">
        <v>22.3</v>
      </c>
      <c r="V27" s="109">
        <v>10.199999999999999</v>
      </c>
      <c r="W27" s="109">
        <v>1.3</v>
      </c>
      <c r="X27" s="109">
        <v>2.6</v>
      </c>
      <c r="Y27" s="109">
        <v>4.8</v>
      </c>
      <c r="Z27" s="109">
        <v>3.7</v>
      </c>
      <c r="AA27" s="109">
        <v>3.2</v>
      </c>
      <c r="AB27" s="109">
        <v>2.5</v>
      </c>
      <c r="AC27" s="109">
        <v>0.4</v>
      </c>
      <c r="AD27" s="109">
        <v>-1</v>
      </c>
      <c r="AE27" s="109">
        <v>-0.3</v>
      </c>
      <c r="AF27" s="109">
        <v>-0.6</v>
      </c>
      <c r="AG27" s="109">
        <v>-1.7</v>
      </c>
      <c r="AH27" s="109">
        <v>0.7</v>
      </c>
      <c r="AI27" s="109">
        <v>0.3</v>
      </c>
      <c r="AJ27" s="286"/>
      <c r="AK27" s="286"/>
      <c r="AL27" s="286"/>
      <c r="AM27" s="286"/>
      <c r="AN27" s="286"/>
      <c r="AO27" s="286"/>
      <c r="AP27" s="286"/>
      <c r="AQ27" s="286"/>
      <c r="AR27" s="286"/>
      <c r="AS27" s="286"/>
      <c r="AT27" s="286"/>
      <c r="AU27" s="286"/>
      <c r="AV27" s="286"/>
      <c r="AW27" s="286"/>
      <c r="AX27" s="286"/>
      <c r="AY27" s="286"/>
      <c r="AZ27" s="286"/>
      <c r="BA27" s="286"/>
      <c r="BB27" s="286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</row>
    <row r="28" spans="2:75" s="118" customFormat="1" ht="12" customHeight="1">
      <c r="B28" s="134" t="s">
        <v>39</v>
      </c>
      <c r="C28" s="126" t="s">
        <v>2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246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</row>
    <row r="29" spans="2:75" s="118" customFormat="1" ht="12" customHeight="1">
      <c r="B29" s="134" t="s">
        <v>40</v>
      </c>
      <c r="C29" s="126" t="s">
        <v>65</v>
      </c>
      <c r="D29" s="109">
        <v>-3.2</v>
      </c>
      <c r="E29" s="109">
        <v>25.2</v>
      </c>
      <c r="F29" s="109">
        <v>30.8</v>
      </c>
      <c r="G29" s="109">
        <v>-12.8</v>
      </c>
      <c r="H29" s="109">
        <v>13.5</v>
      </c>
      <c r="I29" s="109">
        <v>-9</v>
      </c>
      <c r="J29" s="109">
        <v>-1.6</v>
      </c>
      <c r="K29" s="109">
        <v>-7.7</v>
      </c>
      <c r="L29" s="109">
        <v>-0.8</v>
      </c>
      <c r="M29" s="109">
        <v>-6.6</v>
      </c>
      <c r="N29" s="109">
        <v>-7.1</v>
      </c>
      <c r="O29" s="109">
        <v>-28.8</v>
      </c>
      <c r="P29" s="109">
        <v>23.4</v>
      </c>
      <c r="Q29" s="109">
        <v>-14.3</v>
      </c>
      <c r="R29" s="109">
        <v>-3.7</v>
      </c>
      <c r="S29" s="109">
        <v>4.5999999999999996</v>
      </c>
      <c r="T29" s="109">
        <v>2.2000000000000002</v>
      </c>
      <c r="U29" s="109">
        <v>21.5</v>
      </c>
      <c r="V29" s="109">
        <v>10.8</v>
      </c>
      <c r="W29" s="109">
        <v>1.8</v>
      </c>
      <c r="X29" s="109">
        <v>3.2</v>
      </c>
      <c r="Y29" s="109">
        <v>6.1</v>
      </c>
      <c r="Z29" s="109">
        <v>4.5</v>
      </c>
      <c r="AA29" s="109">
        <v>4.2</v>
      </c>
      <c r="AB29" s="109">
        <v>3</v>
      </c>
      <c r="AC29" s="109">
        <v>1.3</v>
      </c>
      <c r="AD29" s="109">
        <v>0.5</v>
      </c>
      <c r="AE29" s="109">
        <v>1.1000000000000001</v>
      </c>
      <c r="AF29" s="109">
        <v>0.8</v>
      </c>
      <c r="AG29" s="109">
        <v>-0.2</v>
      </c>
      <c r="AH29" s="109">
        <v>1.2</v>
      </c>
      <c r="AI29" s="109">
        <v>1.7</v>
      </c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</row>
    <row r="30" spans="2:75" s="118" customFormat="1" ht="12" customHeight="1">
      <c r="B30" s="143" t="s">
        <v>38</v>
      </c>
      <c r="C30" s="126" t="s">
        <v>65</v>
      </c>
      <c r="D30" s="109">
        <v>-3.2</v>
      </c>
      <c r="E30" s="109">
        <v>25.1</v>
      </c>
      <c r="F30" s="109">
        <v>35.299999999999997</v>
      </c>
      <c r="G30" s="109">
        <v>-14.6</v>
      </c>
      <c r="H30" s="109">
        <v>15.5</v>
      </c>
      <c r="I30" s="109">
        <v>-10.3</v>
      </c>
      <c r="J30" s="109">
        <v>-1.7</v>
      </c>
      <c r="K30" s="109">
        <v>-8.1999999999999993</v>
      </c>
      <c r="L30" s="109">
        <v>-0.5</v>
      </c>
      <c r="M30" s="109">
        <v>-6.3</v>
      </c>
      <c r="N30" s="109">
        <v>-6.3</v>
      </c>
      <c r="O30" s="109">
        <v>-27.2</v>
      </c>
      <c r="P30" s="109">
        <v>25</v>
      </c>
      <c r="Q30" s="109">
        <v>-14.7</v>
      </c>
      <c r="R30" s="109">
        <v>-3</v>
      </c>
      <c r="S30" s="109">
        <v>6.1</v>
      </c>
      <c r="T30" s="109">
        <v>2.2999999999999998</v>
      </c>
      <c r="U30" s="109">
        <v>23.5</v>
      </c>
      <c r="V30" s="109">
        <v>11</v>
      </c>
      <c r="W30" s="109">
        <v>1.5</v>
      </c>
      <c r="X30" s="109">
        <v>2.9</v>
      </c>
      <c r="Y30" s="109">
        <v>5.6</v>
      </c>
      <c r="Z30" s="109">
        <v>3.5</v>
      </c>
      <c r="AA30" s="109">
        <v>3.1</v>
      </c>
      <c r="AB30" s="109">
        <v>2.5</v>
      </c>
      <c r="AC30" s="109">
        <v>0.5</v>
      </c>
      <c r="AD30" s="109">
        <v>-1.1000000000000001</v>
      </c>
      <c r="AE30" s="109">
        <v>0.2</v>
      </c>
      <c r="AF30" s="109">
        <v>-0.3</v>
      </c>
      <c r="AG30" s="109">
        <v>-1.5</v>
      </c>
      <c r="AH30" s="109">
        <v>0.9</v>
      </c>
      <c r="AI30" s="109">
        <v>0.6</v>
      </c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</row>
    <row r="31" spans="2:75" s="118" customFormat="1" ht="12" customHeight="1">
      <c r="B31" s="134" t="s">
        <v>41</v>
      </c>
      <c r="C31" s="126" t="s">
        <v>65</v>
      </c>
      <c r="D31" s="109">
        <v>2.1</v>
      </c>
      <c r="E31" s="109">
        <v>31.3</v>
      </c>
      <c r="F31" s="109">
        <v>17.399999999999999</v>
      </c>
      <c r="G31" s="109">
        <v>8.1</v>
      </c>
      <c r="H31" s="109">
        <v>3.2</v>
      </c>
      <c r="I31" s="109">
        <v>1.7</v>
      </c>
      <c r="J31" s="109">
        <v>1.6</v>
      </c>
      <c r="K31" s="109">
        <v>-1.4</v>
      </c>
      <c r="L31" s="109">
        <v>0.7</v>
      </c>
      <c r="M31" s="109">
        <v>0.7</v>
      </c>
      <c r="N31" s="109">
        <v>0.1</v>
      </c>
      <c r="O31" s="109">
        <v>-19.8</v>
      </c>
      <c r="P31" s="109">
        <v>14.6</v>
      </c>
      <c r="Q31" s="109">
        <v>-5.8</v>
      </c>
      <c r="R31" s="109">
        <v>-6.2</v>
      </c>
      <c r="S31" s="109">
        <v>-27.3</v>
      </c>
      <c r="T31" s="109">
        <v>-8.6999999999999993</v>
      </c>
      <c r="U31" s="109">
        <v>7.5</v>
      </c>
      <c r="V31" s="109">
        <v>8.5</v>
      </c>
      <c r="W31" s="109">
        <v>-0.8</v>
      </c>
      <c r="X31" s="109">
        <v>-2.5</v>
      </c>
      <c r="Y31" s="109">
        <v>-1.8</v>
      </c>
      <c r="Z31" s="109">
        <v>3.6</v>
      </c>
      <c r="AA31" s="109">
        <v>4.7</v>
      </c>
      <c r="AB31" s="109">
        <v>3.6</v>
      </c>
      <c r="AC31" s="109">
        <v>0</v>
      </c>
      <c r="AD31" s="109">
        <v>0.7</v>
      </c>
      <c r="AE31" s="109">
        <v>-3.2</v>
      </c>
      <c r="AF31" s="109">
        <v>-1.5</v>
      </c>
      <c r="AG31" s="109">
        <v>-2.2999999999999998</v>
      </c>
      <c r="AH31" s="109">
        <v>-0.5</v>
      </c>
      <c r="AI31" s="109">
        <v>-0.4</v>
      </c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</row>
    <row r="32" spans="2:75" s="118" customFormat="1" ht="12" customHeight="1">
      <c r="B32" s="143" t="s">
        <v>38</v>
      </c>
      <c r="C32" s="126" t="s">
        <v>65</v>
      </c>
      <c r="D32" s="109">
        <v>6.9</v>
      </c>
      <c r="E32" s="109">
        <v>31.1</v>
      </c>
      <c r="F32" s="109">
        <v>20.2</v>
      </c>
      <c r="G32" s="109">
        <v>10</v>
      </c>
      <c r="H32" s="109">
        <v>3.7</v>
      </c>
      <c r="I32" s="109">
        <v>1.9</v>
      </c>
      <c r="J32" s="109">
        <v>3.8</v>
      </c>
      <c r="K32" s="109">
        <v>-0.1</v>
      </c>
      <c r="L32" s="109">
        <v>0.9</v>
      </c>
      <c r="M32" s="109">
        <v>1.7</v>
      </c>
      <c r="N32" s="109">
        <v>1.1000000000000001</v>
      </c>
      <c r="O32" s="109">
        <v>-15.3</v>
      </c>
      <c r="P32" s="109">
        <v>12.4</v>
      </c>
      <c r="Q32" s="109">
        <v>-5.0999999999999996</v>
      </c>
      <c r="R32" s="109">
        <v>-7.4</v>
      </c>
      <c r="S32" s="109">
        <v>-24.8</v>
      </c>
      <c r="T32" s="109">
        <v>-6.8</v>
      </c>
      <c r="U32" s="109">
        <v>12.7</v>
      </c>
      <c r="V32" s="109">
        <v>3.6</v>
      </c>
      <c r="W32" s="109">
        <v>-0.8</v>
      </c>
      <c r="X32" s="109">
        <v>-0.5</v>
      </c>
      <c r="Y32" s="109">
        <v>-3.4</v>
      </c>
      <c r="Z32" s="109">
        <v>6</v>
      </c>
      <c r="AA32" s="109">
        <v>4.7</v>
      </c>
      <c r="AB32" s="109">
        <v>2.5</v>
      </c>
      <c r="AC32" s="109">
        <v>0.1</v>
      </c>
      <c r="AD32" s="109">
        <v>0.9</v>
      </c>
      <c r="AE32" s="109">
        <v>-4.3</v>
      </c>
      <c r="AF32" s="109">
        <v>-3.6</v>
      </c>
      <c r="AG32" s="109">
        <v>-3.8</v>
      </c>
      <c r="AH32" s="109">
        <v>-1.6</v>
      </c>
      <c r="AI32" s="109">
        <v>-3</v>
      </c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</row>
    <row r="33" spans="2:75" s="118" customFormat="1" ht="12" customHeight="1">
      <c r="B33" s="143"/>
      <c r="C33" s="126" t="s">
        <v>2</v>
      </c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246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</row>
    <row r="34" spans="2:75" s="118" customFormat="1" ht="12" customHeight="1">
      <c r="B34" s="133" t="s">
        <v>67</v>
      </c>
      <c r="C34" s="145" t="s">
        <v>2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246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</row>
    <row r="35" spans="2:75" s="132" customFormat="1" ht="12" customHeight="1">
      <c r="B35" s="48" t="s">
        <v>37</v>
      </c>
      <c r="C35" s="124" t="s">
        <v>65</v>
      </c>
      <c r="D35" s="107">
        <v>-3.9</v>
      </c>
      <c r="E35" s="107">
        <v>-15.3</v>
      </c>
      <c r="F35" s="107">
        <v>-26.1</v>
      </c>
      <c r="G35" s="107">
        <v>13.9</v>
      </c>
      <c r="H35" s="107">
        <v>-19.3</v>
      </c>
      <c r="I35" s="107">
        <v>10.6</v>
      </c>
      <c r="J35" s="107">
        <v>-1.2</v>
      </c>
      <c r="K35" s="107">
        <v>4.9000000000000004</v>
      </c>
      <c r="L35" s="107">
        <v>-4.5999999999999996</v>
      </c>
      <c r="M35" s="107">
        <v>-0.8</v>
      </c>
      <c r="N35" s="107">
        <v>-0.8</v>
      </c>
      <c r="O35" s="107">
        <v>25.8</v>
      </c>
      <c r="P35" s="107">
        <v>-23.7</v>
      </c>
      <c r="Q35" s="107">
        <v>8.6</v>
      </c>
      <c r="R35" s="107">
        <v>-1.6</v>
      </c>
      <c r="S35" s="107">
        <v>-3.5</v>
      </c>
      <c r="T35" s="107">
        <v>-6.3</v>
      </c>
      <c r="U35" s="107">
        <v>-23.3</v>
      </c>
      <c r="V35" s="107">
        <v>-18.5</v>
      </c>
      <c r="W35" s="107">
        <v>-4.5999999999999996</v>
      </c>
      <c r="X35" s="107">
        <v>-7.5</v>
      </c>
      <c r="Y35" s="107">
        <v>-8.4</v>
      </c>
      <c r="Z35" s="107">
        <v>-7.7</v>
      </c>
      <c r="AA35" s="107">
        <v>2</v>
      </c>
      <c r="AB35" s="107">
        <v>6.7</v>
      </c>
      <c r="AC35" s="107">
        <v>4.5999999999999996</v>
      </c>
      <c r="AD35" s="107">
        <v>5</v>
      </c>
      <c r="AE35" s="109">
        <v>5.4</v>
      </c>
      <c r="AF35" s="107">
        <v>3.8</v>
      </c>
      <c r="AG35" s="107">
        <v>5.6</v>
      </c>
      <c r="AH35" s="109">
        <v>5.4</v>
      </c>
      <c r="AI35" s="109">
        <v>3</v>
      </c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</row>
    <row r="36" spans="2:75" s="118" customFormat="1" ht="12" customHeight="1">
      <c r="B36" s="134" t="s">
        <v>38</v>
      </c>
      <c r="C36" s="126" t="s">
        <v>65</v>
      </c>
      <c r="D36" s="109">
        <v>-2.6</v>
      </c>
      <c r="E36" s="109">
        <v>-12.7</v>
      </c>
      <c r="F36" s="109">
        <v>-24.7</v>
      </c>
      <c r="G36" s="109">
        <v>14.5</v>
      </c>
      <c r="H36" s="109">
        <v>-18.399999999999999</v>
      </c>
      <c r="I36" s="109">
        <v>10.6</v>
      </c>
      <c r="J36" s="109">
        <v>-1.3</v>
      </c>
      <c r="K36" s="109">
        <v>4.5</v>
      </c>
      <c r="L36" s="109">
        <v>-4</v>
      </c>
      <c r="M36" s="109">
        <v>-1.1000000000000001</v>
      </c>
      <c r="N36" s="109">
        <v>-1.3</v>
      </c>
      <c r="O36" s="109">
        <v>19.5</v>
      </c>
      <c r="P36" s="109">
        <v>-21.1</v>
      </c>
      <c r="Q36" s="109">
        <v>8.1</v>
      </c>
      <c r="R36" s="109">
        <v>-1.8</v>
      </c>
      <c r="S36" s="109">
        <v>-5.4</v>
      </c>
      <c r="T36" s="109">
        <v>-5.8</v>
      </c>
      <c r="U36" s="109">
        <v>-23.6</v>
      </c>
      <c r="V36" s="109">
        <v>-16.899999999999999</v>
      </c>
      <c r="W36" s="109">
        <v>-4.8</v>
      </c>
      <c r="X36" s="109">
        <v>-7.4</v>
      </c>
      <c r="Y36" s="109">
        <v>-8.5</v>
      </c>
      <c r="Z36" s="109">
        <v>-8.4</v>
      </c>
      <c r="AA36" s="109">
        <v>1.9</v>
      </c>
      <c r="AB36" s="109">
        <v>5.9</v>
      </c>
      <c r="AC36" s="109">
        <v>4.0999999999999996</v>
      </c>
      <c r="AD36" s="109">
        <v>-4.7</v>
      </c>
      <c r="AE36" s="109">
        <v>5.2</v>
      </c>
      <c r="AF36" s="109">
        <v>3.8</v>
      </c>
      <c r="AG36" s="109">
        <v>6.2</v>
      </c>
      <c r="AH36" s="109">
        <v>4.5999999999999996</v>
      </c>
      <c r="AI36" s="109">
        <v>2.5</v>
      </c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246"/>
      <c r="BO36" s="132"/>
      <c r="BP36" s="132"/>
      <c r="BQ36" s="132"/>
      <c r="BR36" s="246"/>
      <c r="BS36" s="132"/>
      <c r="BT36" s="132"/>
      <c r="BU36" s="132"/>
      <c r="BV36" s="132"/>
      <c r="BW36" s="132"/>
    </row>
    <row r="37" spans="2:75" s="118" customFormat="1" ht="12" customHeight="1">
      <c r="B37" s="134" t="s">
        <v>39</v>
      </c>
      <c r="C37" s="126" t="s">
        <v>2</v>
      </c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246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286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</row>
    <row r="38" spans="2:75" s="118" customFormat="1" ht="12" customHeight="1">
      <c r="B38" s="134" t="s">
        <v>40</v>
      </c>
      <c r="C38" s="126" t="s">
        <v>65</v>
      </c>
      <c r="D38" s="109">
        <v>-2.5</v>
      </c>
      <c r="E38" s="109">
        <v>-13.7</v>
      </c>
      <c r="F38" s="109">
        <v>-25.5</v>
      </c>
      <c r="G38" s="109">
        <v>14.7</v>
      </c>
      <c r="H38" s="109">
        <v>-19.7</v>
      </c>
      <c r="I38" s="109">
        <v>10.5</v>
      </c>
      <c r="J38" s="109">
        <v>-1.5</v>
      </c>
      <c r="K38" s="109">
        <v>4.3</v>
      </c>
      <c r="L38" s="109">
        <v>-4.5</v>
      </c>
      <c r="M38" s="109">
        <v>-0.7</v>
      </c>
      <c r="N38" s="109">
        <v>-0.9</v>
      </c>
      <c r="O38" s="109">
        <v>21.1</v>
      </c>
      <c r="P38" s="109">
        <v>-22.9</v>
      </c>
      <c r="Q38" s="109">
        <v>7.5</v>
      </c>
      <c r="R38" s="109">
        <v>-2.5</v>
      </c>
      <c r="S38" s="109">
        <v>-8.8000000000000007</v>
      </c>
      <c r="T38" s="109">
        <v>-6.2</v>
      </c>
      <c r="U38" s="109">
        <v>-23.3</v>
      </c>
      <c r="V38" s="109">
        <v>-16.8</v>
      </c>
      <c r="W38" s="109">
        <v>-4.3</v>
      </c>
      <c r="X38" s="109">
        <v>-6.5</v>
      </c>
      <c r="Y38" s="109">
        <v>-8.6</v>
      </c>
      <c r="Z38" s="109">
        <v>-7.1</v>
      </c>
      <c r="AA38" s="109">
        <v>1.9</v>
      </c>
      <c r="AB38" s="109">
        <v>6.8</v>
      </c>
      <c r="AC38" s="109">
        <v>4.8</v>
      </c>
      <c r="AD38" s="109">
        <v>5.9</v>
      </c>
      <c r="AE38" s="109">
        <v>4.7</v>
      </c>
      <c r="AF38" s="109">
        <v>4.0999999999999996</v>
      </c>
      <c r="AG38" s="109">
        <v>6.1</v>
      </c>
      <c r="AH38" s="109">
        <v>5.8</v>
      </c>
      <c r="AI38" s="109">
        <v>3.3</v>
      </c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</row>
    <row r="39" spans="2:75" s="118" customFormat="1" ht="12" customHeight="1">
      <c r="B39" s="143" t="s">
        <v>38</v>
      </c>
      <c r="C39" s="126" t="s">
        <v>65</v>
      </c>
      <c r="D39" s="109">
        <v>-1.7</v>
      </c>
      <c r="E39" s="109">
        <v>-12</v>
      </c>
      <c r="F39" s="109">
        <v>-24.5</v>
      </c>
      <c r="G39" s="109">
        <v>15.4</v>
      </c>
      <c r="H39" s="109">
        <v>-18.600000000000001</v>
      </c>
      <c r="I39" s="109">
        <v>10.5</v>
      </c>
      <c r="J39" s="109">
        <v>-1.5</v>
      </c>
      <c r="K39" s="109">
        <v>4.2</v>
      </c>
      <c r="L39" s="109">
        <v>-4</v>
      </c>
      <c r="M39" s="109">
        <v>-1</v>
      </c>
      <c r="N39" s="109">
        <v>-1.5</v>
      </c>
      <c r="O39" s="109">
        <v>16.7</v>
      </c>
      <c r="P39" s="109">
        <v>-21</v>
      </c>
      <c r="Q39" s="109">
        <v>7.1</v>
      </c>
      <c r="R39" s="109">
        <v>-2.6</v>
      </c>
      <c r="S39" s="109">
        <v>-8.9</v>
      </c>
      <c r="T39" s="109">
        <v>-5.7</v>
      </c>
      <c r="U39" s="109">
        <v>-23.5</v>
      </c>
      <c r="V39" s="109">
        <v>-16.5</v>
      </c>
      <c r="W39" s="109">
        <v>-4.5999999999999996</v>
      </c>
      <c r="X39" s="109">
        <v>-6.9</v>
      </c>
      <c r="Y39" s="109">
        <v>-8.8000000000000007</v>
      </c>
      <c r="Z39" s="109">
        <v>-7.6</v>
      </c>
      <c r="AA39" s="109">
        <v>1.9</v>
      </c>
      <c r="AB39" s="109">
        <v>5.4</v>
      </c>
      <c r="AC39" s="109">
        <v>4.0999999999999996</v>
      </c>
      <c r="AD39" s="109">
        <v>5.7</v>
      </c>
      <c r="AE39" s="109">
        <v>4.5</v>
      </c>
      <c r="AF39" s="109">
        <v>3.9</v>
      </c>
      <c r="AG39" s="109">
        <v>6.8</v>
      </c>
      <c r="AH39" s="109">
        <v>5</v>
      </c>
      <c r="AI39" s="109">
        <v>2.8</v>
      </c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</row>
    <row r="40" spans="2:75" s="118" customFormat="1" ht="12" customHeight="1">
      <c r="B40" s="134" t="s">
        <v>41</v>
      </c>
      <c r="C40" s="126" t="s">
        <v>65</v>
      </c>
      <c r="D40" s="109">
        <v>-25.6</v>
      </c>
      <c r="E40" s="109">
        <v>-45.5</v>
      </c>
      <c r="F40" s="109">
        <v>-45.2</v>
      </c>
      <c r="G40" s="109">
        <v>-23</v>
      </c>
      <c r="H40" s="109">
        <v>5.6</v>
      </c>
      <c r="I40" s="109">
        <v>15.8</v>
      </c>
      <c r="J40" s="109">
        <v>15.3</v>
      </c>
      <c r="K40" s="109">
        <v>28.3</v>
      </c>
      <c r="L40" s="109">
        <v>-7.8</v>
      </c>
      <c r="M40" s="109">
        <v>-3</v>
      </c>
      <c r="N40" s="109">
        <v>2.5</v>
      </c>
      <c r="O40" s="109">
        <v>181.4</v>
      </c>
      <c r="P40" s="109">
        <v>-34.200000000000003</v>
      </c>
      <c r="Q40" s="109">
        <v>26</v>
      </c>
      <c r="R40" s="109">
        <v>11.2</v>
      </c>
      <c r="S40" s="109">
        <v>62.9</v>
      </c>
      <c r="T40" s="109">
        <v>-7.1</v>
      </c>
      <c r="U40" s="109">
        <v>-23.3</v>
      </c>
      <c r="V40" s="109">
        <v>-30.1</v>
      </c>
      <c r="W40" s="109">
        <v>-7.1</v>
      </c>
      <c r="X40" s="109">
        <v>-15.9</v>
      </c>
      <c r="Y40" s="109">
        <v>-6.7</v>
      </c>
      <c r="Z40" s="109">
        <v>-13.3</v>
      </c>
      <c r="AA40" s="109">
        <v>3.4</v>
      </c>
      <c r="AB40" s="109">
        <v>5.0999999999999996</v>
      </c>
      <c r="AC40" s="109">
        <v>2.5</v>
      </c>
      <c r="AD40" s="109">
        <v>-4.7</v>
      </c>
      <c r="AE40" s="109">
        <v>13.4</v>
      </c>
      <c r="AF40" s="109">
        <v>1.5</v>
      </c>
      <c r="AG40" s="109">
        <v>0.6</v>
      </c>
      <c r="AH40" s="109">
        <v>0.7</v>
      </c>
      <c r="AI40" s="109">
        <v>0</v>
      </c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  <c r="AY40" s="286"/>
      <c r="AZ40" s="286"/>
      <c r="BA40" s="286"/>
      <c r="BB40" s="286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</row>
    <row r="41" spans="2:75" s="118" customFormat="1" ht="12" customHeight="1">
      <c r="B41" s="143" t="s">
        <v>38</v>
      </c>
      <c r="C41" s="126" t="s">
        <v>65</v>
      </c>
      <c r="D41" s="109">
        <v>-25.3</v>
      </c>
      <c r="E41" s="109">
        <v>-36</v>
      </c>
      <c r="F41" s="109">
        <v>-36.4</v>
      </c>
      <c r="G41" s="109">
        <v>-27.6</v>
      </c>
      <c r="H41" s="109">
        <v>2.2000000000000002</v>
      </c>
      <c r="I41" s="109">
        <v>18.2</v>
      </c>
      <c r="J41" s="109">
        <v>7.4</v>
      </c>
      <c r="K41" s="109">
        <v>20.7</v>
      </c>
      <c r="L41" s="109">
        <v>-4.3</v>
      </c>
      <c r="M41" s="109">
        <v>-5</v>
      </c>
      <c r="N41" s="109">
        <v>10.5</v>
      </c>
      <c r="O41" s="109">
        <v>143.1</v>
      </c>
      <c r="P41" s="109">
        <v>-23.6</v>
      </c>
      <c r="Q41" s="109">
        <v>31.1</v>
      </c>
      <c r="R41" s="109">
        <v>13.8</v>
      </c>
      <c r="S41" s="109">
        <v>49.6</v>
      </c>
      <c r="T41" s="109">
        <v>-6.6</v>
      </c>
      <c r="U41" s="109">
        <v>-25.1</v>
      </c>
      <c r="V41" s="109">
        <v>-21.7</v>
      </c>
      <c r="W41" s="109">
        <v>-6.7</v>
      </c>
      <c r="X41" s="109">
        <v>-13</v>
      </c>
      <c r="Y41" s="109">
        <v>-4.0999999999999996</v>
      </c>
      <c r="Z41" s="109">
        <v>-16.100000000000001</v>
      </c>
      <c r="AA41" s="109">
        <v>2.2000000000000002</v>
      </c>
      <c r="AB41" s="109">
        <v>11.6</v>
      </c>
      <c r="AC41" s="109">
        <v>3.4</v>
      </c>
      <c r="AD41" s="109">
        <v>-4.5999999999999996</v>
      </c>
      <c r="AE41" s="109">
        <v>13.9</v>
      </c>
      <c r="AF41" s="109">
        <v>2</v>
      </c>
      <c r="AG41" s="109">
        <v>-0.5</v>
      </c>
      <c r="AH41" s="109">
        <v>-1</v>
      </c>
      <c r="AI41" s="109">
        <v>-1</v>
      </c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</row>
    <row r="42" spans="2:75" s="118" customFormat="1" ht="12" customHeight="1">
      <c r="B42" s="234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246"/>
      <c r="V42" s="246"/>
      <c r="W42" s="246"/>
      <c r="X42" s="246"/>
      <c r="Y42" s="246"/>
      <c r="Z42" s="251"/>
      <c r="AA42" s="251"/>
      <c r="AB42" s="251"/>
      <c r="AC42" s="251"/>
      <c r="AD42" s="251"/>
      <c r="AE42" s="219"/>
      <c r="AF42" s="251"/>
      <c r="AG42" s="251"/>
      <c r="AH42" s="219"/>
      <c r="AI42" s="219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2"/>
      <c r="BS42" s="132"/>
      <c r="BT42" s="132"/>
      <c r="BU42" s="132"/>
      <c r="BV42" s="132"/>
      <c r="BW42" s="132"/>
    </row>
    <row r="43" spans="2:75" s="118" customFormat="1" ht="12" customHeight="1">
      <c r="B43" s="141"/>
      <c r="C43" s="368" t="s">
        <v>125</v>
      </c>
      <c r="D43" s="368"/>
      <c r="E43" s="368"/>
      <c r="F43" s="368"/>
      <c r="G43" s="368"/>
      <c r="H43" s="368"/>
      <c r="I43" s="368"/>
      <c r="J43" s="368"/>
      <c r="K43" s="368"/>
      <c r="L43" s="368"/>
      <c r="M43" s="368"/>
      <c r="N43" s="368"/>
      <c r="O43" s="368"/>
      <c r="P43" s="368"/>
      <c r="Q43" s="368"/>
      <c r="R43" s="368"/>
      <c r="S43" s="368"/>
      <c r="T43" s="368"/>
      <c r="U43" s="368"/>
      <c r="V43" s="368"/>
      <c r="W43" s="368"/>
      <c r="X43" s="368"/>
      <c r="Y43" s="368"/>
      <c r="Z43" s="368"/>
      <c r="AA43" s="368"/>
      <c r="AB43" s="368"/>
      <c r="AC43" s="368"/>
      <c r="AD43" s="368"/>
      <c r="AE43" s="246"/>
      <c r="AF43" s="246"/>
      <c r="AG43" s="246"/>
      <c r="AH43" s="246"/>
      <c r="AI43" s="246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2"/>
      <c r="BT43" s="132"/>
      <c r="BU43" s="132"/>
      <c r="BV43" s="132"/>
      <c r="BW43" s="132"/>
    </row>
    <row r="44" spans="2:75" s="118" customFormat="1" ht="12" customHeight="1">
      <c r="B44" s="133" t="s">
        <v>66</v>
      </c>
      <c r="C44" s="146"/>
      <c r="D44" s="146"/>
      <c r="E44" s="139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246"/>
      <c r="V44" s="246"/>
      <c r="W44" s="246"/>
      <c r="X44" s="246"/>
      <c r="Y44" s="246"/>
      <c r="Z44" s="251"/>
      <c r="AA44" s="251"/>
      <c r="AB44" s="251"/>
      <c r="AC44" s="251"/>
      <c r="AD44" s="251"/>
      <c r="AE44" s="246"/>
      <c r="AF44" s="251"/>
      <c r="AG44" s="251"/>
      <c r="AH44" s="246"/>
      <c r="AI44" s="246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2"/>
      <c r="BT44" s="132"/>
      <c r="BU44" s="132"/>
      <c r="BV44" s="132"/>
      <c r="BW44" s="132"/>
    </row>
    <row r="45" spans="2:75" s="132" customFormat="1" ht="12" customHeight="1">
      <c r="B45" s="48" t="s">
        <v>37</v>
      </c>
      <c r="C45" s="147">
        <v>100</v>
      </c>
      <c r="D45" s="148">
        <v>97</v>
      </c>
      <c r="E45" s="148">
        <v>123</v>
      </c>
      <c r="F45" s="148">
        <v>158</v>
      </c>
      <c r="G45" s="148">
        <v>142</v>
      </c>
      <c r="H45" s="148">
        <v>159</v>
      </c>
      <c r="I45" s="148">
        <v>147</v>
      </c>
      <c r="J45" s="148">
        <v>145</v>
      </c>
      <c r="K45" s="148">
        <v>136</v>
      </c>
      <c r="L45" s="148">
        <v>135</v>
      </c>
      <c r="M45" s="148">
        <v>128</v>
      </c>
      <c r="N45" s="148">
        <v>120</v>
      </c>
      <c r="O45" s="148">
        <v>88</v>
      </c>
      <c r="P45" s="148">
        <v>107</v>
      </c>
      <c r="Q45" s="148">
        <v>93</v>
      </c>
      <c r="R45" s="148">
        <v>89</v>
      </c>
      <c r="S45" s="148">
        <v>87</v>
      </c>
      <c r="T45" s="148">
        <v>88</v>
      </c>
      <c r="U45" s="148">
        <v>105</v>
      </c>
      <c r="V45" s="148">
        <v>116</v>
      </c>
      <c r="W45" s="148">
        <v>118</v>
      </c>
      <c r="X45" s="148">
        <v>121</v>
      </c>
      <c r="Y45" s="148">
        <v>127</v>
      </c>
      <c r="Z45" s="111">
        <v>132</v>
      </c>
      <c r="AA45" s="111">
        <v>138</v>
      </c>
      <c r="AB45" s="111">
        <v>142</v>
      </c>
      <c r="AC45" s="111">
        <v>144</v>
      </c>
      <c r="AD45" s="111">
        <v>145</v>
      </c>
      <c r="AE45" s="111">
        <v>145.48637799982899</v>
      </c>
      <c r="AF45" s="111">
        <v>146</v>
      </c>
      <c r="AG45" s="111">
        <v>146</v>
      </c>
      <c r="AH45" s="111">
        <v>147</v>
      </c>
      <c r="AI45" s="111">
        <v>149</v>
      </c>
      <c r="AJ45" s="287"/>
      <c r="AK45" s="287"/>
      <c r="AL45" s="287"/>
      <c r="AM45" s="287"/>
      <c r="AN45" s="287"/>
      <c r="AO45" s="287"/>
      <c r="AP45" s="287"/>
      <c r="AQ45" s="287"/>
      <c r="AR45" s="287"/>
      <c r="AS45" s="287"/>
      <c r="AT45" s="287"/>
      <c r="AU45" s="287"/>
      <c r="AV45" s="287"/>
      <c r="AW45" s="287"/>
      <c r="AX45" s="287"/>
      <c r="AY45" s="287"/>
      <c r="AZ45" s="287"/>
      <c r="BA45" s="287"/>
      <c r="BB45" s="287"/>
    </row>
    <row r="46" spans="2:75" s="118" customFormat="1" ht="12" customHeight="1">
      <c r="B46" s="134" t="s">
        <v>38</v>
      </c>
      <c r="C46" s="139">
        <v>100</v>
      </c>
      <c r="D46" s="149">
        <v>98</v>
      </c>
      <c r="E46" s="149">
        <v>123</v>
      </c>
      <c r="F46" s="149">
        <v>164</v>
      </c>
      <c r="G46" s="149">
        <v>144</v>
      </c>
      <c r="H46" s="149">
        <v>164</v>
      </c>
      <c r="I46" s="149">
        <v>149</v>
      </c>
      <c r="J46" s="149">
        <v>148</v>
      </c>
      <c r="K46" s="149">
        <v>137</v>
      </c>
      <c r="L46" s="149">
        <v>137</v>
      </c>
      <c r="M46" s="149">
        <v>130</v>
      </c>
      <c r="N46" s="149">
        <v>123</v>
      </c>
      <c r="O46" s="149">
        <v>91</v>
      </c>
      <c r="P46" s="149">
        <v>112</v>
      </c>
      <c r="Q46" s="149">
        <v>98</v>
      </c>
      <c r="R46" s="149">
        <v>94</v>
      </c>
      <c r="S46" s="149">
        <v>95</v>
      </c>
      <c r="T46" s="149">
        <v>96</v>
      </c>
      <c r="U46" s="149">
        <v>117</v>
      </c>
      <c r="V46" s="149">
        <v>129</v>
      </c>
      <c r="W46" s="149">
        <v>131</v>
      </c>
      <c r="X46" s="149">
        <v>134</v>
      </c>
      <c r="Y46" s="149">
        <v>141</v>
      </c>
      <c r="Z46" s="113">
        <v>146</v>
      </c>
      <c r="AA46" s="113">
        <v>151</v>
      </c>
      <c r="AB46" s="113">
        <v>155</v>
      </c>
      <c r="AC46" s="113">
        <v>155</v>
      </c>
      <c r="AD46" s="113">
        <v>154</v>
      </c>
      <c r="AE46" s="113">
        <v>153.42482844666301</v>
      </c>
      <c r="AF46" s="113">
        <v>153</v>
      </c>
      <c r="AG46" s="113">
        <v>150</v>
      </c>
      <c r="AH46" s="113">
        <v>151</v>
      </c>
      <c r="AI46" s="113">
        <v>151</v>
      </c>
      <c r="AJ46" s="287"/>
      <c r="AK46" s="287"/>
      <c r="AL46" s="287"/>
      <c r="AM46" s="287"/>
      <c r="AN46" s="287"/>
      <c r="AO46" s="287"/>
      <c r="AP46" s="287"/>
      <c r="AQ46" s="287"/>
      <c r="AR46" s="287"/>
      <c r="AS46" s="287"/>
      <c r="AT46" s="287"/>
      <c r="AU46" s="287"/>
      <c r="AV46" s="287"/>
      <c r="AW46" s="287"/>
      <c r="AX46" s="287"/>
      <c r="AY46" s="287"/>
      <c r="AZ46" s="287"/>
      <c r="BA46" s="287"/>
      <c r="BB46" s="287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2"/>
      <c r="BT46" s="132"/>
      <c r="BU46" s="132"/>
      <c r="BV46" s="132"/>
      <c r="BW46" s="132"/>
    </row>
    <row r="47" spans="2:75" s="118" customFormat="1" ht="12" customHeight="1">
      <c r="B47" s="134" t="s">
        <v>39</v>
      </c>
      <c r="C47" s="13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246"/>
      <c r="X47" s="246"/>
      <c r="Y47" s="246"/>
      <c r="Z47" s="251"/>
      <c r="AA47" s="251"/>
      <c r="AB47" s="251"/>
      <c r="AC47" s="251"/>
      <c r="AD47" s="251"/>
      <c r="AE47" s="113"/>
      <c r="AF47" s="251"/>
      <c r="AG47" s="251"/>
      <c r="AH47" s="113"/>
      <c r="AI47" s="113"/>
      <c r="AJ47" s="287"/>
      <c r="AK47" s="287"/>
      <c r="AL47" s="287"/>
      <c r="AM47" s="287"/>
      <c r="AN47" s="287"/>
      <c r="AO47" s="287"/>
      <c r="AP47" s="287"/>
      <c r="AQ47" s="287"/>
      <c r="AR47" s="287"/>
      <c r="AS47" s="287"/>
      <c r="AT47" s="287"/>
      <c r="AU47" s="287"/>
      <c r="AV47" s="287"/>
      <c r="AW47" s="287"/>
      <c r="AX47" s="287"/>
      <c r="AY47" s="287"/>
      <c r="AZ47" s="287"/>
      <c r="BA47" s="287"/>
      <c r="BB47" s="287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  <c r="BO47" s="132"/>
      <c r="BP47" s="132"/>
      <c r="BQ47" s="132"/>
      <c r="BR47" s="132"/>
      <c r="BS47" s="132"/>
      <c r="BT47" s="132"/>
      <c r="BU47" s="132"/>
      <c r="BV47" s="132"/>
      <c r="BW47" s="132"/>
    </row>
    <row r="48" spans="2:75" s="132" customFormat="1" ht="12" customHeight="1">
      <c r="B48" s="134" t="s">
        <v>40</v>
      </c>
      <c r="C48" s="139">
        <v>100</v>
      </c>
      <c r="D48" s="149">
        <v>97</v>
      </c>
      <c r="E48" s="149">
        <v>121</v>
      </c>
      <c r="F48" s="149">
        <v>158</v>
      </c>
      <c r="G48" s="149">
        <v>138</v>
      </c>
      <c r="H48" s="149">
        <v>157</v>
      </c>
      <c r="I48" s="149">
        <v>143</v>
      </c>
      <c r="J48" s="149">
        <v>140</v>
      </c>
      <c r="K48" s="149">
        <v>129</v>
      </c>
      <c r="L48" s="149">
        <v>128</v>
      </c>
      <c r="M48" s="149">
        <v>120</v>
      </c>
      <c r="N48" s="149">
        <v>111</v>
      </c>
      <c r="O48" s="149">
        <v>79</v>
      </c>
      <c r="P48" s="149">
        <v>98</v>
      </c>
      <c r="Q48" s="149">
        <v>84</v>
      </c>
      <c r="R48" s="149">
        <v>81</v>
      </c>
      <c r="S48" s="149">
        <v>85</v>
      </c>
      <c r="T48" s="149">
        <v>86</v>
      </c>
      <c r="U48" s="149">
        <v>105</v>
      </c>
      <c r="V48" s="149">
        <v>116</v>
      </c>
      <c r="W48" s="149">
        <v>118</v>
      </c>
      <c r="X48" s="149">
        <v>122</v>
      </c>
      <c r="Y48" s="149">
        <v>130</v>
      </c>
      <c r="Z48" s="113">
        <v>135</v>
      </c>
      <c r="AA48" s="113">
        <v>141</v>
      </c>
      <c r="AB48" s="113">
        <v>145</v>
      </c>
      <c r="AC48" s="113">
        <v>147</v>
      </c>
      <c r="AD48" s="113">
        <v>148</v>
      </c>
      <c r="AE48" s="113">
        <v>149.36003908158301</v>
      </c>
      <c r="AF48" s="113">
        <v>151</v>
      </c>
      <c r="AG48" s="113">
        <v>150</v>
      </c>
      <c r="AH48" s="113">
        <v>152</v>
      </c>
      <c r="AI48" s="113">
        <v>155</v>
      </c>
      <c r="AJ48" s="287"/>
      <c r="AK48" s="287"/>
      <c r="AL48" s="287"/>
      <c r="AM48" s="287"/>
      <c r="AN48" s="287"/>
      <c r="AO48" s="287"/>
      <c r="AP48" s="287"/>
      <c r="AQ48" s="287"/>
      <c r="AR48" s="287"/>
      <c r="AS48" s="287"/>
      <c r="AT48" s="287"/>
      <c r="AU48" s="287"/>
      <c r="AV48" s="287"/>
      <c r="AW48" s="287"/>
      <c r="AX48" s="287"/>
      <c r="AY48" s="287"/>
      <c r="AZ48" s="287"/>
      <c r="BA48" s="287"/>
      <c r="BB48" s="287"/>
    </row>
    <row r="49" spans="2:75" s="118" customFormat="1" ht="12" customHeight="1">
      <c r="B49" s="143" t="s">
        <v>38</v>
      </c>
      <c r="C49" s="139">
        <v>100</v>
      </c>
      <c r="D49" s="149">
        <v>97</v>
      </c>
      <c r="E49" s="149">
        <v>121</v>
      </c>
      <c r="F49" s="149">
        <v>164</v>
      </c>
      <c r="G49" s="149">
        <v>140</v>
      </c>
      <c r="H49" s="149">
        <v>162</v>
      </c>
      <c r="I49" s="149">
        <v>145</v>
      </c>
      <c r="J49" s="149">
        <v>143</v>
      </c>
      <c r="K49" s="149">
        <v>131</v>
      </c>
      <c r="L49" s="149">
        <v>130</v>
      </c>
      <c r="M49" s="149">
        <v>122</v>
      </c>
      <c r="N49" s="149">
        <v>114</v>
      </c>
      <c r="O49" s="149">
        <v>83</v>
      </c>
      <c r="P49" s="149">
        <v>104</v>
      </c>
      <c r="Q49" s="149">
        <v>89</v>
      </c>
      <c r="R49" s="149">
        <v>86</v>
      </c>
      <c r="S49" s="149">
        <v>91</v>
      </c>
      <c r="T49" s="149">
        <v>93</v>
      </c>
      <c r="U49" s="149">
        <v>115</v>
      </c>
      <c r="V49" s="149">
        <v>128</v>
      </c>
      <c r="W49" s="149">
        <v>130</v>
      </c>
      <c r="X49" s="149">
        <v>134</v>
      </c>
      <c r="Y49" s="149">
        <v>141</v>
      </c>
      <c r="Z49" s="113">
        <v>146</v>
      </c>
      <c r="AA49" s="113">
        <v>151</v>
      </c>
      <c r="AB49" s="113">
        <v>154</v>
      </c>
      <c r="AC49" s="113">
        <v>155</v>
      </c>
      <c r="AD49" s="113">
        <v>153</v>
      </c>
      <c r="AE49" s="113">
        <v>153.62219792236201</v>
      </c>
      <c r="AF49" s="113">
        <v>153</v>
      </c>
      <c r="AG49" s="113">
        <v>151</v>
      </c>
      <c r="AH49" s="113">
        <v>152</v>
      </c>
      <c r="AI49" s="113">
        <v>153</v>
      </c>
      <c r="AJ49" s="287"/>
      <c r="AK49" s="287"/>
      <c r="AL49" s="287"/>
      <c r="AM49" s="287"/>
      <c r="AN49" s="287"/>
      <c r="AO49" s="287"/>
      <c r="AP49" s="287"/>
      <c r="AQ49" s="287"/>
      <c r="AR49" s="287"/>
      <c r="AS49" s="287"/>
      <c r="AT49" s="287"/>
      <c r="AU49" s="287"/>
      <c r="AV49" s="287"/>
      <c r="AW49" s="287"/>
      <c r="AX49" s="287"/>
      <c r="AY49" s="287"/>
      <c r="AZ49" s="287"/>
      <c r="BA49" s="287"/>
      <c r="BB49" s="287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246"/>
      <c r="BR49" s="132"/>
      <c r="BS49" s="246"/>
      <c r="BT49" s="132"/>
      <c r="BU49" s="132"/>
      <c r="BV49" s="132"/>
      <c r="BW49" s="132"/>
    </row>
    <row r="50" spans="2:75" s="118" customFormat="1" ht="12" customHeight="1">
      <c r="B50" s="134" t="s">
        <v>41</v>
      </c>
      <c r="C50" s="139">
        <v>100</v>
      </c>
      <c r="D50" s="149">
        <v>102</v>
      </c>
      <c r="E50" s="149">
        <v>134</v>
      </c>
      <c r="F50" s="149">
        <v>157</v>
      </c>
      <c r="G50" s="149">
        <v>170</v>
      </c>
      <c r="H50" s="149">
        <v>176</v>
      </c>
      <c r="I50" s="149">
        <v>178</v>
      </c>
      <c r="J50" s="149">
        <v>181</v>
      </c>
      <c r="K50" s="149">
        <v>179</v>
      </c>
      <c r="L50" s="149">
        <v>180</v>
      </c>
      <c r="M50" s="149">
        <v>181</v>
      </c>
      <c r="N50" s="149">
        <v>182</v>
      </c>
      <c r="O50" s="149">
        <v>146</v>
      </c>
      <c r="P50" s="149">
        <v>167</v>
      </c>
      <c r="Q50" s="149">
        <v>157</v>
      </c>
      <c r="R50" s="149">
        <v>147</v>
      </c>
      <c r="S50" s="149">
        <v>107</v>
      </c>
      <c r="T50" s="149">
        <v>98</v>
      </c>
      <c r="U50" s="149">
        <v>105</v>
      </c>
      <c r="V50" s="149">
        <v>114</v>
      </c>
      <c r="W50" s="149">
        <v>113</v>
      </c>
      <c r="X50" s="149">
        <v>110</v>
      </c>
      <c r="Y50" s="149">
        <v>108</v>
      </c>
      <c r="Z50" s="113">
        <v>112</v>
      </c>
      <c r="AA50" s="113">
        <v>117</v>
      </c>
      <c r="AB50" s="113">
        <v>122</v>
      </c>
      <c r="AC50" s="113">
        <v>122</v>
      </c>
      <c r="AD50" s="113">
        <v>122</v>
      </c>
      <c r="AE50" s="113">
        <v>118.588873812754</v>
      </c>
      <c r="AF50" s="113">
        <v>117</v>
      </c>
      <c r="AG50" s="113">
        <v>114</v>
      </c>
      <c r="AH50" s="113">
        <v>114</v>
      </c>
      <c r="AI50" s="113">
        <v>113</v>
      </c>
      <c r="AJ50" s="287"/>
      <c r="AK50" s="287"/>
      <c r="AL50" s="287"/>
      <c r="AM50" s="287"/>
      <c r="AN50" s="287"/>
      <c r="AO50" s="287"/>
      <c r="AP50" s="287"/>
      <c r="AQ50" s="287"/>
      <c r="AR50" s="287"/>
      <c r="AS50" s="287"/>
      <c r="AT50" s="287"/>
      <c r="AU50" s="287"/>
      <c r="AV50" s="287"/>
      <c r="AW50" s="287"/>
      <c r="AX50" s="287"/>
      <c r="AY50" s="287"/>
      <c r="AZ50" s="287"/>
      <c r="BA50" s="287"/>
      <c r="BB50" s="287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246"/>
      <c r="BR50" s="132"/>
      <c r="BS50" s="132"/>
      <c r="BT50" s="132"/>
      <c r="BU50" s="132"/>
      <c r="BV50" s="132"/>
      <c r="BW50" s="132"/>
    </row>
    <row r="51" spans="2:75" s="118" customFormat="1" ht="12" customHeight="1">
      <c r="B51" s="143" t="s">
        <v>38</v>
      </c>
      <c r="C51" s="139">
        <v>100</v>
      </c>
      <c r="D51" s="149">
        <v>107</v>
      </c>
      <c r="E51" s="149">
        <v>140</v>
      </c>
      <c r="F51" s="149">
        <v>168</v>
      </c>
      <c r="G51" s="149">
        <v>185</v>
      </c>
      <c r="H51" s="149">
        <v>192</v>
      </c>
      <c r="I51" s="149">
        <v>196</v>
      </c>
      <c r="J51" s="149">
        <v>203</v>
      </c>
      <c r="K51" s="149">
        <v>203</v>
      </c>
      <c r="L51" s="149">
        <v>205</v>
      </c>
      <c r="M51" s="149">
        <v>209</v>
      </c>
      <c r="N51" s="149">
        <v>211</v>
      </c>
      <c r="O51" s="149">
        <v>179</v>
      </c>
      <c r="P51" s="149">
        <v>201</v>
      </c>
      <c r="Q51" s="149">
        <v>190</v>
      </c>
      <c r="R51" s="149">
        <v>176</v>
      </c>
      <c r="S51" s="149">
        <v>133</v>
      </c>
      <c r="T51" s="149">
        <v>124</v>
      </c>
      <c r="U51" s="149">
        <v>139</v>
      </c>
      <c r="V51" s="149">
        <v>144</v>
      </c>
      <c r="W51" s="149">
        <v>143</v>
      </c>
      <c r="X51" s="149">
        <v>142</v>
      </c>
      <c r="Y51" s="149">
        <v>138</v>
      </c>
      <c r="Z51" s="113">
        <v>146</v>
      </c>
      <c r="AA51" s="113">
        <v>153</v>
      </c>
      <c r="AB51" s="113">
        <v>157</v>
      </c>
      <c r="AC51" s="113">
        <v>157</v>
      </c>
      <c r="AD51" s="113">
        <v>158</v>
      </c>
      <c r="AE51" s="113">
        <v>151.35908440629501</v>
      </c>
      <c r="AF51" s="113">
        <v>146</v>
      </c>
      <c r="AG51" s="113">
        <v>140</v>
      </c>
      <c r="AH51" s="113">
        <v>138</v>
      </c>
      <c r="AI51" s="113">
        <v>134</v>
      </c>
      <c r="AJ51" s="287"/>
      <c r="AK51" s="287"/>
      <c r="AL51" s="287"/>
      <c r="AM51" s="287"/>
      <c r="AN51" s="287"/>
      <c r="AO51" s="287"/>
      <c r="AP51" s="287"/>
      <c r="AQ51" s="287"/>
      <c r="AR51" s="287"/>
      <c r="AS51" s="287"/>
      <c r="AT51" s="287"/>
      <c r="AU51" s="287"/>
      <c r="AV51" s="287"/>
      <c r="AW51" s="287"/>
      <c r="AX51" s="287"/>
      <c r="AY51" s="287"/>
      <c r="AZ51" s="287"/>
      <c r="BA51" s="287"/>
      <c r="BB51" s="287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2"/>
      <c r="BU51" s="132"/>
      <c r="BV51" s="132"/>
      <c r="BW51" s="132"/>
    </row>
    <row r="52" spans="2:75" s="118" customFormat="1" ht="12" customHeight="1">
      <c r="B52" s="143"/>
      <c r="C52" s="13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246"/>
      <c r="W52" s="246"/>
      <c r="X52" s="246"/>
      <c r="Y52" s="246"/>
      <c r="Z52" s="251"/>
      <c r="AA52" s="251"/>
      <c r="AB52" s="251"/>
      <c r="AC52" s="251"/>
      <c r="AD52" s="251"/>
      <c r="AE52" s="246"/>
      <c r="AF52" s="251"/>
      <c r="AG52" s="251"/>
      <c r="AH52" s="246"/>
      <c r="AI52" s="246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  <c r="AY52" s="287"/>
      <c r="AZ52" s="287"/>
      <c r="BA52" s="287"/>
      <c r="BB52" s="287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</row>
    <row r="53" spans="2:75" s="118" customFormat="1" ht="12" customHeight="1">
      <c r="B53" s="133" t="s">
        <v>67</v>
      </c>
      <c r="C53" s="150"/>
      <c r="D53" s="151"/>
      <c r="E53" s="152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38"/>
      <c r="V53" s="246"/>
      <c r="W53" s="246"/>
      <c r="X53" s="246"/>
      <c r="Y53" s="246"/>
      <c r="Z53" s="251"/>
      <c r="AA53" s="251"/>
      <c r="AB53" s="251"/>
      <c r="AC53" s="251"/>
      <c r="AD53" s="251"/>
      <c r="AE53" s="246"/>
      <c r="AF53" s="251"/>
      <c r="AG53" s="251"/>
      <c r="AH53" s="246"/>
      <c r="AI53" s="246"/>
      <c r="AJ53" s="287"/>
      <c r="AK53" s="287"/>
      <c r="AL53" s="287"/>
      <c r="AM53" s="287"/>
      <c r="AN53" s="287"/>
      <c r="AO53" s="287"/>
      <c r="AP53" s="287"/>
      <c r="AQ53" s="287"/>
      <c r="AR53" s="287"/>
      <c r="AS53" s="287"/>
      <c r="AT53" s="287"/>
      <c r="AU53" s="287"/>
      <c r="AV53" s="287"/>
      <c r="AW53" s="287"/>
      <c r="AX53" s="287"/>
      <c r="AY53" s="287"/>
      <c r="AZ53" s="287"/>
      <c r="BA53" s="287"/>
      <c r="BB53" s="287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132"/>
      <c r="BU53" s="132"/>
      <c r="BV53" s="132"/>
      <c r="BW53" s="132"/>
    </row>
    <row r="54" spans="2:75" s="132" customFormat="1" ht="12" customHeight="1">
      <c r="B54" s="48" t="s">
        <v>37</v>
      </c>
      <c r="C54" s="147">
        <v>100</v>
      </c>
      <c r="D54" s="148">
        <v>96</v>
      </c>
      <c r="E54" s="148">
        <v>81</v>
      </c>
      <c r="F54" s="148">
        <v>60</v>
      </c>
      <c r="G54" s="148">
        <v>68</v>
      </c>
      <c r="H54" s="148">
        <v>55</v>
      </c>
      <c r="I54" s="148">
        <v>61</v>
      </c>
      <c r="J54" s="148">
        <v>60</v>
      </c>
      <c r="K54" s="148">
        <v>63</v>
      </c>
      <c r="L54" s="148">
        <v>60</v>
      </c>
      <c r="M54" s="148">
        <v>60</v>
      </c>
      <c r="N54" s="148">
        <v>59</v>
      </c>
      <c r="O54" s="148">
        <v>75</v>
      </c>
      <c r="P54" s="148">
        <v>57</v>
      </c>
      <c r="Q54" s="148">
        <v>62</v>
      </c>
      <c r="R54" s="148">
        <v>61</v>
      </c>
      <c r="S54" s="148">
        <v>59</v>
      </c>
      <c r="T54" s="148">
        <v>55</v>
      </c>
      <c r="U54" s="148">
        <v>42</v>
      </c>
      <c r="V54" s="148">
        <v>35</v>
      </c>
      <c r="W54" s="148">
        <v>33</v>
      </c>
      <c r="X54" s="148">
        <v>30</v>
      </c>
      <c r="Y54" s="148">
        <v>28</v>
      </c>
      <c r="Z54" s="111">
        <v>26</v>
      </c>
      <c r="AA54" s="111">
        <v>26</v>
      </c>
      <c r="AB54" s="111">
        <v>28</v>
      </c>
      <c r="AC54" s="111">
        <v>29</v>
      </c>
      <c r="AD54" s="111">
        <v>31</v>
      </c>
      <c r="AE54" s="111">
        <v>32.384570113958603</v>
      </c>
      <c r="AF54" s="111">
        <v>34</v>
      </c>
      <c r="AG54" s="111">
        <v>36</v>
      </c>
      <c r="AH54" s="111">
        <v>37</v>
      </c>
      <c r="AI54" s="111">
        <v>39</v>
      </c>
      <c r="AJ54" s="287"/>
      <c r="AK54" s="287"/>
      <c r="AL54" s="287"/>
      <c r="AM54" s="287"/>
      <c r="AN54" s="287"/>
      <c r="AO54" s="287"/>
      <c r="AP54" s="287"/>
      <c r="AQ54" s="287"/>
      <c r="AR54" s="287"/>
      <c r="AS54" s="287"/>
      <c r="AT54" s="287"/>
      <c r="AU54" s="287"/>
      <c r="AV54" s="287"/>
      <c r="AW54" s="287"/>
      <c r="AX54" s="287"/>
      <c r="AY54" s="287"/>
      <c r="AZ54" s="287"/>
      <c r="BA54" s="287"/>
      <c r="BB54" s="287"/>
      <c r="BS54" s="246"/>
    </row>
    <row r="55" spans="2:75" s="118" customFormat="1" ht="12" customHeight="1">
      <c r="B55" s="134" t="s">
        <v>38</v>
      </c>
      <c r="C55" s="139">
        <v>100</v>
      </c>
      <c r="D55" s="149">
        <v>97</v>
      </c>
      <c r="E55" s="149">
        <v>85</v>
      </c>
      <c r="F55" s="149">
        <v>64</v>
      </c>
      <c r="G55" s="149">
        <v>73</v>
      </c>
      <c r="H55" s="149">
        <v>60</v>
      </c>
      <c r="I55" s="149">
        <v>66</v>
      </c>
      <c r="J55" s="149">
        <v>65</v>
      </c>
      <c r="K55" s="149">
        <v>68</v>
      </c>
      <c r="L55" s="149">
        <v>65</v>
      </c>
      <c r="M55" s="149">
        <v>65</v>
      </c>
      <c r="N55" s="149">
        <v>64</v>
      </c>
      <c r="O55" s="149">
        <v>76</v>
      </c>
      <c r="P55" s="149">
        <v>60</v>
      </c>
      <c r="Q55" s="149">
        <v>65</v>
      </c>
      <c r="R55" s="149">
        <v>64</v>
      </c>
      <c r="S55" s="149">
        <v>61</v>
      </c>
      <c r="T55" s="149">
        <v>57</v>
      </c>
      <c r="U55" s="149">
        <v>44</v>
      </c>
      <c r="V55" s="149">
        <v>36</v>
      </c>
      <c r="W55" s="149">
        <v>34</v>
      </c>
      <c r="X55" s="149">
        <v>32</v>
      </c>
      <c r="Y55" s="149">
        <v>29</v>
      </c>
      <c r="Z55" s="113">
        <v>27</v>
      </c>
      <c r="AA55" s="113">
        <v>27</v>
      </c>
      <c r="AB55" s="113">
        <v>29</v>
      </c>
      <c r="AC55" s="113">
        <v>30</v>
      </c>
      <c r="AD55" s="113">
        <v>32</v>
      </c>
      <c r="AE55" s="113">
        <v>33.182964044049399</v>
      </c>
      <c r="AF55" s="113">
        <v>34</v>
      </c>
      <c r="AG55" s="113">
        <v>37</v>
      </c>
      <c r="AH55" s="113">
        <v>38</v>
      </c>
      <c r="AI55" s="113">
        <v>39</v>
      </c>
      <c r="AJ55" s="287"/>
      <c r="AK55" s="287"/>
      <c r="AL55" s="287"/>
      <c r="AM55" s="287"/>
      <c r="AN55" s="287"/>
      <c r="AO55" s="287"/>
      <c r="AP55" s="287"/>
      <c r="AQ55" s="287"/>
      <c r="AR55" s="287"/>
      <c r="AS55" s="287"/>
      <c r="AT55" s="287"/>
      <c r="AU55" s="287"/>
      <c r="AV55" s="287"/>
      <c r="AW55" s="287"/>
      <c r="AX55" s="287"/>
      <c r="AY55" s="287"/>
      <c r="AZ55" s="287"/>
      <c r="BA55" s="287"/>
      <c r="BB55" s="287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32"/>
      <c r="BR55" s="246"/>
      <c r="BS55" s="246"/>
      <c r="BT55" s="132"/>
      <c r="BU55" s="132"/>
      <c r="BV55" s="132"/>
      <c r="BW55" s="132"/>
    </row>
    <row r="56" spans="2:75" s="118" customFormat="1" ht="12" customHeight="1">
      <c r="B56" s="134" t="s">
        <v>39</v>
      </c>
      <c r="C56" s="13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246"/>
      <c r="X56" s="246"/>
      <c r="Y56" s="246"/>
      <c r="Z56" s="251"/>
      <c r="AA56" s="251"/>
      <c r="AB56" s="251"/>
      <c r="AC56" s="295"/>
      <c r="AD56" s="251"/>
      <c r="AE56" s="113"/>
      <c r="AF56" s="251"/>
      <c r="AG56" s="251"/>
      <c r="AH56" s="113"/>
      <c r="AI56" s="113"/>
      <c r="AJ56" s="287"/>
      <c r="AK56" s="287"/>
      <c r="AL56" s="287"/>
      <c r="AM56" s="287"/>
      <c r="AN56" s="287"/>
      <c r="AO56" s="287"/>
      <c r="AP56" s="287"/>
      <c r="AQ56" s="287"/>
      <c r="AR56" s="287"/>
      <c r="AS56" s="287"/>
      <c r="AT56" s="287"/>
      <c r="AU56" s="287"/>
      <c r="AV56" s="287"/>
      <c r="AW56" s="287"/>
      <c r="AX56" s="287"/>
      <c r="AY56" s="287"/>
      <c r="AZ56" s="287"/>
      <c r="BA56" s="287"/>
      <c r="BB56" s="287"/>
      <c r="BD56" s="132"/>
      <c r="BE56" s="132"/>
      <c r="BF56" s="132"/>
      <c r="BG56" s="132"/>
      <c r="BH56" s="132"/>
      <c r="BI56" s="132"/>
      <c r="BJ56" s="132"/>
      <c r="BK56" s="132"/>
      <c r="BL56" s="132"/>
      <c r="BM56" s="132"/>
      <c r="BN56" s="132"/>
      <c r="BO56" s="132"/>
      <c r="BP56" s="132"/>
      <c r="BQ56" s="132"/>
      <c r="BR56" s="132"/>
      <c r="BS56" s="132"/>
      <c r="BT56" s="132"/>
      <c r="BU56" s="132"/>
      <c r="BV56" s="132"/>
      <c r="BW56" s="132"/>
    </row>
    <row r="57" spans="2:75" s="132" customFormat="1" ht="12" customHeight="1">
      <c r="B57" s="134" t="s">
        <v>40</v>
      </c>
      <c r="C57" s="139">
        <v>100</v>
      </c>
      <c r="D57" s="149">
        <v>98</v>
      </c>
      <c r="E57" s="149">
        <v>84</v>
      </c>
      <c r="F57" s="149">
        <v>63</v>
      </c>
      <c r="G57" s="149">
        <v>72</v>
      </c>
      <c r="H57" s="149">
        <v>58</v>
      </c>
      <c r="I57" s="149">
        <v>64</v>
      </c>
      <c r="J57" s="149">
        <v>63</v>
      </c>
      <c r="K57" s="149">
        <v>65</v>
      </c>
      <c r="L57" s="149">
        <v>63</v>
      </c>
      <c r="M57" s="149">
        <v>62</v>
      </c>
      <c r="N57" s="149">
        <v>62</v>
      </c>
      <c r="O57" s="149">
        <v>75</v>
      </c>
      <c r="P57" s="149">
        <v>57</v>
      </c>
      <c r="Q57" s="149">
        <v>62</v>
      </c>
      <c r="R57" s="149">
        <v>60</v>
      </c>
      <c r="S57" s="149">
        <v>55</v>
      </c>
      <c r="T57" s="149">
        <v>51</v>
      </c>
      <c r="U57" s="149">
        <v>39</v>
      </c>
      <c r="V57" s="149">
        <v>33</v>
      </c>
      <c r="W57" s="149">
        <v>31</v>
      </c>
      <c r="X57" s="149">
        <v>29</v>
      </c>
      <c r="Y57" s="149">
        <v>27</v>
      </c>
      <c r="Z57" s="113">
        <v>25</v>
      </c>
      <c r="AA57" s="113">
        <v>25</v>
      </c>
      <c r="AB57" s="113">
        <v>27</v>
      </c>
      <c r="AC57" s="113">
        <v>28</v>
      </c>
      <c r="AD57" s="113">
        <v>30</v>
      </c>
      <c r="AE57" s="113">
        <v>31.519817507841498</v>
      </c>
      <c r="AF57" s="113">
        <v>33</v>
      </c>
      <c r="AG57" s="113">
        <v>35</v>
      </c>
      <c r="AH57" s="113">
        <v>37</v>
      </c>
      <c r="AI57" s="113">
        <v>38</v>
      </c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</row>
    <row r="58" spans="2:75" s="118" customFormat="1" ht="12" customHeight="1">
      <c r="B58" s="143" t="s">
        <v>38</v>
      </c>
      <c r="C58" s="139">
        <v>100</v>
      </c>
      <c r="D58" s="149">
        <v>98</v>
      </c>
      <c r="E58" s="149">
        <v>87</v>
      </c>
      <c r="F58" s="149">
        <v>65</v>
      </c>
      <c r="G58" s="149">
        <v>75</v>
      </c>
      <c r="H58" s="149">
        <v>61</v>
      </c>
      <c r="I58" s="149">
        <v>68</v>
      </c>
      <c r="J58" s="149">
        <v>67</v>
      </c>
      <c r="K58" s="149">
        <v>70</v>
      </c>
      <c r="L58" s="149">
        <v>67</v>
      </c>
      <c r="M58" s="149">
        <v>66</v>
      </c>
      <c r="N58" s="149">
        <v>65</v>
      </c>
      <c r="O58" s="149">
        <v>76</v>
      </c>
      <c r="P58" s="149">
        <v>60</v>
      </c>
      <c r="Q58" s="149">
        <v>64</v>
      </c>
      <c r="R58" s="149">
        <v>63</v>
      </c>
      <c r="S58" s="149">
        <v>57</v>
      </c>
      <c r="T58" s="149">
        <v>54</v>
      </c>
      <c r="U58" s="149">
        <v>41</v>
      </c>
      <c r="V58" s="149">
        <v>34</v>
      </c>
      <c r="W58" s="149">
        <v>33</v>
      </c>
      <c r="X58" s="149">
        <v>31</v>
      </c>
      <c r="Y58" s="149">
        <v>28</v>
      </c>
      <c r="Z58" s="113">
        <v>26</v>
      </c>
      <c r="AA58" s="113">
        <v>26</v>
      </c>
      <c r="AB58" s="113">
        <v>28</v>
      </c>
      <c r="AC58" s="113">
        <v>29</v>
      </c>
      <c r="AD58" s="113">
        <v>30</v>
      </c>
      <c r="AE58" s="113">
        <v>31.807811959903201</v>
      </c>
      <c r="AF58" s="113">
        <v>33</v>
      </c>
      <c r="AG58" s="113">
        <v>35</v>
      </c>
      <c r="AH58" s="113">
        <v>37</v>
      </c>
      <c r="AI58" s="113">
        <v>38</v>
      </c>
      <c r="AJ58" s="287"/>
      <c r="AK58" s="287"/>
      <c r="AL58" s="287"/>
      <c r="AM58" s="287"/>
      <c r="AN58" s="287"/>
      <c r="AO58" s="287"/>
      <c r="AP58" s="287"/>
      <c r="AQ58" s="287"/>
      <c r="AR58" s="287"/>
      <c r="AS58" s="287"/>
      <c r="AT58" s="287"/>
      <c r="AU58" s="287"/>
      <c r="AV58" s="287"/>
      <c r="AW58" s="287"/>
      <c r="AX58" s="287"/>
      <c r="AY58" s="287"/>
      <c r="AZ58" s="287"/>
      <c r="BA58" s="287"/>
      <c r="BB58" s="287"/>
      <c r="BD58" s="132"/>
      <c r="BE58" s="132"/>
      <c r="BF58" s="132"/>
      <c r="BG58" s="132"/>
      <c r="BH58" s="132"/>
      <c r="BI58" s="132"/>
      <c r="BJ58" s="132"/>
      <c r="BK58" s="132"/>
      <c r="BL58" s="132"/>
      <c r="BM58" s="132"/>
      <c r="BN58" s="132"/>
      <c r="BO58" s="132"/>
      <c r="BP58" s="132"/>
      <c r="BQ58" s="246"/>
      <c r="BR58" s="132"/>
      <c r="BS58" s="132"/>
      <c r="BT58" s="132"/>
      <c r="BU58" s="132"/>
      <c r="BV58" s="132"/>
      <c r="BW58" s="132"/>
    </row>
    <row r="59" spans="2:75" s="118" customFormat="1" ht="12" customHeight="1">
      <c r="B59" s="134" t="s">
        <v>41</v>
      </c>
      <c r="C59" s="139">
        <v>100</v>
      </c>
      <c r="D59" s="149">
        <v>74</v>
      </c>
      <c r="E59" s="149">
        <v>41</v>
      </c>
      <c r="F59" s="149">
        <v>22</v>
      </c>
      <c r="G59" s="149">
        <v>17</v>
      </c>
      <c r="H59" s="149">
        <v>18</v>
      </c>
      <c r="I59" s="149">
        <v>21</v>
      </c>
      <c r="J59" s="149">
        <v>24</v>
      </c>
      <c r="K59" s="149">
        <v>31</v>
      </c>
      <c r="L59" s="149">
        <v>29</v>
      </c>
      <c r="M59" s="149">
        <v>28</v>
      </c>
      <c r="N59" s="149">
        <v>28</v>
      </c>
      <c r="O59" s="149">
        <v>80</v>
      </c>
      <c r="P59" s="149">
        <v>53</v>
      </c>
      <c r="Q59" s="149">
        <v>66</v>
      </c>
      <c r="R59" s="149">
        <v>74</v>
      </c>
      <c r="S59" s="149">
        <v>120</v>
      </c>
      <c r="T59" s="149">
        <v>111</v>
      </c>
      <c r="U59" s="149">
        <v>85</v>
      </c>
      <c r="V59" s="149">
        <v>60</v>
      </c>
      <c r="W59" s="149">
        <v>56</v>
      </c>
      <c r="X59" s="149">
        <v>47</v>
      </c>
      <c r="Y59" s="149">
        <v>44</v>
      </c>
      <c r="Z59" s="113">
        <v>38</v>
      </c>
      <c r="AA59" s="113">
        <v>39</v>
      </c>
      <c r="AB59" s="113">
        <v>41</v>
      </c>
      <c r="AC59" s="113">
        <v>42</v>
      </c>
      <c r="AD59" s="113">
        <v>40</v>
      </c>
      <c r="AE59" s="113">
        <v>45.501730103806203</v>
      </c>
      <c r="AF59" s="113">
        <v>46</v>
      </c>
      <c r="AG59" s="113">
        <v>46</v>
      </c>
      <c r="AH59" s="113">
        <v>47</v>
      </c>
      <c r="AI59" s="113">
        <v>47</v>
      </c>
      <c r="AJ59" s="287"/>
      <c r="AK59" s="287"/>
      <c r="AL59" s="287"/>
      <c r="AM59" s="287"/>
      <c r="AN59" s="287"/>
      <c r="AO59" s="287"/>
      <c r="AP59" s="287"/>
      <c r="AQ59" s="287"/>
      <c r="AR59" s="287"/>
      <c r="AS59" s="287"/>
      <c r="AT59" s="287"/>
      <c r="AU59" s="287"/>
      <c r="AV59" s="287"/>
      <c r="AW59" s="287"/>
      <c r="AX59" s="287"/>
      <c r="AY59" s="287"/>
      <c r="AZ59" s="287"/>
      <c r="BA59" s="287"/>
      <c r="BB59" s="287"/>
      <c r="BD59" s="132"/>
      <c r="BE59" s="132"/>
      <c r="BF59" s="132"/>
      <c r="BG59" s="132"/>
      <c r="BH59" s="132"/>
      <c r="BI59" s="132"/>
      <c r="BJ59" s="132"/>
      <c r="BK59" s="132"/>
      <c r="BL59" s="132"/>
      <c r="BM59" s="132"/>
      <c r="BN59" s="132"/>
      <c r="BO59" s="132"/>
      <c r="BP59" s="132"/>
      <c r="BQ59" s="132"/>
      <c r="BR59" s="132"/>
      <c r="BS59" s="132"/>
      <c r="BT59" s="132"/>
      <c r="BU59" s="132"/>
      <c r="BV59" s="132"/>
      <c r="BW59" s="132"/>
    </row>
    <row r="60" spans="2:75" s="118" customFormat="1" ht="12" customHeight="1">
      <c r="B60" s="143" t="s">
        <v>38</v>
      </c>
      <c r="C60" s="139">
        <v>100</v>
      </c>
      <c r="D60" s="149">
        <v>75</v>
      </c>
      <c r="E60" s="149">
        <v>48</v>
      </c>
      <c r="F60" s="149">
        <v>30</v>
      </c>
      <c r="G60" s="149">
        <v>22</v>
      </c>
      <c r="H60" s="149">
        <v>22</v>
      </c>
      <c r="I60" s="149">
        <v>27</v>
      </c>
      <c r="J60" s="149">
        <v>29</v>
      </c>
      <c r="K60" s="149">
        <v>34</v>
      </c>
      <c r="L60" s="149">
        <v>33</v>
      </c>
      <c r="M60" s="149">
        <v>31</v>
      </c>
      <c r="N60" s="149">
        <v>35</v>
      </c>
      <c r="O60" s="149">
        <v>84</v>
      </c>
      <c r="P60" s="149">
        <v>64</v>
      </c>
      <c r="Q60" s="149">
        <v>84</v>
      </c>
      <c r="R60" s="149">
        <v>96</v>
      </c>
      <c r="S60" s="149">
        <v>144</v>
      </c>
      <c r="T60" s="149">
        <v>134</v>
      </c>
      <c r="U60" s="149">
        <v>100</v>
      </c>
      <c r="V60" s="149">
        <v>79</v>
      </c>
      <c r="W60" s="149">
        <v>73</v>
      </c>
      <c r="X60" s="149">
        <v>64</v>
      </c>
      <c r="Y60" s="149">
        <v>61</v>
      </c>
      <c r="Z60" s="113">
        <v>51</v>
      </c>
      <c r="AA60" s="113">
        <v>53</v>
      </c>
      <c r="AB60" s="113">
        <v>59</v>
      </c>
      <c r="AC60" s="113">
        <v>61</v>
      </c>
      <c r="AD60" s="113">
        <v>58</v>
      </c>
      <c r="AE60" s="113">
        <v>65.8456486042693</v>
      </c>
      <c r="AF60" s="113">
        <v>67</v>
      </c>
      <c r="AG60" s="113">
        <v>67</v>
      </c>
      <c r="AH60" s="113">
        <v>66</v>
      </c>
      <c r="AI60" s="113">
        <v>66</v>
      </c>
      <c r="AJ60" s="287"/>
      <c r="AK60" s="287"/>
      <c r="AL60" s="287"/>
      <c r="AM60" s="287"/>
      <c r="AN60" s="287"/>
      <c r="AO60" s="287"/>
      <c r="AP60" s="287"/>
      <c r="AQ60" s="287"/>
      <c r="AR60" s="287"/>
      <c r="AS60" s="287"/>
      <c r="AT60" s="287"/>
      <c r="AU60" s="287"/>
      <c r="AV60" s="287"/>
      <c r="AW60" s="287"/>
      <c r="AX60" s="287"/>
      <c r="AY60" s="287"/>
      <c r="AZ60" s="287"/>
      <c r="BA60" s="287"/>
      <c r="BB60" s="287"/>
      <c r="BD60" s="132"/>
      <c r="BE60" s="132"/>
      <c r="BF60" s="132"/>
      <c r="BG60" s="132"/>
      <c r="BH60" s="132"/>
      <c r="BI60" s="132"/>
      <c r="BJ60" s="132"/>
      <c r="BK60" s="132"/>
      <c r="BL60" s="132"/>
      <c r="BM60" s="132"/>
      <c r="BN60" s="132"/>
      <c r="BO60" s="132"/>
      <c r="BP60" s="132"/>
      <c r="BQ60" s="132"/>
      <c r="BR60" s="132"/>
      <c r="BS60" s="132"/>
      <c r="BT60" s="132"/>
      <c r="BU60" s="132"/>
      <c r="BV60" s="132"/>
      <c r="BW60" s="132"/>
    </row>
    <row r="61" spans="2:75" ht="12" customHeight="1">
      <c r="B61" s="119" t="s">
        <v>30</v>
      </c>
    </row>
    <row r="62" spans="2:75" ht="10.15" customHeight="1">
      <c r="B62" s="153" t="s">
        <v>126</v>
      </c>
    </row>
  </sheetData>
  <mergeCells count="3">
    <mergeCell ref="C5:AD5"/>
    <mergeCell ref="C24:AD24"/>
    <mergeCell ref="C43:AD43"/>
  </mergeCells>
  <conditionalFormatting sqref="BD7:BW60">
    <cfRule type="containsText" dxfId="0" priority="1" operator="containsText" text="FALSCH">
      <formula>NOT(ISERROR(SEARCH("FALSCH",BD7)))</formula>
    </cfRule>
  </conditionalFormatting>
  <hyperlinks>
    <hyperlink ref="A1:T1" location="Inhalt!A7" display="Inhalt!A7" xr:uid="{00000000-0004-0000-0800-000000000000}"/>
    <hyperlink ref="A1:B1" location="Inhalt!A13" display="Inhalt!A13" xr:uid="{00000000-0004-0000-0800-000001000000}"/>
  </hyperlinks>
  <pageMargins left="0.59055118110236227" right="0.59055118110236227" top="0.78740157480314965" bottom="0.59055118110236227" header="0.31496062992125984" footer="0.23622047244094491"/>
  <pageSetup paperSize="9" fitToHeight="0" pageOrder="overThenDown" orientation="landscape" r:id="rId1"/>
  <headerFooter scaleWithDoc="0" alignWithMargins="0">
    <oddHeader>&amp;L&amp;8 1990 - 2019 Berlin und Brandenburg</oddHeader>
    <oddFooter>&amp;R&amp;7Amt für Statistik Berlin-Brandenburg  &amp;G</oddFooter>
  </headerFooter>
  <rowBreaks count="2" manualBreakCount="2">
    <brk id="23" max="16383" man="1"/>
    <brk id="42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8</vt:i4>
      </vt:variant>
    </vt:vector>
  </HeadingPairs>
  <TitlesOfParts>
    <vt:vector size="18" baseType="lpstr">
      <vt:lpstr>Inhalt</vt:lpstr>
      <vt:lpstr>1</vt:lpstr>
      <vt:lpstr>2</vt:lpstr>
      <vt:lpstr>3</vt:lpstr>
      <vt:lpstr>4</vt:lpstr>
      <vt:lpstr>5</vt:lpstr>
      <vt:lpstr>6</vt:lpstr>
      <vt:lpstr>7</vt:lpstr>
      <vt:lpstr>8</vt:lpstr>
      <vt:lpstr>Impressum</vt:lpstr>
      <vt:lpstr>'1'!Drucktitel</vt:lpstr>
      <vt:lpstr>'2'!Drucktitel</vt:lpstr>
      <vt:lpstr>'3'!Drucktitel</vt:lpstr>
      <vt:lpstr>'4'!Drucktitel</vt:lpstr>
      <vt:lpstr>'5'!Drucktitel</vt:lpstr>
      <vt:lpstr>'6'!Drucktitel</vt:lpstr>
      <vt:lpstr>'7'!Drucktitel</vt:lpstr>
      <vt:lpstr>'8'!Drucktitel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1990 - 2019 Berlin und Brandenburg</dc:title>
  <dc:subject>Lange Reihen</dc:subject>
  <dc:creator>Amt für Statistik Berlin-Brandenburg</dc:creator>
  <cp:keywords>Schüler, Schulentlassene, Lehrkräfte</cp:keywords>
  <dc:description>Schüler, Schulentlassene, Lehrkräfte</dc:description>
  <cp:lastModifiedBy>Wilke, Gabriela</cp:lastModifiedBy>
  <cp:lastPrinted>2021-09-20T08:41:22Z</cp:lastPrinted>
  <dcterms:created xsi:type="dcterms:W3CDTF">2010-09-22T12:25:47Z</dcterms:created>
  <dcterms:modified xsi:type="dcterms:W3CDTF">2025-10-01T09:07:11Z</dcterms:modified>
  <cp:category>allgemeinbildende Schulen</cp:category>
</cp:coreProperties>
</file>