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ED7AAF12-7CFA-4E6C-A66B-21FBBCBCAC3E}" xr6:coauthVersionLast="47" xr6:coauthVersionMax="47" xr10:uidLastSave="{00000000-0000-0000-0000-000000000000}"/>
  <bookViews>
    <workbookView xWindow="-120" yWindow="-120" windowWidth="29040" windowHeight="15720" tabRatio="723" xr2:uid="{00000000-000D-0000-FFFF-FFFF00000000}"/>
  </bookViews>
  <sheets>
    <sheet name="Titel" sheetId="9" r:id="rId1"/>
    <sheet name="Impressum" sheetId="69" r:id="rId2"/>
    <sheet name="Inhaltsverzeichnis" sheetId="36" r:id="rId3"/>
    <sheet name="Vorbemerkungen" sheetId="23" r:id="rId4"/>
    <sheet name="S.6_EB_ME" sheetId="70" r:id="rId5"/>
    <sheet name="S.8_EB_TJ" sheetId="13" r:id="rId6"/>
    <sheet name="S.10_EB_SKE" sheetId="71" r:id="rId7"/>
    <sheet name="S.12_Heizw." sheetId="26" r:id="rId8"/>
    <sheet name="S.13_CO2_QB" sheetId="57" r:id="rId9"/>
    <sheet name="S.14_CO2_VB" sheetId="59" r:id="rId10"/>
    <sheet name="S.16_PEV_ET" sheetId="8" r:id="rId11"/>
    <sheet name="S.17_PEV_EE" sheetId="56" r:id="rId12"/>
    <sheet name="S.18_EEV_ET" sheetId="16" r:id="rId13"/>
    <sheet name="S.19_EEV_Sek" sheetId="17" r:id="rId14"/>
    <sheet name="S.20_Strombilanz" sheetId="18" r:id="rId15"/>
    <sheet name="S.21_Strom_Sek" sheetId="21" r:id="rId16"/>
    <sheet name="S.22_Wärmebilanz" sheetId="25" r:id="rId17"/>
    <sheet name="S.23_CO2_QB_ET" sheetId="27" r:id="rId18"/>
    <sheet name="S.24_CO2_QB_Sek" sheetId="28" r:id="rId19"/>
    <sheet name="S.25_CO2_VB_ET" sheetId="29" r:id="rId20"/>
    <sheet name="S.26_CO2_VB_Sek" sheetId="30" r:id="rId21"/>
    <sheet name="S.27_CO2_Flugverkehr" sheetId="73" r:id="rId22"/>
    <sheet name="U4" sheetId="72" r:id="rId23"/>
  </sheets>
  <definedNames>
    <definedName name="_FilterDatabase" localSheetId="10" hidden="1">S.16_PEV_ET!$A$1:$A$107</definedName>
    <definedName name="Database" localSheetId="1">#REF!</definedName>
    <definedName name="Database" localSheetId="6">#REF!</definedName>
    <definedName name="Database" localSheetId="8">#REF!</definedName>
    <definedName name="Database" localSheetId="9">#REF!</definedName>
    <definedName name="Database" localSheetId="4">#REF!</definedName>
    <definedName name="Database">#REF!</definedName>
    <definedName name="_xlnm.Print_Area" localSheetId="2">Inhaltsverzeichnis!$A$1:$E$37</definedName>
    <definedName name="_xlnm.Print_Area" localSheetId="9">S.14_CO2_VB!$A$1:$P$39</definedName>
    <definedName name="_xlnm.Print_Area" localSheetId="11">S.17_PEV_EE!$A$1:$H$56</definedName>
    <definedName name="_xlnm.Print_Area" localSheetId="20">S.26_CO2_VB_Sek!$A$1:$K$237</definedName>
    <definedName name="_xlnm.Print_Area" localSheetId="0">Titel!$A$1:$D$33</definedName>
    <definedName name="_xlnm.Print_Area" localSheetId="22">'U4'!$A$1:$G$52</definedName>
    <definedName name="_xlnm.Print_Area" localSheetId="3">Vorbemerkungen!$A$1:$H$120</definedName>
    <definedName name="HTML_CodePage" hidden="1">1252</definedName>
    <definedName name="HTML_Control" localSheetId="1" hidden="1">{"'Prod 00j at (2)'!$A$5:$N$1224"}</definedName>
    <definedName name="HTML_Control" localSheetId="22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6">S.10_EB_SKE!$A$1:$AC$50</definedName>
    <definedName name="Print_Area" localSheetId="7">'S.12_Heizw.'!$A$1:$E$62</definedName>
    <definedName name="Print_Area" localSheetId="8">S.13_CO2_QB!$A$1:$H$49</definedName>
    <definedName name="Print_Area" localSheetId="9">S.14_CO2_VB!$A$1:$P$35</definedName>
    <definedName name="Print_Area" localSheetId="10">S.16_PEV_ET!$A$1:$I$236</definedName>
    <definedName name="Print_Area" localSheetId="11">S.17_PEV_EE!$A$1:$G$56</definedName>
    <definedName name="Print_Area" localSheetId="12">S.18_EEV_ET!$A$1:$J$237</definedName>
    <definedName name="Print_Area" localSheetId="13">S.19_EEV_Sek!$A$1:$E$237</definedName>
    <definedName name="Print_Area" localSheetId="14">S.20_Strombilanz!$A$1:$L$42</definedName>
    <definedName name="Print_Area" localSheetId="15">S.21_Strom_Sek!$A$1:$F$88</definedName>
    <definedName name="Print_Area" localSheetId="16">S.22_Wärmebilanz!$A$1:$L$41</definedName>
    <definedName name="Print_Area" localSheetId="17">S.23_CO2_QB_ET!$A$1:$G$235</definedName>
    <definedName name="Print_Area" localSheetId="18">S.24_CO2_QB_Sek!$A$1:$F$237</definedName>
    <definedName name="Print_Area" localSheetId="19">S.25_CO2_VB_ET!$A$1:$J$237</definedName>
    <definedName name="Print_Area" localSheetId="20">S.26_CO2_VB_Sek!$A$1:$I$239</definedName>
    <definedName name="Print_Area" localSheetId="4">S.6_EB_ME!$A$1:$AC$50</definedName>
    <definedName name="Print_Area" localSheetId="5">S.8_EB_TJ!$A$1:$AC$50</definedName>
    <definedName name="Print_Area" localSheetId="0">Titel!$A$1:$D$31</definedName>
    <definedName name="Print_Area" localSheetId="3">Vorbemerkungen!$A$1:$H$117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6" l="1"/>
  <c r="H8" i="16"/>
</calcChain>
</file>

<file path=xl/sharedStrings.xml><?xml version="1.0" encoding="utf-8"?>
<sst xmlns="http://schemas.openxmlformats.org/spreadsheetml/2006/main" count="1931" uniqueCount="425">
  <si>
    <t>x</t>
  </si>
  <si>
    <t>Zeile</t>
  </si>
  <si>
    <t>Steinkohlen</t>
  </si>
  <si>
    <t>Braunkohlen</t>
  </si>
  <si>
    <t>Bri-
ketts</t>
  </si>
  <si>
    <t>And. 
Braun-
koh-
len-
prod.</t>
  </si>
  <si>
    <t>Otto-
kraft-
stoffe</t>
  </si>
  <si>
    <t>Diesel-
kraft-
stoffe</t>
  </si>
  <si>
    <t>in spezifischen Mengeneinheiten</t>
  </si>
  <si>
    <t>1 000 Tonnen</t>
  </si>
  <si>
    <t>Primär-
energiebilanz</t>
  </si>
  <si>
    <t>Gewinnung</t>
  </si>
  <si>
    <t>Bezüge</t>
  </si>
  <si>
    <t>Bestandsentnahmen</t>
  </si>
  <si>
    <t>Energieaufkommen</t>
  </si>
  <si>
    <t>Lieferungen</t>
  </si>
  <si>
    <t>Bestandsaufstockungen</t>
  </si>
  <si>
    <t>Primärenergieverbrauch</t>
  </si>
  <si>
    <t>Umwandlungsbilanz</t>
  </si>
  <si>
    <t>Umwandlungs-
einsatz</t>
  </si>
  <si>
    <t xml:space="preserve">Windkraft-, Photovoltaik- und andere Anlagen </t>
  </si>
  <si>
    <t>Sonstige Energieerzeuger</t>
  </si>
  <si>
    <t>Umwandlungseinsatz insgesamt</t>
  </si>
  <si>
    <t>Umwand-
lungs-
ausstoß</t>
  </si>
  <si>
    <t>Umwandlungsausstoß insgesamt</t>
  </si>
  <si>
    <t>Verbrauch i.d.Energiegew. u.i.d.Umwand-lungsbereichen</t>
  </si>
  <si>
    <t>Kraftwerke, Heizwerke</t>
  </si>
  <si>
    <t>Fackel- und Leitungsverluste</t>
  </si>
  <si>
    <t>Energieangebot nach Umwandlungsbilanz</t>
  </si>
  <si>
    <t>Nichtenergetischer Verbrauch</t>
  </si>
  <si>
    <t>Statistische Differenzen</t>
  </si>
  <si>
    <t>Endenergieverbrauch</t>
  </si>
  <si>
    <t>nach Sektoren</t>
  </si>
  <si>
    <t>Schienenverkehr</t>
  </si>
  <si>
    <t>Straßenverkehr</t>
  </si>
  <si>
    <t>Luftverkehr</t>
  </si>
  <si>
    <t>Verkehr insgesamt</t>
  </si>
  <si>
    <t>Haushalte</t>
  </si>
  <si>
    <t>Gase</t>
  </si>
  <si>
    <t>Erneuerbare Energien</t>
  </si>
  <si>
    <t xml:space="preserve">Elektrischer Strom 
u.a. Energieträger </t>
  </si>
  <si>
    <t>Energie-
träger 
ins-
gesamt</t>
  </si>
  <si>
    <t>Heizöl</t>
  </si>
  <si>
    <t>And.
Mineral-
ölpro-
dukte</t>
  </si>
  <si>
    <t>Flüs-
sig-
gas</t>
  </si>
  <si>
    <t>Erdgas</t>
  </si>
  <si>
    <t>Strom</t>
  </si>
  <si>
    <t>Fern-
wärme</t>
  </si>
  <si>
    <t>leicht</t>
  </si>
  <si>
    <t>schwer</t>
  </si>
  <si>
    <t>Terajoule</t>
  </si>
  <si>
    <t>in Terajoule</t>
  </si>
  <si>
    <t>Mineralöle</t>
  </si>
  <si>
    <t>in 1 000 Tonnen Steinkohleneinheiten</t>
  </si>
  <si>
    <t>1 000 Tonnen SKE</t>
  </si>
  <si>
    <t>•</t>
  </si>
  <si>
    <t>davon</t>
  </si>
  <si>
    <t>Jahr</t>
  </si>
  <si>
    <t>Andere</t>
  </si>
  <si>
    <t>Terajoule (TJ)</t>
  </si>
  <si>
    <t>Anteil am Gesamt-PEV in %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</si>
  <si>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</si>
  <si>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</si>
  <si>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</si>
  <si>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</si>
  <si>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</si>
  <si>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</si>
  <si>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Zahlenwert nicht sicher genug</t>
  </si>
  <si>
    <t>vorläufige Zahl</t>
  </si>
  <si>
    <t>Angabe fällt später an</t>
  </si>
  <si>
    <t>geschätzte Zahl</t>
  </si>
  <si>
    <t>Seite</t>
  </si>
  <si>
    <t>Energiebilanz Berlin</t>
  </si>
  <si>
    <t>1.1</t>
  </si>
  <si>
    <t>1.2</t>
  </si>
  <si>
    <t>1.3</t>
  </si>
  <si>
    <t>Fernwärme</t>
  </si>
  <si>
    <t>Anteil am Gesamt-EEV in %</t>
  </si>
  <si>
    <t>Verkehr</t>
  </si>
  <si>
    <t>Haushalte, Gewerbe, 
Handel und Dienstleistungen
und übrige Verbraucher</t>
  </si>
  <si>
    <t>Kennziffer</t>
  </si>
  <si>
    <t>ME</t>
  </si>
  <si>
    <t>Mill. kWh</t>
  </si>
  <si>
    <t>Strombezüge</t>
  </si>
  <si>
    <t>Stromaufkommen brutto</t>
  </si>
  <si>
    <t>Stromverbrauch im Umwandlungsbereich</t>
  </si>
  <si>
    <t>Gew.v. Steinen u.Erden, sonst.Bergbau und
 Verarbeitendes Gewerbe insgesamt</t>
  </si>
  <si>
    <t>Stromausfuhr</t>
  </si>
  <si>
    <t>Stromverbrauch brutto</t>
  </si>
  <si>
    <t>TJ</t>
  </si>
  <si>
    <t>Fernwärmeaufkommen brutto</t>
  </si>
  <si>
    <t>–</t>
  </si>
  <si>
    <t>Gewerbe, Handel und Dienstleistungen
 und übrige Verbraucher</t>
  </si>
  <si>
    <t>Energieträger</t>
  </si>
  <si>
    <t>Mengen-
einheit</t>
  </si>
  <si>
    <t>Heizwert
(kJoule)</t>
  </si>
  <si>
    <t>SKE-
Faktor</t>
  </si>
  <si>
    <t>kg</t>
  </si>
  <si>
    <t>Steinkohlenkoks</t>
  </si>
  <si>
    <t>Andere Steinkohlenprodukte</t>
  </si>
  <si>
    <t>Braunkohlenkoks</t>
  </si>
  <si>
    <t>Rohbenzin</t>
  </si>
  <si>
    <t>Ottokraftstoff</t>
  </si>
  <si>
    <t>Dieselkraftstoff</t>
  </si>
  <si>
    <t>Petrolkoks</t>
  </si>
  <si>
    <t>Andere Mineralölprodukte</t>
  </si>
  <si>
    <t>Flüssiggas</t>
  </si>
  <si>
    <t>Raffineriegas</t>
  </si>
  <si>
    <t>Kokereigas, Stadtgas</t>
  </si>
  <si>
    <t>Grubengas</t>
  </si>
  <si>
    <t>Wasserkraft</t>
  </si>
  <si>
    <t>kWh</t>
  </si>
  <si>
    <t>Windkraft, Photovoltaik</t>
  </si>
  <si>
    <t>Brennholz</t>
  </si>
  <si>
    <t>Fernwärme (Landesdurchschnitt)</t>
  </si>
  <si>
    <t>Übersicht gebräuchlicher Maßeinheiten der Wärmeenergie</t>
  </si>
  <si>
    <t>Einheit</t>
  </si>
  <si>
    <t>kJ</t>
  </si>
  <si>
    <t>kcal</t>
  </si>
  <si>
    <t>SKE</t>
  </si>
  <si>
    <t>1 kJ</t>
  </si>
  <si>
    <t>1 kWh</t>
  </si>
  <si>
    <t>1 kcal</t>
  </si>
  <si>
    <t>1 kg SKE</t>
  </si>
  <si>
    <t>1 kg RÖE</t>
  </si>
  <si>
    <t>Überschlägige Umrechnungshilfen in Tonnen</t>
  </si>
  <si>
    <t>2.1</t>
  </si>
  <si>
    <t>2.2</t>
  </si>
  <si>
    <t>Eigenverbrauch und Leitungsverluste</t>
  </si>
  <si>
    <t>Erläuterungen und Allgemeine Hinweise</t>
  </si>
  <si>
    <r>
      <t>Amt für Statistik</t>
    </r>
    <r>
      <rPr>
        <sz val="8"/>
        <rFont val="Arial"/>
        <family val="2"/>
      </rPr>
      <t xml:space="preserve"> Berlin-Brandenburg</t>
    </r>
  </si>
  <si>
    <t>jedoch mehr als nichts</t>
  </si>
  <si>
    <t>…</t>
  </si>
  <si>
    <t>( )</t>
  </si>
  <si>
    <t>/</t>
  </si>
  <si>
    <t>Zahlenwert unbekannt oder</t>
  </si>
  <si>
    <t xml:space="preserve">Tabellenfach gesperrt </t>
  </si>
  <si>
    <t>p</t>
  </si>
  <si>
    <t>s</t>
  </si>
  <si>
    <t>Inhaltsverzeichnis</t>
  </si>
  <si>
    <t>Vorbemerkungen</t>
  </si>
  <si>
    <t>_____</t>
  </si>
  <si>
    <t>Braun-kohlen</t>
  </si>
  <si>
    <t>Stein-kohlen</t>
  </si>
  <si>
    <t>Veränderung gegenüber dem Vorjahr in Prozent</t>
  </si>
  <si>
    <t xml:space="preserve">Vorbemerkungen </t>
  </si>
  <si>
    <t>Quellen: AG Energiebilanzen, Länderarbeitskreis Energiebilanzen</t>
  </si>
  <si>
    <t>Veränderung gegenüber 1990 in %</t>
  </si>
  <si>
    <t>Veränderung gegenüber dem Vorjahr in %</t>
  </si>
  <si>
    <t>Anteil am Stromverbrauch insgesamt in %</t>
  </si>
  <si>
    <t>Stein-
kohlen</t>
  </si>
  <si>
    <t>Strom-
verbrauch 
insgesamt</t>
  </si>
  <si>
    <r>
      <t>Emissions-
faktor</t>
    </r>
    <r>
      <rPr>
        <vertAlign val="superscript"/>
        <sz val="8"/>
        <rFont val="Arial"/>
        <family val="2"/>
      </rPr>
      <t xml:space="preserve">2
</t>
    </r>
    <r>
      <rPr>
        <sz val="8"/>
        <rFont val="Arial"/>
        <family val="2"/>
      </rPr>
      <t>kg CO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/TJ</t>
    </r>
  </si>
  <si>
    <r>
      <t>Steinkohlen</t>
    </r>
    <r>
      <rPr>
        <vertAlign val="superscript"/>
        <sz val="8"/>
        <rFont val="Arial"/>
        <family val="2"/>
      </rPr>
      <t>1</t>
    </r>
  </si>
  <si>
    <r>
      <t>Braunkohlen</t>
    </r>
    <r>
      <rPr>
        <vertAlign val="superscript"/>
        <sz val="8"/>
        <rFont val="Arial"/>
        <family val="2"/>
      </rPr>
      <t>1</t>
    </r>
  </si>
  <si>
    <r>
      <t>Andere Braunkohlenprodukte</t>
    </r>
    <r>
      <rPr>
        <vertAlign val="superscript"/>
        <sz val="8"/>
        <rFont val="Arial"/>
        <family val="2"/>
      </rPr>
      <t>1</t>
    </r>
  </si>
  <si>
    <r>
      <t>1 000 Tonnen CO</t>
    </r>
    <r>
      <rPr>
        <vertAlign val="subscript"/>
        <sz val="8"/>
        <rFont val="Arial"/>
        <family val="2"/>
      </rPr>
      <t>2</t>
    </r>
  </si>
  <si>
    <r>
      <t>Anteil an Gesamt-CO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-Emissionen in %</t>
    </r>
  </si>
  <si>
    <r>
      <t>1 000 Tonnen CO</t>
    </r>
    <r>
      <rPr>
        <vertAlign val="subscript"/>
        <sz val="8"/>
        <rFont val="Arial"/>
        <family val="2"/>
      </rPr>
      <t>2</t>
    </r>
  </si>
  <si>
    <r>
      <t>Anteil an Gesamt-CO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-Emissionen in %</t>
    </r>
  </si>
  <si>
    <t>Strom und Fernwärme</t>
  </si>
  <si>
    <t>Heizöl bzw. Dieselkraftstoff</t>
  </si>
  <si>
    <t>Umrechnungseinheiten (überschlägig)</t>
  </si>
  <si>
    <t>Gew. v. Steinen u. Erden, sonst. Bergbau u. 
 Verarb. Gewerbe insg.</t>
  </si>
  <si>
    <t>Haushalte, Gewerbe, Handel, Dienstleistungen 
 und übrige Verbraucher insgesamt</t>
  </si>
  <si>
    <t>Gew.v. Steinen u.Erden, sonst. Bergbau und
 Verarbeitendes Gewerbe</t>
  </si>
  <si>
    <t xml:space="preserve">geheim zu halten </t>
  </si>
  <si>
    <t>Energieverbrauch im Umwandlungsbereich insgesamt</t>
  </si>
  <si>
    <t>Insgesamt</t>
  </si>
  <si>
    <t>Davon</t>
  </si>
  <si>
    <t>Gew. v. Steinen 
u. Erden,
sonst. Bergbau und 
Verarbeitendes Gewerbe</t>
  </si>
  <si>
    <t>Inländische Erzeugung einschl. Einspeisung 
 aus erneuerbaren Energien</t>
  </si>
  <si>
    <t>Braun-
kohlen</t>
  </si>
  <si>
    <t>Herausgeber</t>
  </si>
  <si>
    <t xml:space="preserve">weniger als die Hälfte von 1 </t>
  </si>
  <si>
    <t>in der letzten besetzten Stelle,</t>
  </si>
  <si>
    <t>Tel. 0331 8173  - 1777</t>
  </si>
  <si>
    <r>
      <t>Amt für Statistik</t>
    </r>
    <r>
      <rPr>
        <sz val="8"/>
        <rFont val="Arial"/>
        <family val="2"/>
      </rPr>
      <t xml:space="preserve"> Berlin-Brandenburg, </t>
    </r>
  </si>
  <si>
    <t>Erscheinungsfolge: jährlich</t>
  </si>
  <si>
    <t>Bio-
treib-
stof-
fe</t>
  </si>
  <si>
    <t>Steinkohlenbriketts</t>
  </si>
  <si>
    <t>Staub- und Trockenkohlen</t>
  </si>
  <si>
    <t>Heizöl, leicht</t>
  </si>
  <si>
    <t>Heizöl, schwer</t>
  </si>
  <si>
    <t>m³</t>
  </si>
  <si>
    <t>Klärgas, Deponiegas, Biogas (Methangasanteil)</t>
  </si>
  <si>
    <t>Rapsölmethylester (Biodiesel)</t>
  </si>
  <si>
    <t>Rohöl</t>
  </si>
  <si>
    <t>Flugturbinenkaftstoff (Petroleum)</t>
  </si>
  <si>
    <t>Gichtgas, Konvertergas</t>
  </si>
  <si>
    <t>Hartbraunkohlen</t>
  </si>
  <si>
    <r>
      <t>Elektrischer Strom (Bundesdurchschnitt)</t>
    </r>
    <r>
      <rPr>
        <vertAlign val="superscript"/>
        <sz val="8"/>
        <rFont val="Arial"/>
        <family val="2"/>
      </rPr>
      <t>3</t>
    </r>
  </si>
  <si>
    <t>Abfall (biogener Anteil)</t>
  </si>
  <si>
    <t>1 Dieser Durchschnitt gilt nur für die Gesamtförderung bzw. Produktion</t>
  </si>
  <si>
    <r>
      <t>Braunkohlenbriketts</t>
    </r>
    <r>
      <rPr>
        <vertAlign val="superscript"/>
        <sz val="8"/>
        <rFont val="Arial"/>
        <family val="2"/>
      </rPr>
      <t>1</t>
    </r>
  </si>
  <si>
    <t>Schienen-
verkehr</t>
  </si>
  <si>
    <t>Straßen-
verkehr</t>
  </si>
  <si>
    <t>Küsten- und Binnenschifffahrt</t>
  </si>
  <si>
    <t>Sonstige</t>
  </si>
  <si>
    <t>2</t>
  </si>
  <si>
    <t>Emissionen insgesamt</t>
  </si>
  <si>
    <t>Solar-ener-gie</t>
  </si>
  <si>
    <t>Wind-kraft</t>
  </si>
  <si>
    <t>Bruttostromerzeugung Insgesamt</t>
  </si>
  <si>
    <t>Anteil in Prozent</t>
  </si>
  <si>
    <t>%</t>
  </si>
  <si>
    <t>Fernwärmeerzeugung Insgesamt</t>
  </si>
  <si>
    <t>Fernwärmeerzeugung aus KWK</t>
  </si>
  <si>
    <t>Stromerzeugung aus KWK</t>
  </si>
  <si>
    <t>Abfälle (nicht biogen)</t>
  </si>
  <si>
    <t>Windkraft</t>
  </si>
  <si>
    <t>Solarenergie</t>
  </si>
  <si>
    <t>Biomasse</t>
  </si>
  <si>
    <t>Biotreibstoffe</t>
  </si>
  <si>
    <t>Umweltwärme</t>
  </si>
  <si>
    <t>darunter</t>
  </si>
  <si>
    <t>Herstellung von Nahrungs- und Futtermitteln</t>
  </si>
  <si>
    <t>Herstellung von pharmazeutischen Erzeugnissen</t>
  </si>
  <si>
    <t>Herstellung von Gummi- und Kunststoffwaren</t>
  </si>
  <si>
    <t>Herstellung von Metallerzeugnissen</t>
  </si>
  <si>
    <t>Herstellung von elektronischen Ausrüstungen</t>
  </si>
  <si>
    <t>Gewerbe, Handel und 
Dienstleistungen und übrige Verbraucher</t>
  </si>
  <si>
    <t>Industriewärmekraftwerke</t>
  </si>
  <si>
    <t>Umwelt-wärme, Geo-thermie</t>
  </si>
  <si>
    <t>Steinkohle</t>
  </si>
  <si>
    <t>Braunkohle</t>
  </si>
  <si>
    <t>Wärmekraftwerke der allgemeinen Versorgung (ohne KWK)</t>
  </si>
  <si>
    <t>Heizkraftwerke der allgemeinen Versorgung (nur KWK)</t>
  </si>
  <si>
    <t>Industriekraftwerke</t>
  </si>
  <si>
    <t>Heizwerke</t>
  </si>
  <si>
    <t>Verbrauch in der Energiegewinnung und in den Umwandlungsbereichen</t>
  </si>
  <si>
    <t>Fackelverluste</t>
  </si>
  <si>
    <t>Umwandlungsbereich zusammen</t>
  </si>
  <si>
    <t>Sonst. Bergbau, Gewinnung von Steinen und Erden, Verarbeitendes Gewerbe</t>
  </si>
  <si>
    <t>Gewerbe, Handel, Dienstleistungen und übrige Verbraucher</t>
  </si>
  <si>
    <t>Haushalte, Gewerbe, Handel, Dienstleistungen und übrige Verbraucher</t>
  </si>
  <si>
    <t>Endenergieverbrauchsbereich zusammen</t>
  </si>
  <si>
    <t>Gew. Steine u. Erden, Bergbau, verarb. Gewerbe insg.</t>
  </si>
  <si>
    <t>Haushalte, GHD, übrige Verbraucher</t>
  </si>
  <si>
    <t>Elektrischer Strom und andere Energieträger</t>
  </si>
  <si>
    <t>Summe</t>
  </si>
  <si>
    <t>Briketts</t>
  </si>
  <si>
    <t>Andere
Braun-
kohlen-
produkte</t>
  </si>
  <si>
    <t>Heizöl
leicht</t>
  </si>
  <si>
    <t>Heizöl schwer</t>
  </si>
  <si>
    <t>Andere Mineral-ölprodukte</t>
  </si>
  <si>
    <t>Flüssig- gas</t>
  </si>
  <si>
    <t>Diesel-kraft-stoffe</t>
  </si>
  <si>
    <t>Fern-wärme</t>
  </si>
  <si>
    <t>Gewerbe, Handel, Dienstl. u. übrige Verbraucher</t>
  </si>
  <si>
    <t>Tabellen</t>
  </si>
  <si>
    <t>Zeitreihen</t>
  </si>
  <si>
    <t>1</t>
  </si>
  <si>
    <t>1.4</t>
  </si>
  <si>
    <t>1.5</t>
  </si>
  <si>
    <t>1.6</t>
  </si>
  <si>
    <t>1.7</t>
  </si>
  <si>
    <t>2 Zeitreihen</t>
  </si>
  <si>
    <t>2.5</t>
  </si>
  <si>
    <t>2.3</t>
  </si>
  <si>
    <t>2.4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</si>
  <si>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</si>
  <si>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</si>
  <si>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</si>
  <si>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</si>
  <si>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</si>
  <si>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</si>
  <si>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</si>
  <si>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</si>
  <si>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</si>
  <si>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</si>
  <si>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</si>
  <si>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1.8</t>
  </si>
  <si>
    <t>Heizkraftwerke der allg. Versorgung (nur KWK)</t>
  </si>
  <si>
    <t>Gewerbe, Handel, Dienstleistungen u. übrige Verbraucher</t>
  </si>
  <si>
    <t>1 Energiebilanz Berlin</t>
  </si>
  <si>
    <t>2.17</t>
  </si>
  <si>
    <t>2.18</t>
  </si>
  <si>
    <t>2.19</t>
  </si>
  <si>
    <t>2.20</t>
  </si>
  <si>
    <t>Mineralöle und Mineralöl- produkte</t>
  </si>
  <si>
    <t>Sons-tige</t>
  </si>
  <si>
    <t>Statistischer</t>
  </si>
  <si>
    <t>Bericht</t>
  </si>
  <si>
    <t>Statistischer Bericht</t>
  </si>
  <si>
    <t>Steinstraße 104-106</t>
  </si>
  <si>
    <t>14480 Potsdam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</si>
  <si>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</si>
  <si>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</si>
  <si>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Mineralöle und Mineralölprodukte</t>
  </si>
  <si>
    <t>Gase, Erdgas, Erdölgas</t>
  </si>
  <si>
    <t>fos-sile Ab-fälle</t>
  </si>
  <si>
    <t>Otto-kraft-stoffe</t>
  </si>
  <si>
    <r>
      <t>1 000 t CO</t>
    </r>
    <r>
      <rPr>
        <vertAlign val="subscript"/>
        <sz val="8"/>
        <rFont val="Arial"/>
        <family val="2"/>
      </rPr>
      <t>2</t>
    </r>
  </si>
  <si>
    <t>3 Generalfaktor (eigene Berechnung auf Basis des Generalfaktors des Umweltbundesamtes, vorläufig)</t>
  </si>
  <si>
    <t>1 einschließlich Emissionen für ausgeführten Strom, ohne Emissionen für eingeführten Strom</t>
  </si>
  <si>
    <t>1 vorläufige Ergebnisse</t>
  </si>
  <si>
    <t>2 ab 2018 geänderte Berechnung</t>
  </si>
  <si>
    <t>Leitungsverluste²</t>
  </si>
  <si>
    <t>Umwandlungs-
sektor</t>
  </si>
  <si>
    <t>Vorläufige Ergebnisse</t>
  </si>
  <si>
    <t>– vorläufige Ergebnisse –</t>
  </si>
  <si>
    <t>Klär- und Deponiegas</t>
  </si>
  <si>
    <t>bio-gene Abfälle</t>
  </si>
  <si>
    <t>Flug-
turbi-
nen-
kraft-
stoffe¹</t>
  </si>
  <si>
    <r>
      <t>Bio-masse</t>
    </r>
    <r>
      <rPr>
        <vertAlign val="superscript"/>
        <sz val="8"/>
        <rFont val="Arial"/>
        <family val="2"/>
      </rPr>
      <t>2</t>
    </r>
  </si>
  <si>
    <r>
      <t>Wärmekraftwerke der allg. Versorgung (ohne KWK)</t>
    </r>
    <r>
      <rPr>
        <vertAlign val="superscript"/>
        <sz val="8"/>
        <rFont val="Arial"/>
        <family val="2"/>
      </rPr>
      <t>3</t>
    </r>
  </si>
  <si>
    <r>
      <t>Heizwerke</t>
    </r>
    <r>
      <rPr>
        <vertAlign val="superscript"/>
        <sz val="8"/>
        <rFont val="Arial"/>
        <family val="2"/>
      </rPr>
      <t>3</t>
    </r>
  </si>
  <si>
    <t>3 einschließlich ungekoppelte Erzeugung in Heizkraftwerken; bis 2002 einschließlich KWK</t>
  </si>
  <si>
    <t>2 feste und flüssige Biomasse, Klärschlamm, Biomethan, Biogas</t>
  </si>
  <si>
    <t>1 Der Flugbetrieb des Flughafens Tegel wurde am 08. November 2020 eingestellt.</t>
  </si>
  <si>
    <t>Anteil am PEV aus erneuerbaren Energien in %</t>
  </si>
  <si>
    <t>erneuerbare 
Energien</t>
  </si>
  <si>
    <t>Gew. v. Steinen 
u. Erden, 
sonst. Bergbau und 
Verarbeitendes Gewerbe</t>
  </si>
  <si>
    <t>Gewerbe, 
Handel und 
Dienstleistungen und 
übrige Verbraucher</t>
  </si>
  <si>
    <t>Haushalte, Gewerbe,
Handel und 
Dienstleistungen
und übrige Verbraucher</t>
  </si>
  <si>
    <t>erneuerbare
Energien</t>
  </si>
  <si>
    <t>Strom als Energieträgereinsatz (Elektrokessel)</t>
  </si>
  <si>
    <t>Gewerbe, Handel und Dienstleistungen und übrige Verbraucher</t>
  </si>
  <si>
    <t>Luft-verkehr</t>
  </si>
  <si>
    <t>Binnen-
schiff-fahrt</t>
  </si>
  <si>
    <t>Gew.v. Steinen u. Erden, sonst. Bergbau und Verarb. Gewerbe</t>
  </si>
  <si>
    <t>Haushalte, Gewerbe, Handel u. Dienstl. und übrige Verbraucher</t>
  </si>
  <si>
    <t>Gewerbe, Handel u. Dienstl. und übrige Verbraucher</t>
  </si>
  <si>
    <t>Fax 0331 817330  -  4091</t>
  </si>
  <si>
    <t>r</t>
  </si>
  <si>
    <t>berichtigte Zahl</t>
  </si>
  <si>
    <t>Flug-turbinen-kraftstoffe¹</t>
  </si>
  <si>
    <t>Berlin-Brandenburg</t>
  </si>
  <si>
    <t>___</t>
  </si>
  <si>
    <t>1 000 m³</t>
  </si>
  <si>
    <t>Wasser-stoff</t>
  </si>
  <si>
    <t>Mineralöle und</t>
  </si>
  <si>
    <t>Mineralöl-produkte</t>
  </si>
  <si>
    <r>
      <t>CO</t>
    </r>
    <r>
      <rPr>
        <vertAlign val="subscript"/>
        <sz val="9"/>
        <color rgb="FF0000FF"/>
        <rFont val="Arial"/>
        <family val="2"/>
      </rPr>
      <t>2</t>
    </r>
    <r>
      <rPr>
        <sz val="9"/>
        <color indexed="12"/>
        <rFont val="Arial"/>
        <family val="2"/>
      </rPr>
      <t>-Emissionen aus dem Flugverkehr (nachrichtlich)</t>
    </r>
  </si>
  <si>
    <t>Roh-kohle</t>
  </si>
  <si>
    <t>Berlin¹</t>
  </si>
  <si>
    <t>Brandenburg¹</t>
  </si>
  <si>
    <t>1 ab 2021: Aufteilung des Kerosinverbrauchs des Landes Brandenburg anhand des Bevölkerungsstandes auf Berlin und Brandenburg</t>
  </si>
  <si>
    <t>2 vorläufige Daten</t>
  </si>
  <si>
    <r>
      <t>1 ab 2021 Aufteilung der Brandenburger CO</t>
    </r>
    <r>
      <rPr>
        <vertAlign val="subscript"/>
        <sz val="7"/>
        <rFont val="Arial"/>
        <family val="2"/>
      </rPr>
      <t>2</t>
    </r>
    <r>
      <rPr>
        <sz val="7"/>
        <rFont val="Arial"/>
        <family val="2"/>
      </rPr>
      <t>-Emissionen aus dem Flugverkehr anhand des Bevölkerungsstandes auf Berlin und Brandenburg</t>
    </r>
  </si>
  <si>
    <r>
      <t>Energie- und CO</t>
    </r>
    <r>
      <rPr>
        <vertAlign val="subscript"/>
        <sz val="16"/>
        <rFont val="Arial"/>
        <family val="2"/>
      </rPr>
      <t>2</t>
    </r>
    <r>
      <rPr>
        <sz val="16"/>
        <rFont val="Arial"/>
        <family val="2"/>
      </rPr>
      <t>-Daten
in</t>
    </r>
    <r>
      <rPr>
        <b/>
        <sz val="16"/>
        <rFont val="Arial"/>
        <family val="2"/>
      </rPr>
      <t xml:space="preserve"> Berlin 2024
</t>
    </r>
  </si>
  <si>
    <t>E IV 5 – j / 24</t>
  </si>
  <si>
    <r>
      <t xml:space="preserve">Energieverbrauch in Berlin 1990 bis 2024 (vorläufig)
</t>
    </r>
    <r>
      <rPr>
        <sz val="9"/>
        <rFont val="Arial"/>
        <family val="2"/>
      </rPr>
      <t>- in Terajoule -</t>
    </r>
  </si>
  <si>
    <t>2024p</t>
  </si>
  <si>
    <r>
      <t>Erschienen im Dezember</t>
    </r>
    <r>
      <rPr>
        <b/>
        <sz val="8"/>
        <rFont val="Arial"/>
        <family val="2"/>
      </rPr>
      <t xml:space="preserve"> 2025</t>
    </r>
  </si>
  <si>
    <t>Potsdam, 2025</t>
  </si>
  <si>
    <t>Energiebilanz Berlin 2024 in spezifischen Mengeneinheiten</t>
  </si>
  <si>
    <t>Energiebilanz Berlin 2024 in Terajoule</t>
  </si>
  <si>
    <t>Energiebilanz Berlin 2024 in Steinkohleneinheiten</t>
  </si>
  <si>
    <t>Energiebilanz Berlin 2024</t>
  </si>
  <si>
    <t>1.1 Energiebilanz Berlin 2024 in spezifischen Mengeneinheiten</t>
  </si>
  <si>
    <t>1.2 Energiebilanz Berlin 2024 in Terajoule</t>
  </si>
  <si>
    <t>1.3 Energiebilanz Berlin 2024 in Steinkohleneinheiten</t>
  </si>
  <si>
    <r>
      <t>1.4 Heizwerte und CO</t>
    </r>
    <r>
      <rPr>
        <b/>
        <vertAlign val="subscript"/>
        <sz val="9"/>
        <color indexed="12"/>
        <rFont val="Arial"/>
        <family val="2"/>
      </rPr>
      <t>2</t>
    </r>
    <r>
      <rPr>
        <b/>
        <sz val="9"/>
        <color indexed="12"/>
        <rFont val="Arial"/>
        <family val="2"/>
      </rPr>
      <t>-Emissionsfaktoren nach Energieträgern zur Energiebilanz 2024</t>
    </r>
  </si>
  <si>
    <t>CO2-neutral</t>
  </si>
  <si>
    <r>
      <t>2 Quelle: Umweltbundesamt NIR 2025 (Regenerative Energieträger werden CO</t>
    </r>
    <r>
      <rPr>
        <vertAlign val="subscript"/>
        <sz val="7"/>
        <rFont val="Arial"/>
        <family val="2"/>
      </rPr>
      <t>2</t>
    </r>
    <r>
      <rPr>
        <sz val="7"/>
        <rFont val="Arial"/>
        <family val="2"/>
      </rPr>
      <t>-neutral gewertet)</t>
    </r>
  </si>
  <si>
    <r>
      <t>CO</t>
    </r>
    <r>
      <rPr>
        <b/>
        <vertAlign val="subscript"/>
        <sz val="9"/>
        <rFont val="Arial"/>
        <family val="2"/>
      </rPr>
      <t>2</t>
    </r>
    <r>
      <rPr>
        <b/>
        <sz val="9"/>
        <rFont val="Arial"/>
        <family val="2"/>
      </rPr>
      <t>-Emissionen aus dem Primärenergieverbrauch (Quellenbilanz)¹ in Berlin 2024</t>
    </r>
  </si>
  <si>
    <r>
      <t>1.5 CO</t>
    </r>
    <r>
      <rPr>
        <b/>
        <vertAlign val="subscript"/>
        <sz val="9"/>
        <color indexed="12"/>
        <rFont val="Arial"/>
        <family val="2"/>
      </rPr>
      <t>2</t>
    </r>
    <r>
      <rPr>
        <b/>
        <sz val="9"/>
        <color indexed="12"/>
        <rFont val="Arial"/>
        <family val="2"/>
      </rPr>
      <t>-Emissionen aus dem Primärenergieverbrauch (Quellenbilanz) in Berlin 2024</t>
    </r>
  </si>
  <si>
    <r>
      <t>1.6 CO</t>
    </r>
    <r>
      <rPr>
        <b/>
        <vertAlign val="subscript"/>
        <sz val="9"/>
        <color indexed="12"/>
        <rFont val="Arial"/>
        <family val="2"/>
      </rPr>
      <t>2</t>
    </r>
    <r>
      <rPr>
        <b/>
        <sz val="9"/>
        <color indexed="12"/>
        <rFont val="Arial"/>
        <family val="2"/>
      </rPr>
      <t>-Emissionen aus dem Primärenergieverbrauch (Quellenbilanz) in Berlin 2024 (temperaturbereinigt)</t>
    </r>
  </si>
  <si>
    <r>
      <t>CO</t>
    </r>
    <r>
      <rPr>
        <b/>
        <vertAlign val="subscript"/>
        <sz val="9"/>
        <rFont val="Arial"/>
        <family val="2"/>
      </rPr>
      <t>2</t>
    </r>
    <r>
      <rPr>
        <b/>
        <sz val="9"/>
        <rFont val="Arial"/>
        <family val="2"/>
      </rPr>
      <t>-Emissionen aus dem Primärenergieverbrauch (Quellenbilanz) temperaturbereinigt¹ in Berlin 2024</t>
    </r>
  </si>
  <si>
    <r>
      <t>1.7 CO</t>
    </r>
    <r>
      <rPr>
        <b/>
        <vertAlign val="subscript"/>
        <sz val="9"/>
        <color indexed="12"/>
        <rFont val="Arial"/>
        <family val="2"/>
      </rPr>
      <t>2</t>
    </r>
    <r>
      <rPr>
        <b/>
        <sz val="9"/>
        <color indexed="12"/>
        <rFont val="Arial"/>
        <family val="2"/>
      </rPr>
      <t>-Emissionen aus dem Endenergieverbrauch (Verursacherbilanz) in Berlin 2024</t>
    </r>
  </si>
  <si>
    <r>
      <t>1.7 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-Emissionen aus dem Endenergieverbrauch (Verursacherbilanz) in Berlin 2024</t>
    </r>
  </si>
  <si>
    <r>
      <t>CO</t>
    </r>
    <r>
      <rPr>
        <b/>
        <vertAlign val="subscript"/>
        <sz val="9"/>
        <rFont val="Arial"/>
        <family val="2"/>
      </rPr>
      <t>2</t>
    </r>
    <r>
      <rPr>
        <b/>
        <sz val="9"/>
        <rFont val="Arial"/>
        <family val="2"/>
      </rPr>
      <t>-Emissionen aus dem Endenergieverbrauch (Verursacherbilanz) in Berlin 2024</t>
    </r>
  </si>
  <si>
    <r>
      <t>CO</t>
    </r>
    <r>
      <rPr>
        <b/>
        <vertAlign val="subscript"/>
        <sz val="9"/>
        <rFont val="Arial"/>
        <family val="2"/>
      </rPr>
      <t>2</t>
    </r>
    <r>
      <rPr>
        <b/>
        <sz val="9"/>
        <rFont val="Arial"/>
        <family val="2"/>
      </rPr>
      <t>-Emissionen aus dem Endenergieverbrauch (Verursacherbilanz) temperaturbereinigt in Berlin 2024</t>
    </r>
  </si>
  <si>
    <r>
      <t>1.8 CO</t>
    </r>
    <r>
      <rPr>
        <b/>
        <vertAlign val="subscript"/>
        <sz val="9"/>
        <color rgb="FF0000FF"/>
        <rFont val="Arial"/>
        <family val="2"/>
      </rPr>
      <t>2</t>
    </r>
    <r>
      <rPr>
        <b/>
        <sz val="9"/>
        <color indexed="12"/>
        <rFont val="Arial"/>
        <family val="2"/>
      </rPr>
      <t>-Emissionen aus dem Endenergieverbrauch (Verursacherbilanz) in Berlin 2024 (temperaturbereinigt)</t>
    </r>
  </si>
  <si>
    <r>
      <t>1.8 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-Emissionen aus dem Endenergieverbrauch (Verursacherbilanz) in Berlin 2024 temperaturbereinigt</t>
    </r>
  </si>
  <si>
    <t>2024¹</t>
  </si>
  <si>
    <t xml:space="preserve">2.1 Primärenergieverbrauch in Berlin 2024 nach Energieträgern </t>
  </si>
  <si>
    <t>2.2 Primärenergieverbrauch in Berlin 2024 nach Energieträgern (temperaturbereinigt)</t>
  </si>
  <si>
    <t>2.3 Primärenergieverbrauch aus erneuerbaren Energien in Berlin 2024</t>
  </si>
  <si>
    <t>Primärenergieverbrauch in Berlin 2024 nach Energieträgern (temperaturbereinigt)</t>
  </si>
  <si>
    <t>Primärenergieverbrauch in Berlin 2024 nach Energieträgern</t>
  </si>
  <si>
    <r>
      <t>CO</t>
    </r>
    <r>
      <rPr>
        <vertAlign val="subscript"/>
        <sz val="9"/>
        <color indexed="12"/>
        <rFont val="Arial"/>
        <family val="2"/>
      </rPr>
      <t>2</t>
    </r>
    <r>
      <rPr>
        <sz val="9"/>
        <color indexed="12"/>
        <rFont val="Arial"/>
        <family val="2"/>
      </rPr>
      <t>-Emissionen aus dem Endenergieverbrauch (Verursacherbilanz) in Berlin 2024
(temperaturbereinigt)</t>
    </r>
  </si>
  <si>
    <r>
      <t>CO</t>
    </r>
    <r>
      <rPr>
        <vertAlign val="subscript"/>
        <sz val="9"/>
        <color indexed="12"/>
        <rFont val="Arial"/>
        <family val="2"/>
      </rPr>
      <t>2</t>
    </r>
    <r>
      <rPr>
        <sz val="9"/>
        <color indexed="12"/>
        <rFont val="Arial"/>
        <family val="2"/>
      </rPr>
      <t>-Emissionen aus dem Primärenergieverbrauch (Quellenbilanz) in Berlin 2024 
(temperaturbereinigt)</t>
    </r>
  </si>
  <si>
    <r>
      <t>Heizwerte und CO</t>
    </r>
    <r>
      <rPr>
        <vertAlign val="subscript"/>
        <sz val="9"/>
        <color indexed="12"/>
        <rFont val="Arial"/>
        <family val="2"/>
      </rPr>
      <t>2</t>
    </r>
    <r>
      <rPr>
        <sz val="9"/>
        <color indexed="12"/>
        <rFont val="Arial"/>
        <family val="2"/>
      </rPr>
      <t>-Emissionsfaktoren nach Energieträgern zur Energiebilanz 2024</t>
    </r>
  </si>
  <si>
    <t>Primärenergieverbrauch aus erneuerbaren Energien in Berlin 2024</t>
  </si>
  <si>
    <t>2.8 Strombilanz Berlin 2024</t>
  </si>
  <si>
    <t>Strombilanz Berlin 2024</t>
  </si>
  <si>
    <t>2024²</t>
  </si>
  <si>
    <t xml:space="preserve">2.4 Endenergieverbrauch in Berlin 2024 nach Energieträgern </t>
  </si>
  <si>
    <t>2.5 Endenergieverbrauch in Berlin 2024 nach Energieträgern (temperaturbereinigt)</t>
  </si>
  <si>
    <t>Endenergieverbrauch in Berlin 2024 nach Energieträgern</t>
  </si>
  <si>
    <t>Endenergieverbrauch in Berlin 2024 nach Energieträgern (temperaturbereinigt)</t>
  </si>
  <si>
    <t>Endenergieverbrauch in Berlin 2024 nach Sektoren</t>
  </si>
  <si>
    <t>2.7 Endenergieverbrauch in Berlin 2024 nach Sektoren (temperaturbereinigt)</t>
  </si>
  <si>
    <t>2.6 Endenergieverbrauch in Berlin 2024 nach Sektoren</t>
  </si>
  <si>
    <t>Endenergieverbrauch in Berlin 2024 nach Sektoren (temperaturbereinigt)</t>
  </si>
  <si>
    <t>2.9 Bruttostromerzeugung nach Energieträgern in Berlin 2024</t>
  </si>
  <si>
    <t>Bruttostromerzeugung nach Energieträgern</t>
  </si>
  <si>
    <t>Photovoltaik</t>
  </si>
  <si>
    <t>feste und flüssige Biomasse</t>
  </si>
  <si>
    <t>gasförmige Biomasse</t>
  </si>
  <si>
    <t>Sonstige erneuerbare Energien</t>
  </si>
  <si>
    <t>Sonstige konventionelle Energien</t>
  </si>
  <si>
    <t>Bruttostromerzeugung nach Energieträgern in Berlin 2024</t>
  </si>
  <si>
    <t>2.10 Stromverbrauch in Berlin 2024 nach Sektoren</t>
  </si>
  <si>
    <t xml:space="preserve">Stromverbrauchin Berlin 2024 nach Sektoren </t>
  </si>
  <si>
    <t>2.11 Fernwärmebilanz in Berlin 2024</t>
  </si>
  <si>
    <t>2.12 Kraft-Wärme-Kopplung (KWK) in Berlin 2024</t>
  </si>
  <si>
    <t>Nettowärmeerzeugung nach Energieträgern</t>
  </si>
  <si>
    <t>Kraft-Wärme-Kopplung (KWK) in Berlin 2024</t>
  </si>
  <si>
    <t>Fernwärmebilanz in Berlin 2024</t>
  </si>
  <si>
    <r>
      <t>2.13 CO</t>
    </r>
    <r>
      <rPr>
        <b/>
        <vertAlign val="subscript"/>
        <sz val="9"/>
        <color indexed="12"/>
        <rFont val="Arial"/>
        <family val="2"/>
      </rPr>
      <t>2</t>
    </r>
    <r>
      <rPr>
        <b/>
        <sz val="9"/>
        <color indexed="12"/>
        <rFont val="Arial"/>
        <family val="2"/>
      </rPr>
      <t>-Emissionen aus dem Primärenergieverbrauch (Quellenbilanz) in Berlin 2024 
        nach Energieträgern</t>
    </r>
  </si>
  <si>
    <r>
      <t>2.14 CO</t>
    </r>
    <r>
      <rPr>
        <b/>
        <vertAlign val="subscript"/>
        <sz val="9"/>
        <color indexed="12"/>
        <rFont val="Arial"/>
        <family val="2"/>
      </rPr>
      <t>2</t>
    </r>
    <r>
      <rPr>
        <b/>
        <sz val="9"/>
        <color indexed="12"/>
        <rFont val="Arial"/>
        <family val="2"/>
      </rPr>
      <t>-Emissionen aus dem Primärenergieverbrauch (Quellenbilanz) in Berlin 2024 
        nach Energieträgern (temperaturbereinigt)</t>
    </r>
  </si>
  <si>
    <r>
      <t>CO</t>
    </r>
    <r>
      <rPr>
        <vertAlign val="subscript"/>
        <sz val="9"/>
        <color rgb="FF0000FF"/>
        <rFont val="Arial"/>
        <family val="2"/>
      </rPr>
      <t>2</t>
    </r>
    <r>
      <rPr>
        <sz val="9"/>
        <color indexed="12"/>
        <rFont val="Arial"/>
        <family val="2"/>
      </rPr>
      <t>-Emissionen aus dem Primärenergieverbrauch (Quellenbilanz) in Berlin 2024
nach Energieträgern (temperaturbereinigt)</t>
    </r>
  </si>
  <si>
    <r>
      <t>CO</t>
    </r>
    <r>
      <rPr>
        <vertAlign val="subscript"/>
        <sz val="9"/>
        <color indexed="12"/>
        <rFont val="Arial"/>
        <family val="2"/>
      </rPr>
      <t>2</t>
    </r>
    <r>
      <rPr>
        <sz val="9"/>
        <color indexed="12"/>
        <rFont val="Arial"/>
        <family val="2"/>
      </rPr>
      <t>-Emissionen aus dem Primärenergieverbrauch (Quellenbilanz) in Berlin 2024
nach Energieträgern</t>
    </r>
  </si>
  <si>
    <r>
      <t>2.15 CO</t>
    </r>
    <r>
      <rPr>
        <b/>
        <vertAlign val="subscript"/>
        <sz val="9"/>
        <color indexed="12"/>
        <rFont val="Arial"/>
        <family val="2"/>
      </rPr>
      <t>2</t>
    </r>
    <r>
      <rPr>
        <b/>
        <sz val="9"/>
        <color indexed="12"/>
        <rFont val="Arial"/>
        <family val="2"/>
      </rPr>
      <t>-Emissionen aus dem Primärenergieverbrauch (Quellenbilanz) in Berlin 2024 nach Sektoren</t>
    </r>
  </si>
  <si>
    <r>
      <t>2.16 CO</t>
    </r>
    <r>
      <rPr>
        <b/>
        <vertAlign val="subscript"/>
        <sz val="9"/>
        <color indexed="12"/>
        <rFont val="Arial"/>
        <family val="2"/>
      </rPr>
      <t>2</t>
    </r>
    <r>
      <rPr>
        <b/>
        <sz val="9"/>
        <color indexed="12"/>
        <rFont val="Arial"/>
        <family val="2"/>
      </rPr>
      <t>-Emissionen aus dem Primärenergieverbrauch (Quellenbilanz) in Berlin 2024 nach Sektoren 
        (temperaturbereinigt)</t>
    </r>
  </si>
  <si>
    <r>
      <t>CO</t>
    </r>
    <r>
      <rPr>
        <vertAlign val="subscript"/>
        <sz val="9"/>
        <color rgb="FF0000FF"/>
        <rFont val="Arial"/>
        <family val="2"/>
      </rPr>
      <t>2</t>
    </r>
    <r>
      <rPr>
        <sz val="9"/>
        <color indexed="12"/>
        <rFont val="Arial"/>
        <family val="2"/>
      </rPr>
      <t>-Emissionen aus dem Primärenergieverbrauch (Quellenbilanz) in Berlin 2024
nach Emittentensektoren (temperaturbereinigt)</t>
    </r>
  </si>
  <si>
    <r>
      <t>CO</t>
    </r>
    <r>
      <rPr>
        <vertAlign val="subscript"/>
        <sz val="9"/>
        <color indexed="12"/>
        <rFont val="Arial"/>
        <family val="2"/>
      </rPr>
      <t>2</t>
    </r>
    <r>
      <rPr>
        <sz val="9"/>
        <color indexed="12"/>
        <rFont val="Arial"/>
        <family val="2"/>
      </rPr>
      <t>-Emissionen aus dem Primärenergieverbrauch (Quellenbilanz) in Berlin 2024
nach Emittentensektoren</t>
    </r>
  </si>
  <si>
    <r>
      <t>2.17 CO</t>
    </r>
    <r>
      <rPr>
        <b/>
        <vertAlign val="subscript"/>
        <sz val="9"/>
        <color indexed="12"/>
        <rFont val="Arial"/>
        <family val="2"/>
      </rPr>
      <t>2</t>
    </r>
    <r>
      <rPr>
        <b/>
        <sz val="9"/>
        <color indexed="12"/>
        <rFont val="Arial"/>
        <family val="2"/>
      </rPr>
      <t>-Emissionen aus dem Endenergieverbrauch (Verursacherbilanz) in Berlin 2024
        nach Energieträgern</t>
    </r>
  </si>
  <si>
    <r>
      <t>2.18 CO</t>
    </r>
    <r>
      <rPr>
        <b/>
        <vertAlign val="subscript"/>
        <sz val="9"/>
        <color indexed="12"/>
        <rFont val="Arial"/>
        <family val="2"/>
      </rPr>
      <t>2</t>
    </r>
    <r>
      <rPr>
        <b/>
        <sz val="9"/>
        <color indexed="12"/>
        <rFont val="Arial"/>
        <family val="2"/>
      </rPr>
      <t>-Emissionen aus dem Endenergieverbrauch (Verursacherbilanz) in Berlin 2024
        nach Energieträgern (temperaturbereinigt)</t>
    </r>
  </si>
  <si>
    <r>
      <t>CO</t>
    </r>
    <r>
      <rPr>
        <vertAlign val="subscript"/>
        <sz val="9"/>
        <color indexed="12"/>
        <rFont val="Arial"/>
        <family val="2"/>
      </rPr>
      <t>2</t>
    </r>
    <r>
      <rPr>
        <sz val="9"/>
        <color indexed="12"/>
        <rFont val="Arial"/>
        <family val="2"/>
      </rPr>
      <t>-Emissionen aus dem Endenergieverbrauch (Verursacherbilanz) in Berlin 2024
nach Energieträgern</t>
    </r>
  </si>
  <si>
    <r>
      <t>2.19 CO</t>
    </r>
    <r>
      <rPr>
        <b/>
        <vertAlign val="subscript"/>
        <sz val="9"/>
        <color indexed="12"/>
        <rFont val="Arial"/>
        <family val="2"/>
      </rPr>
      <t>2</t>
    </r>
    <r>
      <rPr>
        <b/>
        <sz val="9"/>
        <color indexed="12"/>
        <rFont val="Arial"/>
        <family val="2"/>
      </rPr>
      <t>-Emissionen aus dem Endenergieverbrauch (Verursacherbilanz) in Berlin 2024 nach Sektoren</t>
    </r>
  </si>
  <si>
    <r>
      <t>2.20 CO</t>
    </r>
    <r>
      <rPr>
        <b/>
        <vertAlign val="subscript"/>
        <sz val="9"/>
        <color indexed="12"/>
        <rFont val="Arial"/>
        <family val="2"/>
      </rPr>
      <t>2</t>
    </r>
    <r>
      <rPr>
        <b/>
        <sz val="9"/>
        <color indexed="12"/>
        <rFont val="Arial"/>
        <family val="2"/>
      </rPr>
      <t>-Emissionen aus dem Endenergieverbrauch (Verursacherbilanz) in Berlin 2024 nach Sektoren 
        (temperaturbereinigt)</t>
    </r>
  </si>
  <si>
    <r>
      <t>CO</t>
    </r>
    <r>
      <rPr>
        <vertAlign val="subscript"/>
        <sz val="9"/>
        <color indexed="12"/>
        <rFont val="Arial"/>
        <family val="2"/>
      </rPr>
      <t>2</t>
    </r>
    <r>
      <rPr>
        <sz val="9"/>
        <color indexed="12"/>
        <rFont val="Arial"/>
        <family val="2"/>
      </rPr>
      <t>-Emissionen aus dem Endenergieverbrauch (Verursacherbilanz) in Berlin 2024
nach Emittentensektoren</t>
    </r>
  </si>
  <si>
    <r>
      <t>CO</t>
    </r>
    <r>
      <rPr>
        <vertAlign val="subscript"/>
        <sz val="9"/>
        <color rgb="FF0000FF"/>
        <rFont val="Arial"/>
        <family val="2"/>
      </rPr>
      <t>2</t>
    </r>
    <r>
      <rPr>
        <sz val="9"/>
        <color indexed="12"/>
        <rFont val="Arial"/>
        <family val="2"/>
      </rPr>
      <t>-Emissionen aus dem Endenergieverbrauch (Verursacherbilanz) in Berlin 2024
nach Energieträgern (temperaturbereinigt)</t>
    </r>
  </si>
  <si>
    <r>
      <t>CO</t>
    </r>
    <r>
      <rPr>
        <vertAlign val="subscript"/>
        <sz val="9"/>
        <color rgb="FF0000FF"/>
        <rFont val="Arial"/>
        <family val="2"/>
      </rPr>
      <t>2</t>
    </r>
    <r>
      <rPr>
        <sz val="9"/>
        <color indexed="12"/>
        <rFont val="Arial"/>
        <family val="2"/>
      </rPr>
      <t>-Emissionen aus dem Endenergieverbrauch (Verursacherbilanz) in Berlin 2024
nach Emittentensektoren (temperaturbereinigt)</t>
    </r>
  </si>
  <si>
    <r>
      <t>3 CO</t>
    </r>
    <r>
      <rPr>
        <b/>
        <vertAlign val="subscript"/>
        <sz val="10"/>
        <color indexed="12"/>
        <rFont val="Arial"/>
        <family val="2"/>
      </rPr>
      <t>2</t>
    </r>
    <r>
      <rPr>
        <b/>
        <sz val="10"/>
        <color indexed="12"/>
        <rFont val="Arial"/>
        <family val="2"/>
      </rPr>
      <t>-Emissionen aus dem Flugverkehr (nachrichtlich)</t>
    </r>
  </si>
  <si>
    <r>
      <t>CO</t>
    </r>
    <r>
      <rPr>
        <vertAlign val="subscript"/>
        <sz val="9"/>
        <color rgb="FF0000FF"/>
        <rFont val="Arial"/>
        <family val="2"/>
      </rPr>
      <t>2</t>
    </r>
    <r>
      <rPr>
        <sz val="9"/>
        <color indexed="12"/>
        <rFont val="Arial"/>
        <family val="2"/>
      </rPr>
      <t>-Emissionen aus dem Primärenergieverbrauch (Quellenbilanz) in Berlin 2024 
(temperaturbereinigt)</t>
    </r>
  </si>
  <si>
    <r>
      <t>CO</t>
    </r>
    <r>
      <rPr>
        <vertAlign val="subscript"/>
        <sz val="9"/>
        <color rgb="FF0000FF"/>
        <rFont val="Arial"/>
        <family val="2"/>
      </rPr>
      <t>2</t>
    </r>
    <r>
      <rPr>
        <sz val="9"/>
        <color indexed="12"/>
        <rFont val="Arial"/>
        <family val="2"/>
      </rPr>
      <t>-Emissionen aus dem Endenergieverbrauch (Verursacherbilanz) in Berlin 2024
(temperaturbereinigt)</t>
    </r>
  </si>
  <si>
    <t>(604)</t>
  </si>
  <si>
    <t>(21)</t>
  </si>
  <si>
    <t>(643)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</si>
</sst>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0">
    <numFmt numFmtId="164" formatCode="#\ ##0"/>
    <numFmt numFmtId="165" formatCode="#\ ##0\ \ \ "/>
    <numFmt numFmtId="166" formatCode="0\ \ \ \ \ "/>
    <numFmt numFmtId="167" formatCode="0.0\ \ \ \ \ "/>
    <numFmt numFmtId="168" formatCode="#\ ##0\ \ \ \ \ "/>
    <numFmt numFmtId="169" formatCode="#\ ##0\ \ \ \ \ \ \ "/>
    <numFmt numFmtId="170" formatCode="0.0\ \ \ \ \ \ \ "/>
    <numFmt numFmtId="171" formatCode="#\ ##0\ \ \ \ "/>
    <numFmt numFmtId="172" formatCode="#\ ##0\ \ ;\-\ #\ ##0\ \ ;"/>
    <numFmt numFmtId="173" formatCode="#,##0;\–\ #,##0;\–"/>
    <numFmt numFmtId="174" formatCode="#,##0;\-#,##0;\ \–\ ;"/>
    <numFmt numFmtId="175" formatCode="#\ ##0.0\ \ \ \ \ "/>
    <numFmt numFmtId="176" formatCode="###\ ###\ ##0\ \ \ \ \ \ \ \ \ \ \ \ \ \ \ "/>
    <numFmt numFmtId="177" formatCode="\ \ \ \ \ \ \ \ \ \ "/>
    <numFmt numFmtId="178" formatCode="###\ ###\ ##0;\–\ ###\ ###\ ##0;"/>
    <numFmt numFmtId="179" formatCode="#\ ##0;\–\ #\ ##0;"/>
    <numFmt numFmtId="180" formatCode="##0.000"/>
    <numFmt numFmtId="181" formatCode="0.0??????"/>
    <numFmt numFmtId="182" formatCode="0.0?????"/>
    <numFmt numFmtId="183" formatCode="#\ ##0.0???"/>
    <numFmt numFmtId="184" formatCode="#\ ##0_ &quot;m³&quot;"/>
    <numFmt numFmtId="185" formatCode="#\ ##0_ &quot;rm&quot;"/>
    <numFmt numFmtId="186" formatCode="#\ ##0_ &quot;l&quot;"/>
    <numFmt numFmtId="187" formatCode="0.0??_ &quot;t&quot;"/>
    <numFmt numFmtId="188" formatCode="#\ ##0;\–\ ##0;"/>
    <numFmt numFmtId="189" formatCode="#\ ##0;\–\ #\ ##0;\–"/>
    <numFmt numFmtId="190" formatCode="#\ ##0.0;\–\ #\ ##0.0;\–"/>
    <numFmt numFmtId="191" formatCode="_-* #,##0.00\ [$€]_-;\-* #,##0.00\ [$€]_-;_-* &quot;-&quot;??\ [$€]_-;_-@_-"/>
    <numFmt numFmtId="192" formatCode="\ #\ ###\ ###\ ##0\ \ ;\ \–###\ ###\ ##0\ \ ;\ * \–\ \ ;\ * @\ \ "/>
    <numFmt numFmtId="193" formatCode="#\ ###\ ###;\–\ #\ ###\ ###"/>
    <numFmt numFmtId="194" formatCode="@\ *."/>
    <numFmt numFmtId="195" formatCode="\ \ \ \ \ \ \ \ \ \ @\ *."/>
    <numFmt numFmtId="196" formatCode="\ \ \ \ \ \ \ \ \ \ \ \ @\ *."/>
    <numFmt numFmtId="197" formatCode="\ \ \ \ \ \ \ \ \ \ \ \ @"/>
    <numFmt numFmtId="198" formatCode="\ \ \ \ \ \ \ \ \ \ \ \ \ @\ *."/>
    <numFmt numFmtId="199" formatCode="\ @\ *."/>
    <numFmt numFmtId="200" formatCode="\ @"/>
    <numFmt numFmtId="201" formatCode="\ \ @\ *."/>
    <numFmt numFmtId="202" formatCode="\ \ @"/>
    <numFmt numFmtId="203" formatCode="\ \ \ @\ *."/>
    <numFmt numFmtId="204" formatCode="\ \ \ @"/>
    <numFmt numFmtId="205" formatCode="\ \ \ \ @\ *."/>
    <numFmt numFmtId="206" formatCode="\ \ \ \ @"/>
    <numFmt numFmtId="207" formatCode="\ \ \ \ \ \ @\ *."/>
    <numFmt numFmtId="208" formatCode="\ \ \ \ \ \ @"/>
    <numFmt numFmtId="209" formatCode="\ \ \ \ \ \ \ @\ *."/>
    <numFmt numFmtId="210" formatCode="\ \ \ \ \ \ \ \ \ @\ *."/>
    <numFmt numFmtId="211" formatCode="\ \ \ \ \ \ \ \ \ @"/>
    <numFmt numFmtId="212" formatCode="#,##0.00\ &quot;Gg&quot;"/>
    <numFmt numFmtId="213" formatCode="#,##0.00\ &quot;kg&quot;"/>
    <numFmt numFmtId="214" formatCode="#,##0.00\ &quot;kt&quot;"/>
    <numFmt numFmtId="215" formatCode="#,##0.00\ &quot;Stck&quot;"/>
    <numFmt numFmtId="216" formatCode="#,##0.00\ &quot;Stk&quot;"/>
    <numFmt numFmtId="217" formatCode="#,##0.00\ &quot;T.Stk&quot;"/>
    <numFmt numFmtId="218" formatCode="#,##0.00\ &quot;TJ&quot;"/>
    <numFmt numFmtId="219" formatCode="#,##0.00\ &quot;TStk&quot;"/>
    <numFmt numFmtId="220" formatCode="yyyy"/>
    <numFmt numFmtId="221" formatCode="#,##0.0000"/>
    <numFmt numFmtId="222" formatCode="0.0000000000"/>
    <numFmt numFmtId="223" formatCode="\ ##\ ###\ ##0.0\ \ ;\ \–#\ ###\ ##0.0\ \ ;\ * \–\ \ ;\ * @\ \ "/>
    <numFmt numFmtId="224" formatCode="\ ??0.0\ \ ;\ * \–??0.0\ \ ;\ * \–\ \ ;\ * @\ \ "/>
    <numFmt numFmtId="225" formatCode="\ ####0.0\ \ ;\ * \–####0.0\ \ ;\ * \X\ \ ;\ * @\ \ "/>
    <numFmt numFmtId="226" formatCode="\ ##0\ \ ;\ * \x\ \ ;\ * @\ \ "/>
    <numFmt numFmtId="227" formatCode="#,##0;\-#,##0\ \ "/>
    <numFmt numFmtId="228" formatCode="\ #\ ###\ ##0.000\ \ ;\ \–###\ ##0.000\ \ ;\ * \–\ \ ;\ * @\ \ "/>
    <numFmt numFmtId="229" formatCode="\ #\ ###\ ##0.00\ \ ;\ \–###\ ##0.00\ \ ;\ * \–\ \ ;\ * @\ \ "/>
    <numFmt numFmtId="230" formatCode="###.000\ ###\ ##0;\–\ ###.000\ ###\ ##0;"/>
    <numFmt numFmtId="231" formatCode="#\ ##0;\-#\ ##0;\-"/>
    <numFmt numFmtId="232" formatCode="#,##0;\-#,##0;\-"/>
    <numFmt numFmtId="233" formatCode="#\ ##0.0;\–#\ ##0.0;\–"/>
  </numFmts>
  <fonts count="10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  <font>
      <i/>
      <sz val="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vertAlign val="subscript"/>
      <sz val="16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MS Sans Serif"/>
      <family val="2"/>
    </font>
    <font>
      <vertAlign val="subscript"/>
      <sz val="8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b/>
      <sz val="14"/>
      <name val="Arial"/>
      <family val="2"/>
    </font>
    <font>
      <sz val="9"/>
      <color indexed="10"/>
      <name val="Arial"/>
      <family val="2"/>
    </font>
    <font>
      <vertAlign val="superscript"/>
      <sz val="8"/>
      <color indexed="10"/>
      <name val="Arial"/>
      <family val="2"/>
    </font>
    <font>
      <sz val="8"/>
      <name val="Arial Unicode MS"/>
      <family val="2"/>
    </font>
    <font>
      <sz val="8"/>
      <color indexed="10"/>
      <name val="Arial"/>
      <family val="2"/>
    </font>
    <font>
      <b/>
      <sz val="10"/>
      <color indexed="12"/>
      <name val="Arial"/>
      <family val="2"/>
    </font>
    <font>
      <vertAlign val="subscript"/>
      <sz val="7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7"/>
      <name val="Letter Gothic CE"/>
      <family val="3"/>
      <charset val="238"/>
    </font>
    <font>
      <sz val="9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  <family val="2"/>
    </font>
    <font>
      <sz val="16"/>
      <color indexed="23"/>
      <name val="Arial"/>
      <family val="2"/>
    </font>
    <font>
      <sz val="11"/>
      <color theme="1"/>
      <name val="Arial"/>
      <family val="2"/>
    </font>
    <font>
      <u/>
      <sz val="8"/>
      <color indexed="12"/>
      <name val="Arial"/>
      <family val="2"/>
    </font>
    <font>
      <b/>
      <u/>
      <sz val="8"/>
      <color indexed="12"/>
      <name val="Arial"/>
      <family val="2"/>
    </font>
    <font>
      <sz val="11"/>
      <color indexed="8"/>
      <name val="Calibri"/>
      <family val="2"/>
      <scheme val="minor"/>
    </font>
    <font>
      <sz val="10"/>
      <name val="Helv"/>
    </font>
    <font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Courier"/>
      <family val="3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FF"/>
      <name val="Arial"/>
      <family val="2"/>
    </font>
    <font>
      <b/>
      <sz val="8"/>
      <name val="Helv"/>
    </font>
    <font>
      <b/>
      <sz val="12"/>
      <name val="Helv"/>
    </font>
    <font>
      <b/>
      <sz val="9"/>
      <color indexed="12"/>
      <name val="Arial"/>
      <family val="2"/>
    </font>
    <font>
      <b/>
      <vertAlign val="subscript"/>
      <sz val="9"/>
      <color indexed="12"/>
      <name val="Arial"/>
      <family val="2"/>
    </font>
    <font>
      <vertAlign val="subscript"/>
      <sz val="9"/>
      <color indexed="12"/>
      <name val="Arial"/>
      <family val="2"/>
    </font>
    <font>
      <i/>
      <sz val="9"/>
      <color indexed="12"/>
      <name val="Arial"/>
      <family val="2"/>
    </font>
    <font>
      <sz val="10"/>
      <color indexed="12"/>
      <name val="Arial"/>
      <family val="2"/>
    </font>
    <font>
      <b/>
      <vertAlign val="subscript"/>
      <sz val="9"/>
      <name val="Arial"/>
      <family val="2"/>
    </font>
    <font>
      <vertAlign val="subscript"/>
      <sz val="9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vertAlign val="subscript"/>
      <sz val="9"/>
      <color rgb="FF0000FF"/>
      <name val="Arial"/>
      <family val="2"/>
    </font>
    <font>
      <vertAlign val="subscript"/>
      <sz val="9"/>
      <color rgb="FF0000FF"/>
      <name val="Arial"/>
      <family val="2"/>
    </font>
    <font>
      <sz val="7"/>
      <name val="Arial Unicode MS"/>
      <family val="2"/>
    </font>
    <font>
      <b/>
      <vertAlign val="subscript"/>
      <sz val="10"/>
      <color indexed="12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darkTrellis"/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</borders>
  <cellStyleXfs count="222">
    <xf numFmtId="0" fontId="0" fillId="0" borderId="0"/>
    <xf numFmtId="194" fontId="11" fillId="0" borderId="0"/>
    <xf numFmtId="49" fontId="11" fillId="0" borderId="0"/>
    <xf numFmtId="195" fontId="11" fillId="0" borderId="0">
      <alignment horizontal="center"/>
    </xf>
    <xf numFmtId="196" fontId="11" fillId="0" borderId="0"/>
    <xf numFmtId="197" fontId="11" fillId="0" borderId="0"/>
    <xf numFmtId="198" fontId="11" fillId="0" borderId="0"/>
    <xf numFmtId="199" fontId="11" fillId="0" borderId="0"/>
    <xf numFmtId="200" fontId="55" fillId="0" borderId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6" borderId="0" applyNumberFormat="0" applyBorder="0" applyAlignment="0" applyProtection="0"/>
    <xf numFmtId="0" fontId="38" fillId="5" borderId="0" applyNumberFormat="0" applyBorder="0" applyAlignment="0" applyProtection="0"/>
    <xf numFmtId="201" fontId="8" fillId="0" borderId="0"/>
    <xf numFmtId="202" fontId="55" fillId="0" borderId="0"/>
    <xf numFmtId="49" fontId="56" fillId="0" borderId="1" applyNumberFormat="0" applyFont="0" applyFill="0" applyBorder="0" applyProtection="0">
      <alignment horizontal="left" vertical="center" indent="2"/>
    </xf>
    <xf numFmtId="203" fontId="11" fillId="0" borderId="0"/>
    <xf numFmtId="204" fontId="11" fillId="0" borderId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12" borderId="0" applyNumberFormat="0" applyBorder="0" applyAlignment="0" applyProtection="0"/>
    <xf numFmtId="0" fontId="38" fillId="10" borderId="0" applyNumberFormat="0" applyBorder="0" applyAlignment="0" applyProtection="0"/>
    <xf numFmtId="0" fontId="38" fillId="2" borderId="0" applyNumberFormat="0" applyBorder="0" applyAlignment="0" applyProtection="0"/>
    <xf numFmtId="0" fontId="38" fillId="13" borderId="0" applyNumberFormat="0" applyBorder="0" applyAlignment="0" applyProtection="0"/>
    <xf numFmtId="205" fontId="11" fillId="0" borderId="0"/>
    <xf numFmtId="206" fontId="55" fillId="0" borderId="0"/>
    <xf numFmtId="49" fontId="56" fillId="0" borderId="2" applyNumberFormat="0" applyFont="0" applyFill="0" applyBorder="0" applyProtection="0">
      <alignment horizontal="left" vertical="center" indent="5"/>
    </xf>
    <xf numFmtId="0" fontId="39" fillId="15" borderId="0" applyNumberFormat="0" applyBorder="0" applyAlignment="0" applyProtection="0"/>
    <xf numFmtId="0" fontId="39" fillId="3" borderId="0" applyNumberFormat="0" applyBorder="0" applyAlignment="0" applyProtection="0"/>
    <xf numFmtId="0" fontId="39" fillId="12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207" fontId="11" fillId="0" borderId="0">
      <alignment horizontal="center"/>
    </xf>
    <xf numFmtId="208" fontId="11" fillId="0" borderId="0">
      <alignment horizontal="center"/>
    </xf>
    <xf numFmtId="209" fontId="11" fillId="0" borderId="0">
      <alignment horizontal="center"/>
    </xf>
    <xf numFmtId="210" fontId="11" fillId="0" borderId="0">
      <alignment horizontal="center"/>
    </xf>
    <xf numFmtId="211" fontId="11" fillId="0" borderId="0">
      <alignment horizontal="center"/>
    </xf>
    <xf numFmtId="0" fontId="3" fillId="0" borderId="0" applyFont="0" applyFill="0" applyBorder="0" applyAlignment="0" applyProtection="0"/>
    <xf numFmtId="212" fontId="57" fillId="0" borderId="3" applyFont="0" applyFill="0" applyBorder="0" applyAlignment="0" applyProtection="0">
      <alignment horizontal="left"/>
    </xf>
    <xf numFmtId="213" fontId="57" fillId="0" borderId="3" applyFont="0" applyFill="0" applyBorder="0" applyAlignment="0" applyProtection="0">
      <alignment horizontal="left"/>
    </xf>
    <xf numFmtId="214" fontId="57" fillId="0" borderId="3" applyFont="0" applyFill="0" applyBorder="0" applyAlignment="0" applyProtection="0">
      <alignment horizontal="left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left"/>
    </xf>
    <xf numFmtId="215" fontId="57" fillId="0" borderId="3" applyFont="0" applyFill="0" applyBorder="0" applyAlignment="0" applyProtection="0">
      <alignment horizontal="left"/>
    </xf>
    <xf numFmtId="216" fontId="57" fillId="0" borderId="3" applyFont="0" applyFill="0" applyBorder="0" applyAlignment="0" applyProtection="0">
      <alignment horizontal="left"/>
    </xf>
    <xf numFmtId="217" fontId="57" fillId="0" borderId="3" applyFont="0" applyFill="0" applyBorder="0" applyAlignment="0" applyProtection="0">
      <alignment horizontal="left"/>
    </xf>
    <xf numFmtId="218" fontId="57" fillId="0" borderId="3" applyFont="0" applyFill="0" applyBorder="0" applyAlignment="0" applyProtection="0">
      <alignment horizontal="left"/>
    </xf>
    <xf numFmtId="219" fontId="57" fillId="0" borderId="3" applyFont="0" applyFill="0" applyBorder="0" applyAlignment="0" applyProtection="0">
      <alignment horizontal="left"/>
    </xf>
    <xf numFmtId="220" fontId="57" fillId="0" borderId="3" applyFont="0" applyFill="0" applyBorder="0" applyAlignment="0" applyProtection="0">
      <alignment horizontal="left"/>
    </xf>
    <xf numFmtId="0" fontId="39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40" fillId="22" borderId="4" applyNumberFormat="0" applyAlignment="0" applyProtection="0"/>
    <xf numFmtId="192" fontId="8" fillId="0" borderId="0">
      <alignment horizontal="right"/>
    </xf>
    <xf numFmtId="0" fontId="41" fillId="22" borderId="5" applyNumberFormat="0" applyAlignment="0" applyProtection="0"/>
    <xf numFmtId="193" fontId="19" fillId="0" borderId="6" applyBorder="0"/>
    <xf numFmtId="4" fontId="58" fillId="0" borderId="7" applyFill="0" applyBorder="0" applyProtection="0">
      <alignment horizontal="right" vertical="center"/>
    </xf>
    <xf numFmtId="0" fontId="42" fillId="5" borderId="5" applyNumberFormat="0" applyAlignment="0" applyProtection="0"/>
    <xf numFmtId="0" fontId="43" fillId="0" borderId="8" applyNumberFormat="0" applyFill="0" applyAlignment="0" applyProtection="0"/>
    <xf numFmtId="0" fontId="44" fillId="0" borderId="0" applyNumberFormat="0" applyFill="0" applyBorder="0" applyAlignment="0" applyProtection="0"/>
    <xf numFmtId="191" fontId="3" fillId="0" borderId="0" applyFont="0" applyFill="0" applyBorder="0" applyAlignment="0" applyProtection="0"/>
    <xf numFmtId="0" fontId="45" fillId="9" borderId="0" applyNumberFormat="0" applyBorder="0" applyAlignment="0" applyProtection="0"/>
    <xf numFmtId="0" fontId="59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94" fontId="55" fillId="0" borderId="0"/>
    <xf numFmtId="0" fontId="46" fillId="11" borderId="0" applyNumberFormat="0" applyBorder="0" applyAlignment="0" applyProtection="0"/>
    <xf numFmtId="4" fontId="56" fillId="0" borderId="1" applyFill="0" applyBorder="0" applyProtection="0">
      <alignment horizontal="right" vertical="center"/>
    </xf>
    <xf numFmtId="49" fontId="58" fillId="0" borderId="1" applyNumberFormat="0" applyFill="0" applyBorder="0" applyProtection="0">
      <alignment horizontal="left" vertical="center"/>
    </xf>
    <xf numFmtId="0" fontId="56" fillId="0" borderId="1" applyNumberFormat="0" applyFill="0" applyAlignment="0" applyProtection="0"/>
    <xf numFmtId="0" fontId="60" fillId="23" borderId="0" applyNumberFormat="0" applyFont="0" applyBorder="0" applyAlignment="0" applyProtection="0"/>
    <xf numFmtId="0" fontId="3" fillId="0" borderId="0"/>
    <xf numFmtId="0" fontId="3" fillId="4" borderId="9" applyNumberFormat="0" applyFont="0" applyAlignment="0" applyProtection="0"/>
    <xf numFmtId="49" fontId="55" fillId="0" borderId="0"/>
    <xf numFmtId="221" fontId="56" fillId="24" borderId="1" applyNumberFormat="0" applyFont="0" applyBorder="0" applyAlignment="0" applyProtection="0">
      <alignment horizontal="right" vertical="center"/>
    </xf>
    <xf numFmtId="0" fontId="47" fillId="8" borderId="0" applyNumberFormat="0" applyBorder="0" applyAlignment="0" applyProtection="0"/>
    <xf numFmtId="0" fontId="12" fillId="0" borderId="0"/>
    <xf numFmtId="0" fontId="3" fillId="0" borderId="0"/>
    <xf numFmtId="0" fontId="48" fillId="0" borderId="0" applyNumberFormat="0" applyFill="0" applyBorder="0" applyAlignment="0" applyProtection="0"/>
    <xf numFmtId="0" fontId="49" fillId="0" borderId="10" applyNumberFormat="0" applyFill="0" applyAlignment="0" applyProtection="0"/>
    <xf numFmtId="0" fontId="50" fillId="0" borderId="11" applyNumberFormat="0" applyFill="0" applyAlignment="0" applyProtection="0"/>
    <xf numFmtId="0" fontId="51" fillId="0" borderId="12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13" applyNumberFormat="0" applyFill="0" applyAlignment="0" applyProtection="0"/>
    <xf numFmtId="0" fontId="53" fillId="0" borderId="0" applyNumberFormat="0" applyFill="0" applyBorder="0" applyAlignment="0" applyProtection="0"/>
    <xf numFmtId="0" fontId="54" fillId="25" borderId="14" applyNumberFormat="0" applyAlignment="0" applyProtection="0"/>
    <xf numFmtId="0" fontId="56" fillId="0" borderId="0"/>
    <xf numFmtId="194" fontId="6" fillId="0" borderId="0"/>
    <xf numFmtId="49" fontId="6" fillId="0" borderId="0"/>
    <xf numFmtId="195" fontId="6" fillId="0" borderId="0">
      <alignment horizontal="center"/>
    </xf>
    <xf numFmtId="196" fontId="6" fillId="0" borderId="0"/>
    <xf numFmtId="197" fontId="6" fillId="0" borderId="0"/>
    <xf numFmtId="198" fontId="6" fillId="0" borderId="0"/>
    <xf numFmtId="199" fontId="55" fillId="0" borderId="0"/>
    <xf numFmtId="203" fontId="6" fillId="0" borderId="0"/>
    <xf numFmtId="204" fontId="55" fillId="0" borderId="0"/>
    <xf numFmtId="205" fontId="8" fillId="0" borderId="0"/>
    <xf numFmtId="207" fontId="6" fillId="0" borderId="0"/>
    <xf numFmtId="208" fontId="6" fillId="0" borderId="0">
      <alignment horizontal="center"/>
    </xf>
    <xf numFmtId="209" fontId="6" fillId="0" borderId="0">
      <alignment horizontal="center"/>
    </xf>
    <xf numFmtId="210" fontId="6" fillId="0" borderId="0"/>
    <xf numFmtId="211" fontId="6" fillId="0" borderId="0">
      <alignment horizontal="center"/>
    </xf>
    <xf numFmtId="228" fontId="8" fillId="0" borderId="0">
      <alignment horizontal="right"/>
    </xf>
    <xf numFmtId="223" fontId="8" fillId="0" borderId="0">
      <alignment horizontal="right"/>
    </xf>
    <xf numFmtId="0" fontId="8" fillId="0" borderId="0">
      <alignment horizontal="right"/>
    </xf>
    <xf numFmtId="229" fontId="8" fillId="0" borderId="0">
      <alignment horizontal="right"/>
    </xf>
    <xf numFmtId="0" fontId="6" fillId="0" borderId="29"/>
    <xf numFmtId="49" fontId="10" fillId="0" borderId="0">
      <alignment horizontal="left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" fillId="0" borderId="0">
      <alignment horizontal="left"/>
    </xf>
    <xf numFmtId="1" fontId="8" fillId="0" borderId="30">
      <alignment horizontal="center"/>
    </xf>
    <xf numFmtId="0" fontId="63" fillId="0" borderId="0">
      <alignment horizontal="left"/>
      <protection locked="0"/>
    </xf>
    <xf numFmtId="0" fontId="64" fillId="0" borderId="0">
      <alignment horizontal="left"/>
      <protection locked="0"/>
    </xf>
    <xf numFmtId="225" fontId="8" fillId="0" borderId="0">
      <alignment horizontal="right"/>
    </xf>
    <xf numFmtId="226" fontId="8" fillId="0" borderId="0">
      <alignment horizontal="right"/>
    </xf>
    <xf numFmtId="49" fontId="6" fillId="0" borderId="0">
      <alignment horizontal="left"/>
    </xf>
    <xf numFmtId="224" fontId="8" fillId="0" borderId="0">
      <alignment horizontal="right"/>
    </xf>
    <xf numFmtId="0" fontId="62" fillId="0" borderId="0"/>
    <xf numFmtId="0" fontId="3" fillId="0" borderId="0"/>
    <xf numFmtId="49" fontId="6" fillId="0" borderId="0">
      <alignment horizontal="left" vertical="top"/>
    </xf>
    <xf numFmtId="227" fontId="37" fillId="0" borderId="31"/>
    <xf numFmtId="0" fontId="20" fillId="0" borderId="0">
      <alignment horizontal="center" vertical="center"/>
    </xf>
    <xf numFmtId="0" fontId="62" fillId="0" borderId="0"/>
    <xf numFmtId="0" fontId="3" fillId="0" borderId="0"/>
    <xf numFmtId="0" fontId="65" fillId="0" borderId="0"/>
    <xf numFmtId="194" fontId="6" fillId="0" borderId="0"/>
    <xf numFmtId="49" fontId="6" fillId="0" borderId="0"/>
    <xf numFmtId="195" fontId="6" fillId="0" borderId="0">
      <alignment horizontal="center"/>
    </xf>
    <xf numFmtId="196" fontId="6" fillId="0" borderId="0"/>
    <xf numFmtId="197" fontId="6" fillId="0" borderId="0"/>
    <xf numFmtId="198" fontId="6" fillId="0" borderId="0"/>
    <xf numFmtId="203" fontId="6" fillId="0" borderId="0"/>
    <xf numFmtId="207" fontId="6" fillId="0" borderId="0"/>
    <xf numFmtId="208" fontId="6" fillId="0" borderId="0">
      <alignment horizontal="center"/>
    </xf>
    <xf numFmtId="209" fontId="6" fillId="0" borderId="0">
      <alignment horizontal="center"/>
    </xf>
    <xf numFmtId="210" fontId="6" fillId="0" borderId="0"/>
    <xf numFmtId="211" fontId="6" fillId="0" borderId="0">
      <alignment horizontal="center"/>
    </xf>
    <xf numFmtId="228" fontId="8" fillId="0" borderId="0">
      <alignment horizontal="right"/>
    </xf>
    <xf numFmtId="223" fontId="8" fillId="0" borderId="0">
      <alignment horizontal="right"/>
    </xf>
    <xf numFmtId="0" fontId="8" fillId="0" borderId="0">
      <alignment horizontal="right"/>
    </xf>
    <xf numFmtId="229" fontId="8" fillId="0" borderId="0">
      <alignment horizontal="right"/>
    </xf>
    <xf numFmtId="0" fontId="6" fillId="0" borderId="29"/>
    <xf numFmtId="0" fontId="6" fillId="0" borderId="0">
      <alignment horizontal="left"/>
    </xf>
    <xf numFmtId="1" fontId="8" fillId="0" borderId="30">
      <alignment horizontal="center"/>
    </xf>
    <xf numFmtId="225" fontId="8" fillId="0" borderId="0">
      <alignment horizontal="right"/>
    </xf>
    <xf numFmtId="226" fontId="8" fillId="0" borderId="0">
      <alignment horizontal="right"/>
    </xf>
    <xf numFmtId="224" fontId="8" fillId="0" borderId="0">
      <alignment horizontal="right"/>
    </xf>
    <xf numFmtId="0" fontId="62" fillId="0" borderId="0"/>
    <xf numFmtId="0" fontId="3" fillId="0" borderId="0"/>
    <xf numFmtId="0" fontId="65" fillId="0" borderId="0"/>
    <xf numFmtId="0" fontId="67" fillId="27" borderId="0" applyNumberFormat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66" fillId="0" borderId="0"/>
    <xf numFmtId="0" fontId="2" fillId="0" borderId="0"/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7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70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7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70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7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70" fillId="44" borderId="0" applyNumberFormat="0" applyBorder="0" applyAlignment="0" applyProtection="0"/>
    <xf numFmtId="0" fontId="1" fillId="0" borderId="0"/>
    <xf numFmtId="0" fontId="71" fillId="0" borderId="0" applyNumberFormat="0" applyFill="0" applyBorder="0" applyAlignment="0" applyProtection="0"/>
    <xf numFmtId="0" fontId="72" fillId="0" borderId="32" applyNumberFormat="0" applyFill="0" applyAlignment="0" applyProtection="0"/>
    <xf numFmtId="0" fontId="73" fillId="0" borderId="33" applyNumberFormat="0" applyFill="0" applyAlignment="0" applyProtection="0"/>
    <xf numFmtId="0" fontId="74" fillId="0" borderId="34" applyNumberFormat="0" applyFill="0" applyAlignment="0" applyProtection="0"/>
    <xf numFmtId="0" fontId="74" fillId="0" borderId="0" applyNumberFormat="0" applyFill="0" applyBorder="0" applyAlignment="0" applyProtection="0"/>
    <xf numFmtId="0" fontId="75" fillId="45" borderId="0" applyNumberFormat="0" applyBorder="0" applyAlignment="0" applyProtection="0"/>
    <xf numFmtId="0" fontId="76" fillId="46" borderId="0" applyNumberFormat="0" applyBorder="0" applyAlignment="0" applyProtection="0"/>
    <xf numFmtId="0" fontId="77" fillId="47" borderId="0" applyNumberFormat="0" applyBorder="0" applyAlignment="0" applyProtection="0"/>
    <xf numFmtId="0" fontId="78" fillId="48" borderId="35" applyNumberFormat="0" applyAlignment="0" applyProtection="0"/>
    <xf numFmtId="0" fontId="79" fillId="49" borderId="36" applyNumberFormat="0" applyAlignment="0" applyProtection="0"/>
    <xf numFmtId="0" fontId="80" fillId="49" borderId="35" applyNumberFormat="0" applyAlignment="0" applyProtection="0"/>
    <xf numFmtId="0" fontId="81" fillId="0" borderId="37" applyNumberFormat="0" applyFill="0" applyAlignment="0" applyProtection="0"/>
    <xf numFmtId="0" fontId="82" fillId="50" borderId="38" applyNumberFormat="0" applyAlignment="0" applyProtection="0"/>
    <xf numFmtId="0" fontId="83" fillId="0" borderId="0" applyNumberFormat="0" applyFill="0" applyBorder="0" applyAlignment="0" applyProtection="0"/>
    <xf numFmtId="0" fontId="1" fillId="51" borderId="39" applyNumberFormat="0" applyFont="0" applyAlignment="0" applyProtection="0"/>
    <xf numFmtId="0" fontId="84" fillId="0" borderId="0" applyNumberFormat="0" applyFill="0" applyBorder="0" applyAlignment="0" applyProtection="0"/>
    <xf numFmtId="0" fontId="85" fillId="0" borderId="40" applyNumberFormat="0" applyFill="0" applyAlignment="0" applyProtection="0"/>
    <xf numFmtId="0" fontId="70" fillId="52" borderId="0" applyNumberFormat="0" applyBorder="0" applyAlignment="0" applyProtection="0"/>
    <xf numFmtId="0" fontId="70" fillId="53" borderId="0" applyNumberFormat="0" applyBorder="0" applyAlignment="0" applyProtection="0"/>
    <xf numFmtId="0" fontId="70" fillId="54" borderId="0" applyNumberFormat="0" applyBorder="0" applyAlignment="0" applyProtection="0"/>
    <xf numFmtId="0" fontId="70" fillId="55" borderId="0" applyNumberFormat="0" applyBorder="0" applyAlignment="0" applyProtection="0"/>
    <xf numFmtId="0" fontId="70" fillId="56" borderId="0" applyNumberFormat="0" applyBorder="0" applyAlignment="0" applyProtection="0"/>
    <xf numFmtId="0" fontId="70" fillId="57" borderId="0" applyNumberFormat="0" applyBorder="0" applyAlignment="0" applyProtection="0"/>
    <xf numFmtId="0" fontId="3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" fillId="0" borderId="0" applyFont="0" applyFill="0" applyBorder="0" applyAlignment="0" applyProtection="0"/>
    <xf numFmtId="0" fontId="86" fillId="0" borderId="0" applyNumberFormat="0" applyFill="0" applyBorder="0" applyAlignment="0" applyProtection="0"/>
    <xf numFmtId="212" fontId="3" fillId="0" borderId="3" applyFont="0" applyFill="0" applyBorder="0" applyAlignment="0" applyProtection="0">
      <alignment horizontal="left"/>
    </xf>
    <xf numFmtId="213" fontId="3" fillId="0" borderId="3" applyFont="0" applyFill="0" applyBorder="0" applyAlignment="0" applyProtection="0">
      <alignment horizontal="left"/>
    </xf>
    <xf numFmtId="214" fontId="3" fillId="0" borderId="3" applyFont="0" applyFill="0" applyBorder="0" applyAlignment="0" applyProtection="0">
      <alignment horizontal="left"/>
    </xf>
    <xf numFmtId="215" fontId="3" fillId="0" borderId="3" applyFont="0" applyFill="0" applyBorder="0" applyAlignment="0" applyProtection="0">
      <alignment horizontal="left"/>
    </xf>
    <xf numFmtId="216" fontId="3" fillId="0" borderId="3" applyFont="0" applyFill="0" applyBorder="0" applyAlignment="0" applyProtection="0">
      <alignment horizontal="left"/>
    </xf>
    <xf numFmtId="217" fontId="3" fillId="0" borderId="3" applyFont="0" applyFill="0" applyBorder="0" applyAlignment="0" applyProtection="0">
      <alignment horizontal="left"/>
    </xf>
    <xf numFmtId="218" fontId="3" fillId="0" borderId="3" applyFont="0" applyFill="0" applyBorder="0" applyAlignment="0" applyProtection="0">
      <alignment horizontal="left"/>
    </xf>
    <xf numFmtId="219" fontId="3" fillId="0" borderId="3" applyFont="0" applyFill="0" applyBorder="0" applyAlignment="0" applyProtection="0">
      <alignment horizontal="left"/>
    </xf>
    <xf numFmtId="220" fontId="3" fillId="0" borderId="3" applyFont="0" applyFill="0" applyBorder="0" applyAlignment="0" applyProtection="0">
      <alignment horizontal="left"/>
    </xf>
    <xf numFmtId="193" fontId="8" fillId="0" borderId="6" applyBorder="0"/>
    <xf numFmtId="0" fontId="60" fillId="23" borderId="0" applyNumberFormat="0" applyFont="0" applyBorder="0" applyAlignment="0" applyProtection="0"/>
    <xf numFmtId="0" fontId="29" fillId="0" borderId="0" applyNumberFormat="0" applyFill="0" applyBorder="0" applyAlignment="0" applyProtection="0"/>
  </cellStyleXfs>
  <cellXfs count="652">
    <xf numFmtId="0" fontId="0" fillId="0" borderId="0" xfId="0"/>
    <xf numFmtId="0" fontId="9" fillId="0" borderId="0" xfId="0" applyFont="1"/>
    <xf numFmtId="0" fontId="5" fillId="0" borderId="0" xfId="0" applyFont="1"/>
    <xf numFmtId="0" fontId="6" fillId="0" borderId="0" xfId="0" applyFont="1"/>
    <xf numFmtId="165" fontId="6" fillId="0" borderId="16" xfId="0" applyNumberFormat="1" applyFont="1" applyBorder="1"/>
    <xf numFmtId="0" fontId="0" fillId="0" borderId="0" xfId="0" applyProtection="1"/>
    <xf numFmtId="0" fontId="0" fillId="0" borderId="0" xfId="0" applyProtection="1">
      <protection locked="0"/>
    </xf>
    <xf numFmtId="0" fontId="1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Protection="1"/>
    <xf numFmtId="0" fontId="18" fillId="0" borderId="0" xfId="0" applyFont="1" applyAlignment="1" applyProtection="1">
      <alignment wrapText="1"/>
      <protection locked="0"/>
    </xf>
    <xf numFmtId="0" fontId="19" fillId="0" borderId="0" xfId="0" applyFont="1" applyProtection="1">
      <protection locked="0"/>
    </xf>
    <xf numFmtId="0" fontId="20" fillId="0" borderId="0" xfId="0" applyFont="1" applyProtection="1">
      <protection locked="0"/>
    </xf>
    <xf numFmtId="165" fontId="6" fillId="0" borderId="0" xfId="0" applyNumberFormat="1" applyFont="1" applyBorder="1"/>
    <xf numFmtId="0" fontId="11" fillId="0" borderId="0" xfId="0" applyFont="1"/>
    <xf numFmtId="0" fontId="24" fillId="0" borderId="0" xfId="0" applyFont="1"/>
    <xf numFmtId="0" fontId="5" fillId="0" borderId="0" xfId="0" applyFont="1" applyFill="1" applyBorder="1" applyAlignment="1">
      <alignment horizontal="centerContinuous" vertical="center"/>
    </xf>
    <xf numFmtId="0" fontId="9" fillId="0" borderId="0" xfId="0" applyFont="1" applyFill="1"/>
    <xf numFmtId="0" fontId="9" fillId="0" borderId="0" xfId="0" applyFont="1" applyFill="1" applyBorder="1"/>
    <xf numFmtId="0" fontId="9" fillId="0" borderId="0" xfId="0" applyFont="1" applyFill="1" applyBorder="1" applyAlignment="1"/>
    <xf numFmtId="0" fontId="6" fillId="0" borderId="0" xfId="0" applyFont="1" applyBorder="1" applyAlignment="1"/>
    <xf numFmtId="168" fontId="6" fillId="0" borderId="0" xfId="0" applyNumberFormat="1" applyFont="1" applyBorder="1" applyAlignment="1"/>
    <xf numFmtId="0" fontId="24" fillId="0" borderId="0" xfId="0" applyFont="1" applyAlignment="1">
      <alignment horizontal="center"/>
    </xf>
    <xf numFmtId="0" fontId="9" fillId="0" borderId="15" xfId="0" applyFont="1" applyBorder="1"/>
    <xf numFmtId="0" fontId="9" fillId="0" borderId="15" xfId="0" applyFont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/>
    <xf numFmtId="0" fontId="9" fillId="0" borderId="0" xfId="0" applyFont="1" applyAlignment="1"/>
    <xf numFmtId="0" fontId="6" fillId="0" borderId="0" xfId="0" applyFont="1" applyBorder="1" applyAlignment="1">
      <alignment horizontal="center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11" fillId="0" borderId="20" xfId="0" applyFont="1" applyFill="1" applyBorder="1"/>
    <xf numFmtId="0" fontId="11" fillId="0" borderId="0" xfId="0" applyFont="1" applyFill="1"/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1" fillId="0" borderId="0" xfId="0" applyFont="1" applyBorder="1"/>
    <xf numFmtId="0" fontId="5" fillId="0" borderId="0" xfId="0" applyFont="1" applyAlignment="1" applyProtection="1">
      <alignment horizontal="left" wrapText="1"/>
      <protection locked="0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indent="1"/>
    </xf>
    <xf numFmtId="3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indent="1"/>
    </xf>
    <xf numFmtId="0" fontId="8" fillId="0" borderId="0" xfId="0" applyFont="1" applyBorder="1"/>
    <xf numFmtId="168" fontId="9" fillId="0" borderId="0" xfId="0" applyNumberFormat="1" applyFont="1" applyFill="1" applyBorder="1" applyAlignment="1">
      <alignment horizontal="right"/>
    </xf>
    <xf numFmtId="165" fontId="6" fillId="0" borderId="21" xfId="0" applyNumberFormat="1" applyFont="1" applyBorder="1"/>
    <xf numFmtId="0" fontId="19" fillId="0" borderId="0" xfId="0" applyFont="1" applyAlignment="1" applyProtection="1">
      <alignment horizontal="right"/>
      <protection locked="0"/>
    </xf>
    <xf numFmtId="0" fontId="19" fillId="0" borderId="0" xfId="0" applyFont="1" applyAlignment="1" applyProtection="1">
      <alignment horizontal="left"/>
      <protection locked="0"/>
    </xf>
    <xf numFmtId="165" fontId="24" fillId="0" borderId="0" xfId="0" applyNumberFormat="1" applyFont="1"/>
    <xf numFmtId="0" fontId="9" fillId="0" borderId="0" xfId="0" applyFont="1" applyBorder="1"/>
    <xf numFmtId="165" fontId="9" fillId="0" borderId="0" xfId="0" applyNumberFormat="1" applyFont="1"/>
    <xf numFmtId="0" fontId="9" fillId="0" borderId="0" xfId="81" applyFont="1" applyFill="1" applyBorder="1" applyAlignment="1">
      <alignment horizontal="left"/>
    </xf>
    <xf numFmtId="0" fontId="25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Alignment="1"/>
    <xf numFmtId="172" fontId="6" fillId="0" borderId="0" xfId="0" applyNumberFormat="1" applyFont="1"/>
    <xf numFmtId="0" fontId="5" fillId="0" borderId="0" xfId="0" applyFont="1" applyAlignment="1">
      <alignment horizontal="left" wrapText="1"/>
    </xf>
    <xf numFmtId="0" fontId="31" fillId="0" borderId="0" xfId="0" applyFont="1"/>
    <xf numFmtId="0" fontId="6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Continuous" vertical="center"/>
    </xf>
    <xf numFmtId="0" fontId="11" fillId="0" borderId="17" xfId="0" applyFont="1" applyBorder="1" applyAlignment="1">
      <alignment horizontal="centerContinuous" vertical="center"/>
    </xf>
    <xf numFmtId="0" fontId="11" fillId="0" borderId="22" xfId="0" applyFont="1" applyBorder="1" applyAlignment="1">
      <alignment horizontal="centerContinuous" vertical="center"/>
    </xf>
    <xf numFmtId="0" fontId="11" fillId="0" borderId="18" xfId="81" applyFont="1" applyFill="1" applyBorder="1" applyAlignment="1">
      <alignment horizontal="centerContinuous" vertical="center" wrapText="1"/>
    </xf>
    <xf numFmtId="0" fontId="11" fillId="0" borderId="18" xfId="82" applyFont="1" applyFill="1" applyBorder="1" applyAlignment="1">
      <alignment horizontal="centerContinuous" vertical="center" wrapText="1"/>
    </xf>
    <xf numFmtId="0" fontId="11" fillId="0" borderId="18" xfId="81" applyFont="1" applyFill="1" applyBorder="1" applyAlignment="1">
      <alignment horizontal="centerContinuous" vertical="center"/>
    </xf>
    <xf numFmtId="0" fontId="11" fillId="0" borderId="19" xfId="81" applyFont="1" applyFill="1" applyBorder="1" applyAlignment="1">
      <alignment horizontal="centerContinuous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81" applyFont="1" applyFill="1" applyBorder="1" applyAlignment="1">
      <alignment horizontal="centerContinuous" vertical="center"/>
    </xf>
    <xf numFmtId="0" fontId="11" fillId="0" borderId="0" xfId="82" applyFont="1" applyFill="1" applyBorder="1" applyAlignment="1">
      <alignment horizontal="centerContinuous" vertical="center" wrapText="1"/>
    </xf>
    <xf numFmtId="0" fontId="11" fillId="0" borderId="0" xfId="8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165" fontId="11" fillId="0" borderId="0" xfId="0" applyNumberFormat="1" applyFont="1" applyBorder="1"/>
    <xf numFmtId="0" fontId="32" fillId="0" borderId="0" xfId="0" applyFont="1" applyFill="1" applyBorder="1" applyAlignment="1">
      <alignment horizontal="left"/>
    </xf>
    <xf numFmtId="0" fontId="11" fillId="0" borderId="17" xfId="81" applyFont="1" applyFill="1" applyBorder="1" applyAlignment="1">
      <alignment horizontal="centerContinuous" vertical="center"/>
    </xf>
    <xf numFmtId="0" fontId="11" fillId="0" borderId="0" xfId="82" applyFont="1" applyFill="1" applyBorder="1" applyAlignment="1">
      <alignment horizontal="center" vertical="center" wrapText="1"/>
    </xf>
    <xf numFmtId="0" fontId="11" fillId="0" borderId="0" xfId="81" applyFont="1" applyFill="1" applyBorder="1" applyAlignment="1">
      <alignment horizontal="center" vertical="center"/>
    </xf>
    <xf numFmtId="0" fontId="11" fillId="0" borderId="19" xfId="81" applyFont="1" applyFill="1" applyBorder="1" applyAlignment="1">
      <alignment horizontal="center" vertical="center" wrapText="1"/>
    </xf>
    <xf numFmtId="168" fontId="11" fillId="0" borderId="0" xfId="0" applyNumberFormat="1" applyFont="1" applyBorder="1"/>
    <xf numFmtId="0" fontId="6" fillId="0" borderId="19" xfId="0" applyFont="1" applyBorder="1" applyAlignment="1">
      <alignment horizontal="centerContinuous" vertical="center"/>
    </xf>
    <xf numFmtId="0" fontId="6" fillId="0" borderId="22" xfId="0" applyFont="1" applyBorder="1" applyAlignment="1">
      <alignment horizontal="centerContinuous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Continuous"/>
    </xf>
    <xf numFmtId="0" fontId="6" fillId="0" borderId="20" xfId="0" applyFont="1" applyBorder="1" applyAlignment="1"/>
    <xf numFmtId="0" fontId="6" fillId="0" borderId="0" xfId="0" applyFont="1" applyBorder="1" applyAlignment="1">
      <alignment horizontal="left"/>
    </xf>
    <xf numFmtId="0" fontId="11" fillId="0" borderId="2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protection locked="0"/>
    </xf>
    <xf numFmtId="0" fontId="11" fillId="0" borderId="0" xfId="0" applyFont="1" applyFill="1" applyAlignment="1">
      <alignment horizontal="left" indent="6"/>
    </xf>
    <xf numFmtId="164" fontId="11" fillId="0" borderId="0" xfId="0" applyNumberFormat="1" applyFont="1" applyAlignment="1">
      <alignment horizontal="right" indent="1"/>
    </xf>
    <xf numFmtId="0" fontId="11" fillId="0" borderId="0" xfId="0" applyFont="1" applyFill="1" applyBorder="1" applyAlignment="1" applyProtection="1">
      <alignment horizontal="right" indent="1"/>
      <protection locked="0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Continuous" vertical="center"/>
    </xf>
    <xf numFmtId="0" fontId="6" fillId="0" borderId="18" xfId="81" applyFont="1" applyFill="1" applyBorder="1" applyAlignment="1">
      <alignment horizontal="centerContinuous" vertical="center"/>
    </xf>
    <xf numFmtId="0" fontId="6" fillId="0" borderId="18" xfId="82" applyFont="1" applyFill="1" applyBorder="1" applyAlignment="1">
      <alignment horizontal="centerContinuous" vertical="center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81" applyFont="1" applyFill="1" applyBorder="1" applyAlignment="1">
      <alignment horizontal="centerContinuous" vertical="center"/>
    </xf>
    <xf numFmtId="0" fontId="6" fillId="0" borderId="0" xfId="82" applyFont="1" applyFill="1" applyBorder="1" applyAlignment="1">
      <alignment horizontal="centerContinuous" vertical="center" wrapText="1"/>
    </xf>
    <xf numFmtId="0" fontId="6" fillId="0" borderId="0" xfId="81" applyFont="1" applyFill="1" applyBorder="1" applyAlignment="1">
      <alignment horizontal="center" vertical="center" wrapText="1"/>
    </xf>
    <xf numFmtId="0" fontId="6" fillId="0" borderId="0" xfId="0" applyFont="1" applyBorder="1"/>
    <xf numFmtId="166" fontId="6" fillId="0" borderId="0" xfId="0" applyNumberFormat="1" applyFont="1" applyBorder="1"/>
    <xf numFmtId="0" fontId="6" fillId="0" borderId="20" xfId="0" applyFont="1" applyBorder="1" applyAlignment="1">
      <alignment horizontal="center" vertical="top" wrapText="1"/>
    </xf>
    <xf numFmtId="0" fontId="6" fillId="0" borderId="20" xfId="81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8" fontId="6" fillId="0" borderId="0" xfId="0" applyNumberFormat="1" applyFont="1" applyBorder="1"/>
    <xf numFmtId="171" fontId="6" fillId="0" borderId="0" xfId="0" applyNumberFormat="1" applyFont="1" applyFill="1" applyBorder="1"/>
    <xf numFmtId="171" fontId="6" fillId="0" borderId="0" xfId="0" applyNumberFormat="1" applyFont="1" applyBorder="1"/>
    <xf numFmtId="0" fontId="6" fillId="0" borderId="20" xfId="0" applyFont="1" applyBorder="1" applyAlignment="1">
      <alignment vertical="center"/>
    </xf>
    <xf numFmtId="0" fontId="11" fillId="0" borderId="20" xfId="0" applyFont="1" applyFill="1" applyBorder="1" applyAlignment="1">
      <alignment horizontal="center" vertical="center" wrapText="1"/>
    </xf>
    <xf numFmtId="174" fontId="6" fillId="0" borderId="0" xfId="0" applyNumberFormat="1" applyFont="1" applyFill="1" applyBorder="1"/>
    <xf numFmtId="175" fontId="6" fillId="0" borderId="0" xfId="0" applyNumberFormat="1" applyFont="1" applyFill="1" applyBorder="1"/>
    <xf numFmtId="0" fontId="6" fillId="0" borderId="20" xfId="0" applyFont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/>
    <xf numFmtId="0" fontId="11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/>
    <xf numFmtId="0" fontId="11" fillId="0" borderId="15" xfId="0" applyFont="1" applyFill="1" applyBorder="1" applyAlignment="1" applyProtection="1">
      <alignment horizontal="center"/>
      <protection locked="0"/>
    </xf>
    <xf numFmtId="0" fontId="11" fillId="0" borderId="15" xfId="0" applyFont="1" applyFill="1" applyBorder="1" applyAlignment="1" applyProtection="1">
      <protection locked="0"/>
    </xf>
    <xf numFmtId="0" fontId="10" fillId="0" borderId="0" xfId="0" applyFont="1" applyFill="1" applyBorder="1" applyProtection="1"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Alignment="1">
      <alignment horizontal="right"/>
    </xf>
    <xf numFmtId="178" fontId="4" fillId="0" borderId="0" xfId="0" applyNumberFormat="1" applyFont="1"/>
    <xf numFmtId="178" fontId="4" fillId="0" borderId="0" xfId="0" applyNumberFormat="1" applyFont="1" applyFill="1"/>
    <xf numFmtId="178" fontId="23" fillId="0" borderId="15" xfId="0" applyNumberFormat="1" applyFont="1" applyBorder="1"/>
    <xf numFmtId="178" fontId="4" fillId="0" borderId="15" xfId="0" applyNumberFormat="1" applyFont="1" applyBorder="1"/>
    <xf numFmtId="178" fontId="4" fillId="0" borderId="15" xfId="0" applyNumberFormat="1" applyFont="1" applyFill="1" applyBorder="1"/>
    <xf numFmtId="178" fontId="0" fillId="0" borderId="20" xfId="0" applyNumberFormat="1" applyBorder="1" applyAlignment="1">
      <alignment horizontal="center" vertical="center"/>
    </xf>
    <xf numFmtId="178" fontId="6" fillId="0" borderId="18" xfId="0" applyNumberFormat="1" applyFont="1" applyBorder="1" applyAlignment="1">
      <alignment horizontal="center" vertical="center"/>
    </xf>
    <xf numFmtId="178" fontId="6" fillId="0" borderId="23" xfId="0" applyNumberFormat="1" applyFont="1" applyBorder="1" applyAlignment="1"/>
    <xf numFmtId="178" fontId="6" fillId="0" borderId="15" xfId="0" applyNumberFormat="1" applyFont="1" applyBorder="1" applyAlignment="1"/>
    <xf numFmtId="178" fontId="6" fillId="0" borderId="24" xfId="0" applyNumberFormat="1" applyFont="1" applyBorder="1" applyAlignment="1">
      <alignment horizontal="right"/>
    </xf>
    <xf numFmtId="178" fontId="6" fillId="0" borderId="25" xfId="0" applyNumberFormat="1" applyFont="1" applyBorder="1" applyAlignment="1"/>
    <xf numFmtId="178" fontId="6" fillId="0" borderId="26" xfId="0" applyNumberFormat="1" applyFont="1" applyFill="1" applyBorder="1" applyAlignment="1"/>
    <xf numFmtId="178" fontId="6" fillId="0" borderId="20" xfId="0" applyNumberFormat="1" applyFont="1" applyFill="1" applyBorder="1" applyAlignment="1"/>
    <xf numFmtId="178" fontId="6" fillId="0" borderId="27" xfId="0" applyNumberFormat="1" applyFont="1" applyBorder="1" applyAlignment="1"/>
    <xf numFmtId="178" fontId="6" fillId="0" borderId="20" xfId="0" applyNumberFormat="1" applyFont="1" applyBorder="1" applyAlignment="1"/>
    <xf numFmtId="178" fontId="11" fillId="0" borderId="0" xfId="0" applyNumberFormat="1" applyFont="1"/>
    <xf numFmtId="178" fontId="6" fillId="0" borderId="21" xfId="0" applyNumberFormat="1" applyFont="1" applyBorder="1" applyAlignment="1"/>
    <xf numFmtId="178" fontId="6" fillId="0" borderId="16" xfId="0" applyNumberFormat="1" applyFont="1" applyFill="1" applyBorder="1" applyAlignment="1"/>
    <xf numFmtId="178" fontId="6" fillId="0" borderId="6" xfId="0" applyNumberFormat="1" applyFont="1" applyFill="1" applyBorder="1" applyAlignment="1"/>
    <xf numFmtId="178" fontId="6" fillId="0" borderId="0" xfId="0" applyNumberFormat="1" applyFont="1" applyFill="1" applyBorder="1" applyAlignment="1"/>
    <xf numFmtId="178" fontId="6" fillId="0" borderId="16" xfId="0" applyNumberFormat="1" applyFont="1" applyBorder="1" applyAlignment="1"/>
    <xf numFmtId="178" fontId="6" fillId="0" borderId="0" xfId="0" applyNumberFormat="1" applyFont="1" applyBorder="1" applyAlignment="1"/>
    <xf numFmtId="178" fontId="6" fillId="0" borderId="6" xfId="0" applyNumberFormat="1" applyFont="1" applyBorder="1" applyAlignment="1"/>
    <xf numFmtId="178" fontId="6" fillId="0" borderId="28" xfId="0" applyNumberFormat="1" applyFont="1" applyBorder="1" applyAlignment="1"/>
    <xf numFmtId="178" fontId="6" fillId="0" borderId="18" xfId="0" applyNumberFormat="1" applyFont="1" applyBorder="1" applyAlignment="1"/>
    <xf numFmtId="178" fontId="6" fillId="0" borderId="18" xfId="0" applyNumberFormat="1" applyFont="1" applyBorder="1" applyAlignment="1">
      <alignment horizontal="center" textRotation="90"/>
    </xf>
    <xf numFmtId="178" fontId="0" fillId="0" borderId="20" xfId="0" applyNumberFormat="1" applyBorder="1" applyAlignment="1">
      <alignment horizontal="center" vertical="center" textRotation="90"/>
    </xf>
    <xf numFmtId="178" fontId="6" fillId="0" borderId="20" xfId="0" applyNumberFormat="1" applyFont="1" applyBorder="1" applyAlignment="1">
      <alignment vertical="center" wrapText="1"/>
    </xf>
    <xf numFmtId="178" fontId="0" fillId="0" borderId="20" xfId="0" applyNumberFormat="1" applyBorder="1" applyAlignment="1">
      <alignment vertical="center" wrapText="1"/>
    </xf>
    <xf numFmtId="178" fontId="8" fillId="0" borderId="0" xfId="0" applyNumberFormat="1" applyFont="1" applyBorder="1"/>
    <xf numFmtId="178" fontId="4" fillId="0" borderId="0" xfId="0" applyNumberFormat="1" applyFont="1" applyBorder="1"/>
    <xf numFmtId="178" fontId="6" fillId="0" borderId="18" xfId="0" applyNumberFormat="1" applyFont="1" applyBorder="1" applyAlignment="1">
      <alignment horizontal="center"/>
    </xf>
    <xf numFmtId="178" fontId="6" fillId="0" borderId="15" xfId="0" applyNumberFormat="1" applyFont="1" applyFill="1" applyBorder="1" applyAlignment="1"/>
    <xf numFmtId="178" fontId="6" fillId="0" borderId="22" xfId="0" applyNumberFormat="1" applyFont="1" applyFill="1" applyBorder="1" applyAlignment="1"/>
    <xf numFmtId="178" fontId="6" fillId="0" borderId="21" xfId="0" applyNumberFormat="1" applyFont="1" applyFill="1" applyBorder="1" applyAlignment="1"/>
    <xf numFmtId="178" fontId="11" fillId="0" borderId="15" xfId="0" applyNumberFormat="1" applyFont="1" applyBorder="1"/>
    <xf numFmtId="178" fontId="11" fillId="0" borderId="25" xfId="0" applyNumberFormat="1" applyFont="1" applyBorder="1" applyAlignment="1"/>
    <xf numFmtId="178" fontId="11" fillId="0" borderId="21" xfId="0" applyNumberFormat="1" applyFont="1" applyBorder="1" applyAlignment="1"/>
    <xf numFmtId="178" fontId="11" fillId="0" borderId="28" xfId="0" applyNumberFormat="1" applyFont="1" applyBorder="1" applyAlignment="1"/>
    <xf numFmtId="178" fontId="11" fillId="0" borderId="18" xfId="0" applyNumberFormat="1" applyFont="1" applyBorder="1" applyAlignment="1"/>
    <xf numFmtId="178" fontId="11" fillId="0" borderId="21" xfId="0" applyNumberFormat="1" applyFont="1" applyFill="1" applyBorder="1" applyAlignment="1"/>
    <xf numFmtId="178" fontId="11" fillId="0" borderId="20" xfId="0" applyNumberFormat="1" applyFont="1" applyBorder="1" applyAlignment="1"/>
    <xf numFmtId="178" fontId="9" fillId="0" borderId="0" xfId="0" applyNumberFormat="1" applyFont="1"/>
    <xf numFmtId="0" fontId="29" fillId="0" borderId="0" xfId="69" applyFont="1" applyAlignment="1" applyProtection="1">
      <alignment wrapText="1"/>
    </xf>
    <xf numFmtId="0" fontId="34" fillId="0" borderId="0" xfId="0" applyFont="1" applyBorder="1"/>
    <xf numFmtId="0" fontId="11" fillId="0" borderId="0" xfId="0" applyFont="1" applyFill="1" applyBorder="1" applyAlignment="1">
      <alignment horizontal="left" wrapText="1" indent="2"/>
    </xf>
    <xf numFmtId="179" fontId="11" fillId="0" borderId="0" xfId="0" applyNumberFormat="1" applyFont="1" applyFill="1" applyBorder="1"/>
    <xf numFmtId="179" fontId="11" fillId="0" borderId="0" xfId="0" applyNumberFormat="1" applyFont="1" applyFill="1" applyBorder="1" applyAlignment="1">
      <alignment horizontal="right" indent="1"/>
    </xf>
    <xf numFmtId="179" fontId="11" fillId="0" borderId="0" xfId="0" applyNumberFormat="1" applyFont="1" applyBorder="1" applyAlignment="1">
      <alignment horizontal="right"/>
    </xf>
    <xf numFmtId="179" fontId="11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 indent="1"/>
    </xf>
    <xf numFmtId="180" fontId="11" fillId="0" borderId="0" xfId="0" applyNumberFormat="1" applyFont="1" applyFill="1" applyBorder="1" applyAlignment="1">
      <alignment horizontal="right" indent="1"/>
    </xf>
    <xf numFmtId="164" fontId="11" fillId="0" borderId="0" xfId="0" applyNumberFormat="1" applyFont="1" applyFill="1" applyBorder="1" applyAlignment="1" applyProtection="1">
      <alignment horizontal="right" indent="1"/>
      <protection locked="0"/>
    </xf>
    <xf numFmtId="181" fontId="11" fillId="0" borderId="0" xfId="0" applyNumberFormat="1" applyFont="1" applyFill="1" applyBorder="1" applyAlignment="1" applyProtection="1">
      <protection locked="0"/>
    </xf>
    <xf numFmtId="182" fontId="11" fillId="0" borderId="0" xfId="0" applyNumberFormat="1" applyFont="1" applyFill="1" applyBorder="1" applyAlignment="1" applyProtection="1">
      <protection locked="0"/>
    </xf>
    <xf numFmtId="183" fontId="11" fillId="0" borderId="0" xfId="0" applyNumberFormat="1" applyFont="1" applyFill="1" applyBorder="1" applyAlignment="1" applyProtection="1">
      <protection locked="0"/>
    </xf>
    <xf numFmtId="183" fontId="11" fillId="0" borderId="0" xfId="0" applyNumberFormat="1" applyFont="1" applyAlignment="1"/>
    <xf numFmtId="164" fontId="11" fillId="0" borderId="0" xfId="0" applyNumberFormat="1" applyFont="1" applyAlignment="1">
      <alignment horizontal="right" indent="2"/>
    </xf>
    <xf numFmtId="164" fontId="11" fillId="0" borderId="0" xfId="0" applyNumberFormat="1" applyFont="1" applyFill="1" applyBorder="1" applyAlignment="1" applyProtection="1">
      <alignment horizontal="right" indent="2"/>
      <protection locked="0"/>
    </xf>
    <xf numFmtId="182" fontId="11" fillId="0" borderId="0" xfId="0" applyNumberFormat="1" applyFont="1" applyAlignment="1">
      <alignment horizontal="right" indent="2"/>
    </xf>
    <xf numFmtId="177" fontId="11" fillId="0" borderId="0" xfId="0" applyNumberFormat="1" applyFont="1" applyFill="1" applyBorder="1" applyAlignment="1" applyProtection="1">
      <alignment horizontal="right" indent="2"/>
      <protection locked="0"/>
    </xf>
    <xf numFmtId="181" fontId="11" fillId="0" borderId="0" xfId="0" applyNumberFormat="1" applyFont="1" applyFill="1" applyBorder="1" applyAlignment="1" applyProtection="1">
      <alignment horizontal="right" indent="2"/>
      <protection locked="0"/>
    </xf>
    <xf numFmtId="176" fontId="11" fillId="0" borderId="0" xfId="0" applyNumberFormat="1" applyFont="1" applyAlignment="1">
      <alignment horizontal="right" indent="2"/>
    </xf>
    <xf numFmtId="184" fontId="11" fillId="0" borderId="0" xfId="0" applyNumberFormat="1" applyFont="1" applyFill="1" applyBorder="1" applyAlignment="1" applyProtection="1">
      <alignment horizontal="right"/>
      <protection locked="0"/>
    </xf>
    <xf numFmtId="185" fontId="11" fillId="0" borderId="0" xfId="0" applyNumberFormat="1" applyFont="1" applyFill="1" applyBorder="1" applyAlignment="1" applyProtection="1">
      <alignment horizontal="right"/>
      <protection locked="0"/>
    </xf>
    <xf numFmtId="186" fontId="11" fillId="0" borderId="0" xfId="0" applyNumberFormat="1" applyFont="1" applyFill="1" applyBorder="1" applyAlignment="1" applyProtection="1">
      <alignment horizontal="right" indent="1"/>
      <protection locked="0"/>
    </xf>
    <xf numFmtId="187" fontId="11" fillId="0" borderId="0" xfId="0" applyNumberFormat="1" applyFont="1" applyAlignment="1">
      <alignment horizontal="right" indent="2"/>
    </xf>
    <xf numFmtId="187" fontId="11" fillId="0" borderId="0" xfId="0" applyNumberFormat="1" applyFont="1" applyFill="1" applyAlignment="1">
      <alignment horizontal="right" indent="2"/>
    </xf>
    <xf numFmtId="165" fontId="6" fillId="0" borderId="0" xfId="0" applyNumberFormat="1" applyFont="1" applyBorder="1" applyAlignment="1">
      <alignment horizontal="right" indent="1"/>
    </xf>
    <xf numFmtId="189" fontId="13" fillId="0" borderId="0" xfId="0" applyNumberFormat="1" applyFont="1" applyBorder="1"/>
    <xf numFmtId="189" fontId="6" fillId="0" borderId="0" xfId="0" applyNumberFormat="1" applyFont="1" applyFill="1" applyBorder="1" applyAlignment="1">
      <alignment horizontal="right"/>
    </xf>
    <xf numFmtId="190" fontId="13" fillId="0" borderId="0" xfId="0" applyNumberFormat="1" applyFont="1" applyFill="1" applyBorder="1"/>
    <xf numFmtId="178" fontId="10" fillId="26" borderId="18" xfId="0" applyNumberFormat="1" applyFont="1" applyFill="1" applyBorder="1" applyAlignment="1"/>
    <xf numFmtId="178" fontId="10" fillId="26" borderId="19" xfId="0" applyNumberFormat="1" applyFont="1" applyFill="1" applyBorder="1" applyAlignment="1"/>
    <xf numFmtId="178" fontId="10" fillId="26" borderId="17" xfId="0" applyNumberFormat="1" applyFont="1" applyFill="1" applyBorder="1" applyAlignment="1"/>
    <xf numFmtId="178" fontId="10" fillId="26" borderId="22" xfId="0" applyNumberFormat="1" applyFont="1" applyFill="1" applyBorder="1" applyAlignment="1"/>
    <xf numFmtId="178" fontId="10" fillId="26" borderId="25" xfId="0" applyNumberFormat="1" applyFont="1" applyFill="1" applyBorder="1" applyAlignment="1"/>
    <xf numFmtId="178" fontId="10" fillId="26" borderId="27" xfId="0" applyNumberFormat="1" applyFont="1" applyFill="1" applyBorder="1" applyAlignment="1"/>
    <xf numFmtId="178" fontId="10" fillId="26" borderId="26" xfId="0" applyNumberFormat="1" applyFont="1" applyFill="1" applyBorder="1" applyAlignment="1"/>
    <xf numFmtId="178" fontId="10" fillId="26" borderId="20" xfId="0" applyNumberFormat="1" applyFont="1" applyFill="1" applyBorder="1" applyAlignment="1"/>
    <xf numFmtId="0" fontId="6" fillId="0" borderId="19" xfId="0" applyFont="1" applyFill="1" applyBorder="1" applyAlignment="1">
      <alignment horizontal="center" vertical="center"/>
    </xf>
    <xf numFmtId="165" fontId="11" fillId="0" borderId="0" xfId="0" applyNumberFormat="1" applyFont="1" applyFill="1" applyBorder="1"/>
    <xf numFmtId="167" fontId="11" fillId="0" borderId="0" xfId="0" applyNumberFormat="1" applyFont="1" applyBorder="1"/>
    <xf numFmtId="179" fontId="11" fillId="0" borderId="0" xfId="0" applyNumberFormat="1" applyFont="1" applyBorder="1"/>
    <xf numFmtId="169" fontId="11" fillId="0" borderId="0" xfId="0" applyNumberFormat="1" applyFont="1" applyBorder="1"/>
    <xf numFmtId="170" fontId="11" fillId="0" borderId="0" xfId="0" applyNumberFormat="1" applyFont="1" applyBorder="1"/>
    <xf numFmtId="179" fontId="13" fillId="0" borderId="0" xfId="0" applyNumberFormat="1" applyFont="1" applyBorder="1" applyAlignment="1">
      <alignment horizontal="right"/>
    </xf>
    <xf numFmtId="0" fontId="11" fillId="0" borderId="0" xfId="0" applyFont="1" applyFill="1" applyBorder="1" applyAlignment="1">
      <alignment horizontal="left" indent="2"/>
    </xf>
    <xf numFmtId="0" fontId="11" fillId="0" borderId="0" xfId="0" applyFont="1" applyBorder="1" applyAlignment="1">
      <alignment horizontal="left" wrapText="1" indent="2"/>
    </xf>
    <xf numFmtId="0" fontId="11" fillId="0" borderId="0" xfId="81" applyFont="1" applyFill="1" applyBorder="1" applyAlignment="1">
      <alignment horizontal="left" wrapText="1" indent="2"/>
    </xf>
    <xf numFmtId="0" fontId="11" fillId="0" borderId="0" xfId="0" applyFont="1" applyFill="1" applyBorder="1" applyAlignment="1">
      <alignment horizontal="left" wrapText="1"/>
    </xf>
    <xf numFmtId="49" fontId="11" fillId="0" borderId="0" xfId="0" applyNumberFormat="1" applyFont="1" applyBorder="1" applyAlignment="1">
      <alignment horizontal="left" wrapText="1" indent="1"/>
    </xf>
    <xf numFmtId="0" fontId="26" fillId="0" borderId="0" xfId="0" applyFont="1" applyBorder="1" applyAlignment="1">
      <alignment horizontal="center"/>
    </xf>
    <xf numFmtId="0" fontId="24" fillId="0" borderId="0" xfId="0" applyFont="1" applyBorder="1"/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left"/>
      <protection locked="0"/>
    </xf>
    <xf numFmtId="167" fontId="6" fillId="0" borderId="0" xfId="0" applyNumberFormat="1" applyFont="1" applyBorder="1"/>
    <xf numFmtId="165" fontId="24" fillId="0" borderId="0" xfId="0" applyNumberFormat="1" applyFont="1" applyBorder="1"/>
    <xf numFmtId="169" fontId="6" fillId="0" borderId="0" xfId="0" applyNumberFormat="1" applyFont="1" applyBorder="1"/>
    <xf numFmtId="0" fontId="24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20" xfId="81" applyFont="1" applyFill="1" applyBorder="1" applyAlignment="1">
      <alignment vertical="center" wrapText="1"/>
    </xf>
    <xf numFmtId="0" fontId="24" fillId="0" borderId="0" xfId="0" applyFont="1" applyBorder="1" applyAlignment="1"/>
    <xf numFmtId="0" fontId="24" fillId="0" borderId="0" xfId="0" applyFont="1" applyAlignment="1"/>
    <xf numFmtId="173" fontId="6" fillId="0" borderId="0" xfId="0" applyNumberFormat="1" applyFont="1" applyBorder="1" applyAlignment="1">
      <alignment horizontal="right" indent="1"/>
    </xf>
    <xf numFmtId="190" fontId="13" fillId="0" borderId="0" xfId="0" applyNumberFormat="1" applyFont="1" applyBorder="1"/>
    <xf numFmtId="0" fontId="33" fillId="0" borderId="0" xfId="0" applyFont="1" applyBorder="1" applyAlignment="1">
      <alignment horizontal="center"/>
    </xf>
    <xf numFmtId="165" fontId="6" fillId="0" borderId="0" xfId="0" applyNumberFormat="1" applyFont="1" applyBorder="1" applyAlignment="1"/>
    <xf numFmtId="190" fontId="13" fillId="0" borderId="0" xfId="0" applyNumberFormat="1" applyFont="1" applyBorder="1" applyAlignment="1">
      <alignment horizontal="right" indent="1"/>
    </xf>
    <xf numFmtId="190" fontId="13" fillId="0" borderId="0" xfId="0" applyNumberFormat="1" applyFont="1" applyBorder="1" applyAlignment="1"/>
    <xf numFmtId="0" fontId="5" fillId="0" borderId="0" xfId="0" applyFont="1" applyBorder="1" applyAlignment="1">
      <alignment horizontal="left" wrapText="1"/>
    </xf>
    <xf numFmtId="0" fontId="5" fillId="0" borderId="0" xfId="0" applyFont="1" applyBorder="1"/>
    <xf numFmtId="0" fontId="10" fillId="0" borderId="0" xfId="0" applyFont="1" applyBorder="1"/>
    <xf numFmtId="0" fontId="9" fillId="0" borderId="0" xfId="0" applyFont="1" applyBorder="1" applyAlignment="1">
      <alignment horizontal="center"/>
    </xf>
    <xf numFmtId="0" fontId="5" fillId="0" borderId="15" xfId="0" applyFont="1" applyBorder="1" applyAlignment="1">
      <alignment horizontal="left" wrapText="1"/>
    </xf>
    <xf numFmtId="0" fontId="8" fillId="0" borderId="0" xfId="0" applyFont="1" applyFill="1" applyBorder="1" applyAlignment="1">
      <alignment horizontal="left"/>
    </xf>
    <xf numFmtId="0" fontId="8" fillId="0" borderId="0" xfId="0" applyFont="1" applyBorder="1" applyAlignment="1"/>
    <xf numFmtId="0" fontId="11" fillId="0" borderId="0" xfId="0" applyFont="1" applyAlignment="1">
      <alignment wrapText="1"/>
    </xf>
    <xf numFmtId="0" fontId="6" fillId="0" borderId="18" xfId="0" applyFont="1" applyBorder="1" applyAlignment="1">
      <alignment horizontal="centerContinuous" vertical="center"/>
    </xf>
    <xf numFmtId="0" fontId="6" fillId="0" borderId="18" xfId="0" applyFont="1" applyBorder="1" applyAlignment="1">
      <alignment horizontal="centerContinuous"/>
    </xf>
    <xf numFmtId="0" fontId="6" fillId="0" borderId="18" xfId="81" applyFont="1" applyFill="1" applyBorder="1" applyAlignment="1">
      <alignment horizontal="centerContinuous" vertical="center" wrapText="1"/>
    </xf>
    <xf numFmtId="190" fontId="13" fillId="0" borderId="0" xfId="0" applyNumberFormat="1" applyFont="1" applyBorder="1" applyAlignment="1">
      <alignment horizontal="right"/>
    </xf>
    <xf numFmtId="190" fontId="13" fillId="0" borderId="0" xfId="0" applyNumberFormat="1" applyFont="1" applyFill="1" applyBorder="1" applyAlignment="1">
      <alignment horizontal="right" indent="1"/>
    </xf>
    <xf numFmtId="190" fontId="13" fillId="0" borderId="0" xfId="0" applyNumberFormat="1" applyFont="1" applyFill="1" applyBorder="1" applyAlignment="1"/>
    <xf numFmtId="190" fontId="13" fillId="0" borderId="0" xfId="0" applyNumberFormat="1" applyFont="1" applyFill="1" applyBorder="1" applyAlignment="1">
      <alignment horizontal="right" indent="2"/>
    </xf>
    <xf numFmtId="190" fontId="13" fillId="0" borderId="0" xfId="0" applyNumberFormat="1" applyFont="1" applyFill="1" applyBorder="1" applyAlignment="1">
      <alignment horizontal="right"/>
    </xf>
    <xf numFmtId="0" fontId="28" fillId="0" borderId="0" xfId="0" applyFont="1" applyProtection="1"/>
    <xf numFmtId="0" fontId="6" fillId="0" borderId="0" xfId="0" applyFont="1" applyAlignment="1" applyProtection="1">
      <alignment vertical="center"/>
      <protection locked="0"/>
    </xf>
    <xf numFmtId="3" fontId="9" fillId="0" borderId="0" xfId="0" applyNumberFormat="1" applyFont="1"/>
    <xf numFmtId="179" fontId="6" fillId="0" borderId="0" xfId="0" applyNumberFormat="1" applyFont="1"/>
    <xf numFmtId="222" fontId="24" fillId="0" borderId="0" xfId="0" applyNumberFormat="1" applyFont="1"/>
    <xf numFmtId="0" fontId="61" fillId="0" borderId="0" xfId="0" applyFont="1" applyProtection="1">
      <protection locked="0"/>
    </xf>
    <xf numFmtId="0" fontId="35" fillId="0" borderId="0" xfId="69" applyFont="1" applyBorder="1" applyAlignment="1" applyProtection="1"/>
    <xf numFmtId="0" fontId="11" fillId="0" borderId="0" xfId="0" applyFont="1" applyBorder="1" applyAlignment="1"/>
    <xf numFmtId="178" fontId="6" fillId="0" borderId="26" xfId="0" applyNumberFormat="1" applyFont="1" applyBorder="1" applyAlignment="1"/>
    <xf numFmtId="178" fontId="6" fillId="0" borderId="27" xfId="0" applyNumberFormat="1" applyFont="1" applyFill="1" applyBorder="1" applyAlignment="1"/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7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9" fillId="0" borderId="0" xfId="0" applyFont="1" applyAlignment="1">
      <alignment horizontal="center"/>
    </xf>
    <xf numFmtId="0" fontId="6" fillId="0" borderId="18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5" fillId="0" borderId="0" xfId="0" applyFont="1" applyAlignment="1" applyProtection="1">
      <alignment vertical="top" wrapText="1"/>
      <protection locked="0"/>
    </xf>
    <xf numFmtId="0" fontId="0" fillId="0" borderId="0" xfId="0"/>
    <xf numFmtId="0" fontId="6" fillId="0" borderId="0" xfId="0" applyFont="1"/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4" fillId="0" borderId="0" xfId="0" applyFont="1" applyFill="1"/>
    <xf numFmtId="0" fontId="6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6" fillId="0" borderId="19" xfId="8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230" fontId="4" fillId="0" borderId="0" xfId="0" applyNumberFormat="1" applyFont="1"/>
    <xf numFmtId="0" fontId="6" fillId="0" borderId="0" xfId="0" applyFont="1" applyBorder="1" applyAlignment="1">
      <alignment horizontal="left" wrapText="1" indent="2"/>
    </xf>
    <xf numFmtId="0" fontId="6" fillId="0" borderId="0" xfId="81" applyFont="1" applyFill="1" applyBorder="1" applyAlignment="1">
      <alignment horizontal="left" wrapText="1" indent="2"/>
    </xf>
    <xf numFmtId="0" fontId="6" fillId="0" borderId="0" xfId="0" applyFont="1" applyBorder="1" applyAlignment="1">
      <alignment horizontal="center"/>
    </xf>
    <xf numFmtId="3" fontId="88" fillId="0" borderId="0" xfId="0" applyNumberFormat="1" applyFont="1" applyBorder="1"/>
    <xf numFmtId="165" fontId="24" fillId="0" borderId="0" xfId="0" applyNumberFormat="1" applyFont="1" applyFill="1" applyBorder="1"/>
    <xf numFmtId="0" fontId="24" fillId="0" borderId="0" xfId="0" applyFont="1" applyFill="1" applyBorder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231" fontId="6" fillId="0" borderId="0" xfId="0" applyNumberFormat="1" applyFont="1" applyBorder="1" applyAlignment="1">
      <alignment horizontal="right"/>
    </xf>
    <xf numFmtId="232" fontId="6" fillId="0" borderId="0" xfId="0" applyNumberFormat="1" applyFont="1" applyBorder="1" applyAlignment="1" applyProtection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178" fontId="10" fillId="26" borderId="0" xfId="0" applyNumberFormat="1" applyFont="1" applyFill="1" applyBorder="1" applyAlignment="1"/>
    <xf numFmtId="178" fontId="10" fillId="58" borderId="0" xfId="0" applyNumberFormat="1" applyFont="1" applyFill="1" applyBorder="1" applyAlignment="1"/>
    <xf numFmtId="178" fontId="10" fillId="58" borderId="22" xfId="0" applyNumberFormat="1" applyFont="1" applyFill="1" applyBorder="1" applyAlignment="1"/>
    <xf numFmtId="178" fontId="6" fillId="0" borderId="28" xfId="0" applyNumberFormat="1" applyFont="1" applyFill="1" applyBorder="1" applyAlignment="1"/>
    <xf numFmtId="188" fontId="6" fillId="0" borderId="25" xfId="0" applyNumberFormat="1" applyFont="1" applyFill="1" applyBorder="1" applyAlignment="1"/>
    <xf numFmtId="188" fontId="6" fillId="0" borderId="0" xfId="0" applyNumberFormat="1" applyFont="1" applyFill="1" applyBorder="1" applyAlignment="1"/>
    <xf numFmtId="188" fontId="6" fillId="0" borderId="21" xfId="0" applyNumberFormat="1" applyFont="1" applyFill="1" applyBorder="1" applyAlignment="1"/>
    <xf numFmtId="188" fontId="6" fillId="0" borderId="18" xfId="0" applyNumberFormat="1" applyFont="1" applyFill="1" applyBorder="1" applyAlignment="1"/>
    <xf numFmtId="188" fontId="6" fillId="0" borderId="22" xfId="0" applyNumberFormat="1" applyFont="1" applyFill="1" applyBorder="1" applyAlignment="1"/>
    <xf numFmtId="188" fontId="6" fillId="0" borderId="20" xfId="0" applyNumberFormat="1" applyFont="1" applyFill="1" applyBorder="1" applyAlignment="1"/>
    <xf numFmtId="188" fontId="6" fillId="0" borderId="28" xfId="0" applyNumberFormat="1" applyFont="1" applyFill="1" applyBorder="1" applyAlignment="1"/>
    <xf numFmtId="188" fontId="6" fillId="0" borderId="15" xfId="0" applyNumberFormat="1" applyFont="1" applyFill="1" applyBorder="1" applyAlignment="1"/>
    <xf numFmtId="188" fontId="10" fillId="58" borderId="21" xfId="0" applyNumberFormat="1" applyFont="1" applyFill="1" applyBorder="1" applyAlignment="1"/>
    <xf numFmtId="188" fontId="10" fillId="58" borderId="0" xfId="0" applyNumberFormat="1" applyFont="1" applyFill="1" applyBorder="1" applyAlignment="1"/>
    <xf numFmtId="188" fontId="10" fillId="58" borderId="18" xfId="0" applyNumberFormat="1" applyFont="1" applyFill="1" applyBorder="1" applyAlignment="1"/>
    <xf numFmtId="188" fontId="10" fillId="58" borderId="22" xfId="0" applyNumberFormat="1" applyFont="1" applyFill="1" applyBorder="1" applyAlignment="1"/>
    <xf numFmtId="178" fontId="10" fillId="58" borderId="16" xfId="0" applyNumberFormat="1" applyFont="1" applyFill="1" applyBorder="1" applyAlignment="1"/>
    <xf numFmtId="178" fontId="10" fillId="58" borderId="6" xfId="0" applyNumberFormat="1" applyFont="1" applyFill="1" applyBorder="1" applyAlignment="1"/>
    <xf numFmtId="231" fontId="10" fillId="58" borderId="0" xfId="0" applyNumberFormat="1" applyFont="1" applyFill="1" applyBorder="1" applyAlignment="1">
      <alignment horizontal="right"/>
    </xf>
    <xf numFmtId="232" fontId="10" fillId="58" borderId="0" xfId="0" applyNumberFormat="1" applyFont="1" applyFill="1" applyBorder="1" applyAlignment="1" applyProtection="1">
      <alignment horizontal="right"/>
    </xf>
    <xf numFmtId="178" fontId="10" fillId="58" borderId="19" xfId="0" applyNumberFormat="1" applyFont="1" applyFill="1" applyBorder="1" applyAlignment="1"/>
    <xf numFmtId="178" fontId="10" fillId="58" borderId="17" xfId="0" applyNumberFormat="1" applyFont="1" applyFill="1" applyBorder="1" applyAlignment="1"/>
    <xf numFmtId="231" fontId="10" fillId="58" borderId="22" xfId="0" applyNumberFormat="1" applyFont="1" applyFill="1" applyBorder="1" applyAlignment="1">
      <alignment horizontal="right"/>
    </xf>
    <xf numFmtId="232" fontId="10" fillId="58" borderId="22" xfId="0" applyNumberFormat="1" applyFont="1" applyFill="1" applyBorder="1" applyAlignment="1" applyProtection="1">
      <alignment horizontal="right"/>
    </xf>
    <xf numFmtId="231" fontId="10" fillId="58" borderId="17" xfId="0" applyNumberFormat="1" applyFont="1" applyFill="1" applyBorder="1" applyAlignment="1">
      <alignment horizontal="right"/>
    </xf>
    <xf numFmtId="231" fontId="6" fillId="0" borderId="6" xfId="0" applyNumberFormat="1" applyFont="1" applyBorder="1" applyAlignment="1">
      <alignment horizontal="right"/>
    </xf>
    <xf numFmtId="231" fontId="10" fillId="58" borderId="6" xfId="0" applyNumberFormat="1" applyFont="1" applyFill="1" applyBorder="1" applyAlignment="1">
      <alignment horizontal="right"/>
    </xf>
    <xf numFmtId="231" fontId="10" fillId="58" borderId="18" xfId="0" applyNumberFormat="1" applyFont="1" applyFill="1" applyBorder="1" applyAlignment="1">
      <alignment horizontal="right"/>
    </xf>
    <xf numFmtId="231" fontId="6" fillId="0" borderId="21" xfId="0" applyNumberFormat="1" applyFont="1" applyBorder="1" applyAlignment="1">
      <alignment horizontal="right"/>
    </xf>
    <xf numFmtId="231" fontId="10" fillId="58" borderId="21" xfId="0" applyNumberFormat="1" applyFont="1" applyFill="1" applyBorder="1" applyAlignment="1">
      <alignment horizontal="right"/>
    </xf>
    <xf numFmtId="231" fontId="10" fillId="58" borderId="19" xfId="0" applyNumberFormat="1" applyFont="1" applyFill="1" applyBorder="1" applyAlignment="1">
      <alignment horizontal="right"/>
    </xf>
    <xf numFmtId="231" fontId="6" fillId="0" borderId="16" xfId="0" applyNumberFormat="1" applyFont="1" applyBorder="1" applyAlignment="1">
      <alignment horizontal="right"/>
    </xf>
    <xf numFmtId="231" fontId="10" fillId="58" borderId="16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0" fillId="0" borderId="0" xfId="0" quotePrefix="1"/>
    <xf numFmtId="0" fontId="6" fillId="0" borderId="0" xfId="81" applyFont="1" applyFill="1" applyBorder="1" applyAlignment="1">
      <alignment horizontal="centerContinuous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22" fillId="0" borderId="15" xfId="69" applyBorder="1" applyAlignment="1" applyProtection="1">
      <alignment horizontal="left"/>
    </xf>
    <xf numFmtId="0" fontId="6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1" fillId="0" borderId="19" xfId="81" applyFont="1" applyFill="1" applyBorder="1" applyAlignment="1">
      <alignment horizontal="center" vertical="center" wrapText="1"/>
    </xf>
    <xf numFmtId="0" fontId="6" fillId="0" borderId="19" xfId="0" applyFont="1" applyBorder="1" applyAlignment="1">
      <alignment vertical="center"/>
    </xf>
    <xf numFmtId="3" fontId="6" fillId="0" borderId="16" xfId="0" applyNumberFormat="1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178" fontId="6" fillId="0" borderId="24" xfId="0" applyNumberFormat="1" applyFont="1" applyFill="1" applyBorder="1" applyAlignment="1"/>
    <xf numFmtId="0" fontId="10" fillId="58" borderId="16" xfId="0" applyFont="1" applyFill="1" applyBorder="1" applyAlignment="1">
      <alignment vertical="center" wrapText="1"/>
    </xf>
    <xf numFmtId="178" fontId="10" fillId="26" borderId="6" xfId="0" applyNumberFormat="1" applyFont="1" applyFill="1" applyBorder="1" applyAlignment="1"/>
    <xf numFmtId="3" fontId="6" fillId="0" borderId="19" xfId="0" applyNumberFormat="1" applyFont="1" applyBorder="1" applyAlignment="1">
      <alignment vertical="center" wrapText="1"/>
    </xf>
    <xf numFmtId="178" fontId="6" fillId="0" borderId="17" xfId="0" applyNumberFormat="1" applyFont="1" applyFill="1" applyBorder="1" applyAlignment="1"/>
    <xf numFmtId="0" fontId="6" fillId="0" borderId="27" xfId="0" applyFont="1" applyBorder="1" applyAlignment="1">
      <alignment horizontal="left" vertical="center" indent="1"/>
    </xf>
    <xf numFmtId="0" fontId="6" fillId="0" borderId="23" xfId="0" applyFont="1" applyBorder="1" applyAlignment="1">
      <alignment horizontal="left" vertical="center" indent="1"/>
    </xf>
    <xf numFmtId="0" fontId="10" fillId="58" borderId="19" xfId="0" applyFont="1" applyFill="1" applyBorder="1" applyAlignment="1">
      <alignment vertical="center" wrapText="1"/>
    </xf>
    <xf numFmtId="0" fontId="10" fillId="58" borderId="23" xfId="0" applyFont="1" applyFill="1" applyBorder="1" applyAlignment="1"/>
    <xf numFmtId="188" fontId="10" fillId="58" borderId="28" xfId="0" applyNumberFormat="1" applyFont="1" applyFill="1" applyBorder="1" applyAlignment="1"/>
    <xf numFmtId="188" fontId="10" fillId="58" borderId="15" xfId="0" applyNumberFormat="1" applyFont="1" applyFill="1" applyBorder="1" applyAlignment="1"/>
    <xf numFmtId="3" fontId="10" fillId="58" borderId="19" xfId="0" applyNumberFormat="1" applyFont="1" applyFill="1" applyBorder="1" applyProtection="1">
      <protection locked="0"/>
    </xf>
    <xf numFmtId="3" fontId="6" fillId="0" borderId="16" xfId="0" applyNumberFormat="1" applyFont="1" applyBorder="1" applyProtection="1">
      <protection locked="0"/>
    </xf>
    <xf numFmtId="231" fontId="6" fillId="0" borderId="6" xfId="0" applyNumberFormat="1" applyFont="1" applyFill="1" applyBorder="1" applyAlignment="1">
      <alignment horizontal="right"/>
    </xf>
    <xf numFmtId="3" fontId="10" fillId="58" borderId="16" xfId="0" applyNumberFormat="1" applyFont="1" applyFill="1" applyBorder="1" applyProtection="1">
      <protection locked="0"/>
    </xf>
    <xf numFmtId="3" fontId="10" fillId="58" borderId="19" xfId="0" applyNumberFormat="1" applyFont="1" applyFill="1" applyBorder="1" applyAlignment="1" applyProtection="1">
      <alignment vertical="center"/>
      <protection locked="0"/>
    </xf>
    <xf numFmtId="231" fontId="10" fillId="58" borderId="22" xfId="0" applyNumberFormat="1" applyFont="1" applyFill="1" applyBorder="1" applyAlignment="1">
      <alignment horizontal="right" vertical="center"/>
    </xf>
    <xf numFmtId="231" fontId="10" fillId="58" borderId="17" xfId="0" applyNumberFormat="1" applyFont="1" applyFill="1" applyBorder="1" applyAlignment="1">
      <alignment horizontal="right" vertical="center"/>
    </xf>
    <xf numFmtId="232" fontId="10" fillId="58" borderId="22" xfId="0" applyNumberFormat="1" applyFont="1" applyFill="1" applyBorder="1" applyAlignment="1" applyProtection="1">
      <alignment horizontal="right" vertical="center"/>
    </xf>
    <xf numFmtId="231" fontId="10" fillId="58" borderId="18" xfId="0" applyNumberFormat="1" applyFont="1" applyFill="1" applyBorder="1" applyAlignment="1">
      <alignment horizontal="right" vertical="center"/>
    </xf>
    <xf numFmtId="231" fontId="10" fillId="58" borderId="19" xfId="0" applyNumberFormat="1" applyFont="1" applyFill="1" applyBorder="1" applyAlignment="1">
      <alignment horizontal="right" vertical="center"/>
    </xf>
    <xf numFmtId="0" fontId="6" fillId="0" borderId="0" xfId="0" applyFont="1" applyAlignment="1" applyProtection="1">
      <alignment horizontal="right"/>
      <protection locked="0"/>
    </xf>
    <xf numFmtId="0" fontId="4" fillId="0" borderId="0" xfId="0" applyFont="1" applyBorder="1" applyAlignment="1"/>
    <xf numFmtId="0" fontId="89" fillId="0" borderId="0" xfId="69" applyFont="1" applyAlignment="1" applyProtection="1"/>
    <xf numFmtId="0" fontId="29" fillId="0" borderId="0" xfId="69" applyFont="1" applyAlignment="1" applyProtection="1"/>
    <xf numFmtId="0" fontId="29" fillId="0" borderId="0" xfId="207" quotePrefix="1" applyAlignment="1" applyProtection="1">
      <alignment horizontal="left" indent="1"/>
    </xf>
    <xf numFmtId="0" fontId="23" fillId="0" borderId="0" xfId="0" applyFont="1"/>
    <xf numFmtId="178" fontId="0" fillId="0" borderId="20" xfId="0" applyNumberFormat="1" applyBorder="1" applyAlignment="1">
      <alignment horizontal="center" vertical="center"/>
    </xf>
    <xf numFmtId="0" fontId="89" fillId="0" borderId="0" xfId="69" applyFont="1" applyFill="1" applyBorder="1" applyAlignment="1" applyProtection="1">
      <alignment horizontal="left"/>
    </xf>
    <xf numFmtId="0" fontId="3" fillId="0" borderId="0" xfId="159" applyAlignment="1" applyProtection="1">
      <alignment wrapText="1"/>
    </xf>
    <xf numFmtId="0" fontId="3" fillId="0" borderId="0" xfId="159" applyProtection="1"/>
    <xf numFmtId="0" fontId="9" fillId="0" borderId="0" xfId="159" applyFont="1" applyAlignment="1" applyProtection="1">
      <alignment wrapText="1"/>
    </xf>
    <xf numFmtId="0" fontId="28" fillId="0" borderId="0" xfId="159" applyFont="1" applyProtection="1"/>
    <xf numFmtId="0" fontId="28" fillId="0" borderId="0" xfId="159" applyFont="1" applyAlignment="1" applyProtection="1">
      <alignment vertical="center"/>
    </xf>
    <xf numFmtId="0" fontId="6" fillId="0" borderId="0" xfId="159" applyFont="1" applyAlignment="1" applyProtection="1">
      <alignment vertical="center"/>
    </xf>
    <xf numFmtId="0" fontId="28" fillId="0" borderId="0" xfId="159" applyFont="1" applyAlignment="1" applyProtection="1">
      <alignment horizontal="left" vertical="center"/>
    </xf>
    <xf numFmtId="0" fontId="6" fillId="0" borderId="0" xfId="159" applyFont="1" applyAlignment="1" applyProtection="1">
      <alignment horizontal="left" vertical="center"/>
    </xf>
    <xf numFmtId="0" fontId="10" fillId="0" borderId="0" xfId="159" applyFont="1" applyAlignment="1" applyProtection="1">
      <alignment vertical="center"/>
    </xf>
    <xf numFmtId="0" fontId="3" fillId="0" borderId="0" xfId="159" applyAlignment="1" applyProtection="1">
      <alignment vertical="center"/>
    </xf>
    <xf numFmtId="0" fontId="13" fillId="0" borderId="0" xfId="159" applyFont="1" applyAlignment="1" applyProtection="1">
      <alignment vertical="center"/>
    </xf>
    <xf numFmtId="0" fontId="6" fillId="0" borderId="0" xfId="159" applyFont="1" applyAlignment="1" applyProtection="1">
      <alignment vertical="center"/>
      <protection locked="0"/>
    </xf>
    <xf numFmtId="0" fontId="92" fillId="0" borderId="0" xfId="221" applyFont="1" applyProtection="1"/>
    <xf numFmtId="1" fontId="11" fillId="0" borderId="0" xfId="0" applyNumberFormat="1" applyFont="1" applyFill="1" applyBorder="1" applyAlignment="1">
      <alignment horizontal="right" indent="1"/>
    </xf>
    <xf numFmtId="165" fontId="9" fillId="0" borderId="0" xfId="0" applyNumberFormat="1" applyFont="1" applyFill="1"/>
    <xf numFmtId="0" fontId="6" fillId="0" borderId="0" xfId="0" applyFont="1" applyFill="1"/>
    <xf numFmtId="165" fontId="24" fillId="0" borderId="0" xfId="0" applyNumberFormat="1" applyFont="1" applyFill="1"/>
    <xf numFmtId="164" fontId="6" fillId="0" borderId="0" xfId="0" applyNumberFormat="1" applyFont="1" applyFill="1" applyBorder="1" applyAlignment="1" applyProtection="1">
      <alignment horizontal="right" indent="1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/>
    <xf numFmtId="0" fontId="93" fillId="0" borderId="0" xfId="69" quotePrefix="1" applyFont="1" applyAlignment="1" applyProtection="1"/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left" indent="1"/>
    </xf>
    <xf numFmtId="0" fontId="4" fillId="0" borderId="0" xfId="0" applyFont="1" applyBorder="1" applyAlignment="1">
      <alignment horizontal="left"/>
    </xf>
    <xf numFmtId="0" fontId="6" fillId="0" borderId="18" xfId="81" applyFont="1" applyFill="1" applyBorder="1" applyAlignment="1">
      <alignment horizontal="center" vertical="center" wrapText="1"/>
    </xf>
    <xf numFmtId="0" fontId="4" fillId="0" borderId="0" xfId="0" applyFont="1"/>
    <xf numFmtId="0" fontId="29" fillId="0" borderId="0" xfId="207" quotePrefix="1" applyAlignment="1" applyProtection="1">
      <alignment horizontal="left" vertical="top" indent="1"/>
    </xf>
    <xf numFmtId="0" fontId="89" fillId="0" borderId="0" xfId="69" applyFont="1" applyAlignment="1" applyProtection="1">
      <alignment horizontal="left"/>
    </xf>
    <xf numFmtId="0" fontId="9" fillId="0" borderId="0" xfId="69" applyFont="1" applyAlignment="1" applyProtection="1">
      <alignment horizontal="left"/>
    </xf>
    <xf numFmtId="178" fontId="4" fillId="0" borderId="0" xfId="0" applyNumberFormat="1" applyFont="1" applyFill="1" applyBorder="1"/>
    <xf numFmtId="0" fontId="10" fillId="0" borderId="15" xfId="0" applyFont="1" applyBorder="1" applyAlignment="1">
      <alignment vertical="top" wrapText="1"/>
    </xf>
    <xf numFmtId="0" fontId="9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9" fillId="0" borderId="0" xfId="69" applyFont="1" applyFill="1" applyBorder="1" applyAlignment="1" applyProtection="1">
      <alignment horizontal="left"/>
    </xf>
    <xf numFmtId="0" fontId="6" fillId="0" borderId="19" xfId="0" applyFont="1" applyFill="1" applyBorder="1" applyAlignment="1">
      <alignment horizontal="center" vertical="center"/>
    </xf>
    <xf numFmtId="173" fontId="6" fillId="0" borderId="0" xfId="0" applyNumberFormat="1" applyFont="1" applyFill="1" applyBorder="1" applyAlignment="1">
      <alignment horizontal="right" indent="1"/>
    </xf>
    <xf numFmtId="233" fontId="13" fillId="0" borderId="0" xfId="0" applyNumberFormat="1" applyFont="1" applyBorder="1" applyAlignment="1">
      <alignment horizontal="right" indent="1"/>
    </xf>
    <xf numFmtId="178" fontId="6" fillId="0" borderId="25" xfId="0" applyNumberFormat="1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89" fillId="0" borderId="0" xfId="69" applyFont="1" applyFill="1" applyBorder="1" applyAlignment="1" applyProtection="1">
      <alignment horizontal="left"/>
    </xf>
    <xf numFmtId="0" fontId="11" fillId="0" borderId="20" xfId="0" applyFont="1" applyFill="1" applyBorder="1" applyAlignment="1">
      <alignment horizontal="center"/>
    </xf>
    <xf numFmtId="0" fontId="11" fillId="0" borderId="2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left" indent="6"/>
    </xf>
    <xf numFmtId="0" fontId="11" fillId="0" borderId="0" xfId="0" applyFont="1" applyFill="1" applyBorder="1" applyAlignment="1">
      <alignment horizontal="center" vertical="center"/>
    </xf>
    <xf numFmtId="0" fontId="11" fillId="0" borderId="18" xfId="0" applyFont="1" applyFill="1" applyBorder="1" applyAlignment="1" applyProtection="1">
      <alignment horizontal="center" vertical="center"/>
      <protection locked="0"/>
    </xf>
    <xf numFmtId="0" fontId="11" fillId="0" borderId="19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96" fillId="0" borderId="0" xfId="0" applyFont="1" applyProtection="1"/>
    <xf numFmtId="0" fontId="97" fillId="0" borderId="0" xfId="0" applyFont="1" applyProtection="1"/>
    <xf numFmtId="0" fontId="97" fillId="0" borderId="0" xfId="0" applyFont="1" applyAlignment="1" applyProtection="1">
      <alignment wrapText="1"/>
      <protection locked="0"/>
    </xf>
    <xf numFmtId="178" fontId="6" fillId="0" borderId="19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9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89" fillId="0" borderId="0" xfId="69" applyFont="1" applyFill="1" applyBorder="1" applyAlignment="1" applyProtection="1">
      <alignment horizontal="left"/>
    </xf>
    <xf numFmtId="0" fontId="6" fillId="0" borderId="19" xfId="81" applyFont="1" applyFill="1" applyBorder="1" applyAlignment="1">
      <alignment horizontal="center" vertical="center" wrapText="1"/>
    </xf>
    <xf numFmtId="0" fontId="29" fillId="0" borderId="0" xfId="207" quotePrefix="1" applyFont="1" applyAlignment="1" applyProtection="1">
      <alignment horizontal="left" inden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6" fillId="0" borderId="19" xfId="81" applyFont="1" applyFill="1" applyBorder="1" applyAlignment="1">
      <alignment horizontal="center" vertical="center" wrapText="1"/>
    </xf>
    <xf numFmtId="0" fontId="6" fillId="0" borderId="0" xfId="81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9" fillId="0" borderId="0" xfId="69" applyFont="1" applyAlignment="1" applyProtection="1">
      <alignment horizontal="left"/>
    </xf>
    <xf numFmtId="0" fontId="6" fillId="0" borderId="0" xfId="0" applyFont="1" applyBorder="1" applyAlignment="1">
      <alignment horizontal="left" inden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89" fillId="0" borderId="0" xfId="69" applyFont="1" applyAlignment="1" applyProtection="1">
      <alignment wrapText="1"/>
    </xf>
    <xf numFmtId="178" fontId="6" fillId="0" borderId="19" xfId="0" applyNumberFormat="1" applyFont="1" applyBorder="1" applyAlignment="1">
      <alignment horizontal="center"/>
    </xf>
    <xf numFmtId="0" fontId="6" fillId="0" borderId="19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9" fillId="0" borderId="0" xfId="69" applyFont="1" applyFill="1" applyBorder="1" applyAlignment="1" applyProtection="1">
      <alignment horizontal="left"/>
    </xf>
    <xf numFmtId="0" fontId="6" fillId="0" borderId="19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8" xfId="0" applyFont="1" applyBorder="1" applyAlignment="1">
      <alignment vertical="center" wrapText="1"/>
    </xf>
    <xf numFmtId="0" fontId="6" fillId="0" borderId="19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9" fillId="0" borderId="0" xfId="69" applyFont="1" applyFill="1" applyBorder="1" applyAlignment="1" applyProtection="1">
      <alignment horizontal="left"/>
    </xf>
    <xf numFmtId="0" fontId="6" fillId="0" borderId="0" xfId="0" applyFont="1" applyBorder="1" applyAlignment="1">
      <alignment horizontal="center"/>
    </xf>
    <xf numFmtId="1" fontId="100" fillId="0" borderId="0" xfId="0" applyNumberFormat="1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 applyProtection="1">
      <protection locked="0"/>
    </xf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9" fillId="0" borderId="0" xfId="69" applyFont="1" applyFill="1" applyBorder="1" applyAlignment="1" applyProtection="1">
      <alignment horizontal="left"/>
    </xf>
    <xf numFmtId="1" fontId="100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indent="1"/>
    </xf>
    <xf numFmtId="1" fontId="100" fillId="0" borderId="0" xfId="0" applyNumberFormat="1" applyFont="1" applyFill="1" applyBorder="1" applyAlignment="1">
      <alignment vertical="top" wrapText="1"/>
    </xf>
    <xf numFmtId="178" fontId="6" fillId="0" borderId="20" xfId="0" quotePrefix="1" applyNumberFormat="1" applyFont="1" applyFill="1" applyBorder="1" applyAlignment="1">
      <alignment horizontal="right"/>
    </xf>
    <xf numFmtId="173" fontId="6" fillId="0" borderId="0" xfId="0" quotePrefix="1" applyNumberFormat="1" applyFont="1" applyFill="1" applyBorder="1" applyAlignment="1">
      <alignment horizontal="right" indent="1"/>
    </xf>
    <xf numFmtId="178" fontId="6" fillId="0" borderId="19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top" textRotation="180"/>
    </xf>
    <xf numFmtId="0" fontId="17" fillId="0" borderId="0" xfId="0" applyFont="1" applyAlignment="1">
      <alignment horizontal="center" vertical="top" textRotation="180"/>
    </xf>
    <xf numFmtId="0" fontId="13" fillId="0" borderId="0" xfId="159" applyFont="1" applyAlignment="1" applyProtection="1">
      <alignment horizontal="left" wrapText="1"/>
    </xf>
    <xf numFmtId="0" fontId="29" fillId="0" borderId="0" xfId="69" applyFont="1" applyAlignment="1" applyProtection="1">
      <alignment horizontal="left" wrapText="1"/>
    </xf>
    <xf numFmtId="0" fontId="30" fillId="0" borderId="0" xfId="0" applyFont="1" applyAlignment="1">
      <alignment horizontal="center" vertical="top" textRotation="180"/>
    </xf>
    <xf numFmtId="0" fontId="29" fillId="0" borderId="0" xfId="69" applyFont="1" applyAlignment="1" applyProtection="1">
      <alignment horizontal="left"/>
    </xf>
    <xf numFmtId="0" fontId="5" fillId="0" borderId="0" xfId="0" applyFont="1" applyAlignment="1">
      <alignment horizontal="left"/>
    </xf>
    <xf numFmtId="178" fontId="6" fillId="0" borderId="27" xfId="0" applyNumberFormat="1" applyFont="1" applyBorder="1" applyAlignment="1">
      <alignment horizontal="center" vertical="center"/>
    </xf>
    <xf numFmtId="178" fontId="6" fillId="0" borderId="26" xfId="0" applyNumberFormat="1" applyFont="1" applyBorder="1" applyAlignment="1">
      <alignment horizontal="center" vertical="center"/>
    </xf>
    <xf numFmtId="178" fontId="6" fillId="0" borderId="23" xfId="0" applyNumberFormat="1" applyFont="1" applyBorder="1" applyAlignment="1">
      <alignment horizontal="center" vertical="center"/>
    </xf>
    <xf numFmtId="178" fontId="6" fillId="0" borderId="24" xfId="0" applyNumberFormat="1" applyFont="1" applyBorder="1" applyAlignment="1">
      <alignment horizontal="center" vertical="center"/>
    </xf>
    <xf numFmtId="178" fontId="6" fillId="0" borderId="25" xfId="0" applyNumberFormat="1" applyFont="1" applyBorder="1" applyAlignment="1">
      <alignment horizontal="center" vertical="center" wrapText="1"/>
    </xf>
    <xf numFmtId="178" fontId="6" fillId="0" borderId="28" xfId="0" applyNumberFormat="1" applyFont="1" applyBorder="1" applyAlignment="1">
      <alignment horizontal="center" vertical="center" wrapText="1"/>
    </xf>
    <xf numFmtId="178" fontId="6" fillId="0" borderId="23" xfId="0" applyNumberFormat="1" applyFont="1" applyBorder="1" applyAlignment="1">
      <alignment vertical="center"/>
    </xf>
    <xf numFmtId="178" fontId="6" fillId="0" borderId="24" xfId="0" applyNumberFormat="1" applyFont="1" applyBorder="1" applyAlignment="1">
      <alignment vertical="center"/>
    </xf>
    <xf numFmtId="178" fontId="10" fillId="26" borderId="19" xfId="0" applyNumberFormat="1" applyFont="1" applyFill="1" applyBorder="1" applyAlignment="1">
      <alignment vertical="center" wrapText="1"/>
    </xf>
    <xf numFmtId="178" fontId="23" fillId="26" borderId="17" xfId="0" applyNumberFormat="1" applyFont="1" applyFill="1" applyBorder="1" applyAlignment="1">
      <alignment vertical="center" wrapText="1"/>
    </xf>
    <xf numFmtId="178" fontId="6" fillId="0" borderId="20" xfId="0" applyNumberFormat="1" applyFont="1" applyBorder="1" applyAlignment="1">
      <alignment horizontal="center" vertical="center"/>
    </xf>
    <xf numFmtId="178" fontId="6" fillId="0" borderId="15" xfId="0" applyNumberFormat="1" applyFont="1" applyBorder="1" applyAlignment="1">
      <alignment horizontal="center" vertical="center"/>
    </xf>
    <xf numFmtId="178" fontId="6" fillId="0" borderId="20" xfId="0" applyNumberFormat="1" applyFont="1" applyBorder="1" applyAlignment="1">
      <alignment horizontal="center" vertical="center" wrapText="1"/>
    </xf>
    <xf numFmtId="178" fontId="6" fillId="0" borderId="26" xfId="0" applyNumberFormat="1" applyFont="1" applyBorder="1" applyAlignment="1">
      <alignment horizontal="center" vertical="center" wrapText="1"/>
    </xf>
    <xf numFmtId="178" fontId="6" fillId="0" borderId="15" xfId="0" applyNumberFormat="1" applyFont="1" applyBorder="1" applyAlignment="1">
      <alignment horizontal="center" vertical="center" wrapText="1"/>
    </xf>
    <xf numFmtId="178" fontId="6" fillId="0" borderId="24" xfId="0" applyNumberFormat="1" applyFont="1" applyBorder="1" applyAlignment="1">
      <alignment horizontal="center" vertical="center" wrapText="1"/>
    </xf>
    <xf numFmtId="178" fontId="6" fillId="0" borderId="22" xfId="0" applyNumberFormat="1" applyFont="1" applyFill="1" applyBorder="1" applyAlignment="1">
      <alignment horizontal="center"/>
    </xf>
    <xf numFmtId="178" fontId="6" fillId="0" borderId="17" xfId="0" applyNumberFormat="1" applyFont="1" applyFill="1" applyBorder="1" applyAlignment="1">
      <alignment horizontal="center"/>
    </xf>
    <xf numFmtId="178" fontId="6" fillId="0" borderId="19" xfId="0" applyNumberFormat="1" applyFont="1" applyFill="1" applyBorder="1" applyAlignment="1">
      <alignment horizontal="center"/>
    </xf>
    <xf numFmtId="178" fontId="6" fillId="0" borderId="19" xfId="0" applyNumberFormat="1" applyFont="1" applyBorder="1" applyAlignment="1">
      <alignment horizontal="center" vertical="center"/>
    </xf>
    <xf numFmtId="178" fontId="0" fillId="0" borderId="22" xfId="0" applyNumberFormat="1" applyBorder="1" applyAlignment="1">
      <alignment horizontal="center" vertical="center"/>
    </xf>
    <xf numFmtId="178" fontId="4" fillId="0" borderId="28" xfId="0" applyNumberFormat="1" applyFont="1" applyBorder="1" applyAlignment="1">
      <alignment horizontal="center" vertical="center" wrapText="1"/>
    </xf>
    <xf numFmtId="178" fontId="0" fillId="0" borderId="28" xfId="0" applyNumberFormat="1" applyBorder="1" applyAlignment="1">
      <alignment horizontal="center" vertical="center" wrapText="1"/>
    </xf>
    <xf numFmtId="178" fontId="6" fillId="0" borderId="27" xfId="0" applyNumberFormat="1" applyFont="1" applyBorder="1" applyAlignment="1">
      <alignment horizontal="center" vertical="center" wrapText="1"/>
    </xf>
    <xf numFmtId="178" fontId="0" fillId="0" borderId="23" xfId="0" applyNumberFormat="1" applyBorder="1" applyAlignment="1">
      <alignment horizontal="center" vertical="center" wrapText="1"/>
    </xf>
    <xf numFmtId="178" fontId="6" fillId="0" borderId="19" xfId="0" applyNumberFormat="1" applyFont="1" applyBorder="1" applyAlignment="1">
      <alignment horizontal="center"/>
    </xf>
    <xf numFmtId="178" fontId="6" fillId="0" borderId="17" xfId="0" applyNumberFormat="1" applyFont="1" applyBorder="1" applyAlignment="1">
      <alignment horizontal="center"/>
    </xf>
    <xf numFmtId="178" fontId="0" fillId="0" borderId="24" xfId="0" applyNumberFormat="1" applyBorder="1" applyAlignment="1">
      <alignment vertical="center"/>
    </xf>
    <xf numFmtId="178" fontId="10" fillId="26" borderId="19" xfId="0" applyNumberFormat="1" applyFont="1" applyFill="1" applyBorder="1" applyAlignment="1">
      <alignment vertical="center"/>
    </xf>
    <xf numFmtId="178" fontId="23" fillId="26" borderId="17" xfId="0" applyNumberFormat="1" applyFont="1" applyFill="1" applyBorder="1" applyAlignment="1">
      <alignment vertical="center"/>
    </xf>
    <xf numFmtId="178" fontId="6" fillId="0" borderId="27" xfId="0" applyNumberFormat="1" applyFont="1" applyBorder="1" applyAlignment="1">
      <alignment vertical="center"/>
    </xf>
    <xf numFmtId="178" fontId="0" fillId="0" borderId="26" xfId="0" applyNumberFormat="1" applyBorder="1" applyAlignment="1">
      <alignment vertical="center"/>
    </xf>
    <xf numFmtId="0" fontId="89" fillId="0" borderId="0" xfId="69" applyFont="1" applyAlignment="1" applyProtection="1">
      <alignment horizontal="left"/>
    </xf>
    <xf numFmtId="178" fontId="6" fillId="0" borderId="25" xfId="0" applyNumberFormat="1" applyFont="1" applyBorder="1" applyAlignment="1">
      <alignment horizontal="center" vertical="center" textRotation="90"/>
    </xf>
    <xf numFmtId="178" fontId="0" fillId="0" borderId="21" xfId="0" applyNumberFormat="1" applyBorder="1" applyAlignment="1">
      <alignment horizontal="center" vertical="center" textRotation="90"/>
    </xf>
    <xf numFmtId="178" fontId="0" fillId="0" borderId="28" xfId="0" applyNumberFormat="1" applyBorder="1" applyAlignment="1">
      <alignment horizontal="center" vertical="center" textRotation="90"/>
    </xf>
    <xf numFmtId="178" fontId="11" fillId="0" borderId="19" xfId="0" applyNumberFormat="1" applyFont="1" applyBorder="1" applyAlignment="1">
      <alignment vertical="center" wrapText="1"/>
    </xf>
    <xf numFmtId="178" fontId="6" fillId="0" borderId="17" xfId="0" applyNumberFormat="1" applyFont="1" applyBorder="1" applyAlignment="1">
      <alignment vertical="center"/>
    </xf>
    <xf numFmtId="178" fontId="6" fillId="0" borderId="16" xfId="0" applyNumberFormat="1" applyFont="1" applyBorder="1" applyAlignment="1">
      <alignment vertical="center"/>
    </xf>
    <xf numFmtId="178" fontId="0" fillId="0" borderId="6" xfId="0" applyNumberFormat="1" applyBorder="1" applyAlignment="1">
      <alignment vertical="center"/>
    </xf>
    <xf numFmtId="178" fontId="6" fillId="0" borderId="19" xfId="0" applyNumberFormat="1" applyFon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6" fillId="0" borderId="26" xfId="0" applyNumberFormat="1" applyFont="1" applyBorder="1" applyAlignment="1">
      <alignment vertical="center"/>
    </xf>
    <xf numFmtId="178" fontId="8" fillId="0" borderId="25" xfId="0" applyNumberFormat="1" applyFont="1" applyBorder="1" applyAlignment="1">
      <alignment horizontal="center" vertical="center" textRotation="90" wrapText="1"/>
    </xf>
    <xf numFmtId="178" fontId="8" fillId="0" borderId="21" xfId="0" applyNumberFormat="1" applyFont="1" applyBorder="1" applyAlignment="1">
      <alignment horizontal="center" vertical="center" textRotation="90" wrapText="1"/>
    </xf>
    <xf numFmtId="178" fontId="8" fillId="0" borderId="28" xfId="0" applyNumberFormat="1" applyFont="1" applyBorder="1" applyAlignment="1">
      <alignment horizontal="center" vertical="center" textRotation="90" wrapText="1"/>
    </xf>
    <xf numFmtId="178" fontId="6" fillId="0" borderId="25" xfId="0" applyNumberFormat="1" applyFont="1" applyBorder="1" applyAlignment="1">
      <alignment horizontal="center"/>
    </xf>
    <xf numFmtId="178" fontId="0" fillId="0" borderId="21" xfId="0" applyNumberFormat="1" applyBorder="1" applyAlignment="1"/>
    <xf numFmtId="178" fontId="0" fillId="0" borderId="28" xfId="0" applyNumberFormat="1" applyBorder="1" applyAlignment="1"/>
    <xf numFmtId="178" fontId="6" fillId="0" borderId="25" xfId="0" applyNumberFormat="1" applyFont="1" applyBorder="1" applyAlignment="1">
      <alignment horizontal="center" textRotation="90"/>
    </xf>
    <xf numFmtId="178" fontId="6" fillId="0" borderId="25" xfId="0" applyNumberFormat="1" applyFont="1" applyBorder="1" applyAlignment="1">
      <alignment horizontal="center" vertical="center" textRotation="90" wrapText="1"/>
    </xf>
    <xf numFmtId="178" fontId="0" fillId="0" borderId="21" xfId="0" applyNumberFormat="1" applyBorder="1" applyAlignment="1">
      <alignment horizontal="center" vertical="center" textRotation="90" wrapText="1"/>
    </xf>
    <xf numFmtId="178" fontId="0" fillId="0" borderId="28" xfId="0" applyNumberFormat="1" applyBorder="1" applyAlignment="1">
      <alignment horizontal="center" vertical="center" textRotation="90" wrapText="1"/>
    </xf>
    <xf numFmtId="178" fontId="6" fillId="0" borderId="16" xfId="0" applyNumberFormat="1" applyFont="1" applyBorder="1" applyAlignment="1">
      <alignment horizontal="left" vertical="center"/>
    </xf>
    <xf numFmtId="178" fontId="6" fillId="0" borderId="6" xfId="0" applyNumberFormat="1" applyFont="1" applyBorder="1" applyAlignment="1">
      <alignment horizontal="left" vertical="center"/>
    </xf>
    <xf numFmtId="178" fontId="6" fillId="0" borderId="27" xfId="0" applyNumberFormat="1" applyFont="1" applyBorder="1" applyAlignment="1">
      <alignment horizontal="center" vertical="center" textRotation="90" wrapText="1"/>
    </xf>
    <xf numFmtId="178" fontId="0" fillId="0" borderId="26" xfId="0" applyNumberFormat="1" applyBorder="1" applyAlignment="1">
      <alignment horizontal="center" vertical="center" textRotation="90" wrapText="1"/>
    </xf>
    <xf numFmtId="178" fontId="0" fillId="0" borderId="16" xfId="0" applyNumberFormat="1" applyBorder="1" applyAlignment="1">
      <alignment horizontal="center" vertical="center" textRotation="90" wrapText="1"/>
    </xf>
    <xf numFmtId="178" fontId="0" fillId="0" borderId="6" xfId="0" applyNumberFormat="1" applyBorder="1" applyAlignment="1">
      <alignment horizontal="center" vertical="center" textRotation="90" wrapText="1"/>
    </xf>
    <xf numFmtId="178" fontId="0" fillId="0" borderId="23" xfId="0" applyNumberFormat="1" applyBorder="1" applyAlignment="1">
      <alignment horizontal="center" vertical="center" textRotation="90" wrapText="1"/>
    </xf>
    <xf numFmtId="178" fontId="0" fillId="0" borderId="24" xfId="0" applyNumberFormat="1" applyBorder="1" applyAlignment="1">
      <alignment horizontal="center" vertical="center" textRotation="90" wrapText="1"/>
    </xf>
    <xf numFmtId="178" fontId="6" fillId="0" borderId="21" xfId="0" applyNumberFormat="1" applyFont="1" applyBorder="1" applyAlignment="1">
      <alignment horizontal="center" vertical="center" textRotation="90"/>
    </xf>
    <xf numFmtId="178" fontId="0" fillId="0" borderId="21" xfId="0" applyNumberFormat="1" applyBorder="1" applyAlignment="1">
      <alignment horizontal="center" vertical="center"/>
    </xf>
    <xf numFmtId="178" fontId="0" fillId="0" borderId="28" xfId="0" applyNumberFormat="1" applyBorder="1" applyAlignment="1">
      <alignment horizontal="center" vertical="center"/>
    </xf>
    <xf numFmtId="178" fontId="0" fillId="0" borderId="24" xfId="0" applyNumberFormat="1" applyBorder="1" applyAlignment="1">
      <alignment horizontal="center" vertical="center" wrapText="1"/>
    </xf>
    <xf numFmtId="178" fontId="0" fillId="0" borderId="20" xfId="0" applyNumberFormat="1" applyBorder="1" applyAlignment="1">
      <alignment horizontal="center" vertical="center" wrapText="1"/>
    </xf>
    <xf numFmtId="178" fontId="0" fillId="0" borderId="15" xfId="0" applyNumberFormat="1" applyBorder="1" applyAlignment="1">
      <alignment horizontal="center" vertical="center" wrapText="1"/>
    </xf>
    <xf numFmtId="178" fontId="6" fillId="0" borderId="21" xfId="0" applyNumberFormat="1" applyFont="1" applyBorder="1" applyAlignment="1">
      <alignment horizontal="center" vertical="center" wrapText="1"/>
    </xf>
    <xf numFmtId="178" fontId="6" fillId="0" borderId="25" xfId="0" applyNumberFormat="1" applyFont="1" applyBorder="1" applyAlignment="1">
      <alignment horizontal="center" vertical="center"/>
    </xf>
    <xf numFmtId="178" fontId="6" fillId="0" borderId="19" xfId="0" applyNumberFormat="1" applyFont="1" applyBorder="1" applyAlignment="1">
      <alignment horizontal="center" vertical="center" wrapText="1"/>
    </xf>
    <xf numFmtId="178" fontId="6" fillId="0" borderId="22" xfId="0" applyNumberFormat="1" applyFont="1" applyBorder="1" applyAlignment="1">
      <alignment horizontal="center" vertical="center" wrapText="1"/>
    </xf>
    <xf numFmtId="178" fontId="6" fillId="0" borderId="17" xfId="0" applyNumberFormat="1" applyFont="1" applyBorder="1" applyAlignment="1">
      <alignment horizontal="center" vertical="center" wrapText="1"/>
    </xf>
    <xf numFmtId="178" fontId="6" fillId="0" borderId="22" xfId="0" applyNumberFormat="1" applyFont="1" applyBorder="1" applyAlignment="1">
      <alignment horizontal="center"/>
    </xf>
    <xf numFmtId="178" fontId="5" fillId="0" borderId="19" xfId="0" applyNumberFormat="1" applyFont="1" applyFill="1" applyBorder="1" applyAlignment="1">
      <alignment horizontal="center" vertical="center" wrapText="1"/>
    </xf>
    <xf numFmtId="178" fontId="5" fillId="0" borderId="20" xfId="0" applyNumberFormat="1" applyFont="1" applyFill="1" applyBorder="1" applyAlignment="1">
      <alignment horizontal="center" vertical="center"/>
    </xf>
    <xf numFmtId="178" fontId="5" fillId="0" borderId="26" xfId="0" applyNumberFormat="1" applyFont="1" applyFill="1" applyBorder="1" applyAlignment="1">
      <alignment horizontal="center" vertical="center"/>
    </xf>
    <xf numFmtId="178" fontId="5" fillId="0" borderId="16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8" fontId="5" fillId="0" borderId="6" xfId="0" applyNumberFormat="1" applyFont="1" applyFill="1" applyBorder="1" applyAlignment="1">
      <alignment horizontal="center" vertical="center"/>
    </xf>
    <xf numFmtId="178" fontId="11" fillId="0" borderId="25" xfId="0" applyNumberFormat="1" applyFont="1" applyBorder="1" applyAlignment="1">
      <alignment horizontal="center" vertical="center" textRotation="90"/>
    </xf>
    <xf numFmtId="178" fontId="11" fillId="0" borderId="21" xfId="0" applyNumberFormat="1" applyFont="1" applyBorder="1" applyAlignment="1">
      <alignment horizontal="center" vertical="center" textRotation="90"/>
    </xf>
    <xf numFmtId="178" fontId="11" fillId="0" borderId="21" xfId="0" applyNumberFormat="1" applyFont="1" applyBorder="1" applyAlignment="1">
      <alignment horizontal="center" vertical="center"/>
    </xf>
    <xf numFmtId="178" fontId="11" fillId="0" borderId="28" xfId="0" applyNumberFormat="1" applyFont="1" applyBorder="1" applyAlignment="1">
      <alignment horizontal="center" vertical="center"/>
    </xf>
    <xf numFmtId="178" fontId="11" fillId="0" borderId="22" xfId="81" applyNumberFormat="1" applyFont="1" applyFill="1" applyBorder="1" applyAlignment="1">
      <alignment horizontal="center" vertical="center"/>
    </xf>
    <xf numFmtId="178" fontId="11" fillId="0" borderId="17" xfId="81" applyNumberFormat="1" applyFont="1" applyFill="1" applyBorder="1" applyAlignment="1">
      <alignment horizontal="center" vertical="center"/>
    </xf>
    <xf numFmtId="178" fontId="11" fillId="0" borderId="19" xfId="82" applyNumberFormat="1" applyFont="1" applyFill="1" applyBorder="1" applyAlignment="1">
      <alignment horizontal="center"/>
    </xf>
    <xf numFmtId="178" fontId="11" fillId="0" borderId="22" xfId="82" applyNumberFormat="1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89" fillId="0" borderId="0" xfId="69" applyFont="1" applyAlignment="1" applyProtection="1">
      <alignment horizontal="left" vertical="top" wrapText="1"/>
    </xf>
    <xf numFmtId="0" fontId="6" fillId="0" borderId="41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87" fillId="0" borderId="0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89" fillId="0" borderId="0" xfId="69" applyFont="1" applyAlignment="1" applyProtection="1">
      <alignment horizontal="left" wrapText="1"/>
    </xf>
    <xf numFmtId="0" fontId="9" fillId="0" borderId="0" xfId="0" applyFont="1" applyAlignment="1">
      <alignment horizontal="left"/>
    </xf>
    <xf numFmtId="0" fontId="6" fillId="0" borderId="22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81" applyFont="1" applyFill="1" applyBorder="1" applyAlignment="1">
      <alignment horizontal="center" vertical="center"/>
    </xf>
    <xf numFmtId="0" fontId="6" fillId="0" borderId="17" xfId="8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6" fillId="0" borderId="25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89" fillId="0" borderId="0" xfId="69" applyFont="1" applyBorder="1" applyAlignment="1" applyProtection="1">
      <alignment horizontal="left"/>
    </xf>
    <xf numFmtId="0" fontId="11" fillId="0" borderId="2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7" xfId="81" applyFont="1" applyFill="1" applyBorder="1" applyAlignment="1">
      <alignment horizontal="center" vertical="center" wrapText="1"/>
    </xf>
    <xf numFmtId="0" fontId="11" fillId="0" borderId="23" xfId="81" applyFont="1" applyFill="1" applyBorder="1" applyAlignment="1">
      <alignment horizontal="center" vertical="center" wrapText="1"/>
    </xf>
    <xf numFmtId="0" fontId="11" fillId="0" borderId="25" xfId="82" applyFont="1" applyFill="1" applyBorder="1" applyAlignment="1">
      <alignment horizontal="center" vertical="center" wrapText="1"/>
    </xf>
    <xf numFmtId="0" fontId="11" fillId="0" borderId="28" xfId="82" applyFont="1" applyFill="1" applyBorder="1" applyAlignment="1">
      <alignment horizontal="center" vertical="center" wrapText="1"/>
    </xf>
    <xf numFmtId="0" fontId="11" fillId="0" borderId="25" xfId="81" applyFont="1" applyFill="1" applyBorder="1" applyAlignment="1">
      <alignment horizontal="center" vertical="center"/>
    </xf>
    <xf numFmtId="0" fontId="11" fillId="0" borderId="28" xfId="81" applyFont="1" applyFill="1" applyBorder="1" applyAlignment="1">
      <alignment horizontal="center" vertical="center"/>
    </xf>
    <xf numFmtId="0" fontId="6" fillId="0" borderId="27" xfId="81" applyFont="1" applyFill="1" applyBorder="1" applyAlignment="1">
      <alignment horizontal="center" vertical="center" wrapText="1"/>
    </xf>
    <xf numFmtId="0" fontId="6" fillId="0" borderId="16" xfId="81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1" fillId="0" borderId="6" xfId="81" applyFont="1" applyFill="1" applyBorder="1" applyAlignment="1">
      <alignment horizontal="center" vertical="center" wrapText="1"/>
    </xf>
    <xf numFmtId="0" fontId="11" fillId="0" borderId="24" xfId="81" applyFont="1" applyFill="1" applyBorder="1" applyAlignment="1">
      <alignment horizontal="center" vertical="center" wrapText="1"/>
    </xf>
    <xf numFmtId="0" fontId="89" fillId="0" borderId="0" xfId="69" applyFont="1" applyFill="1" applyBorder="1" applyAlignment="1" applyProtection="1">
      <alignment horizontal="left"/>
    </xf>
    <xf numFmtId="0" fontId="6" fillId="0" borderId="2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18" xfId="81" applyFont="1" applyFill="1" applyBorder="1" applyAlignment="1">
      <alignment horizontal="center" vertical="center" wrapText="1"/>
    </xf>
    <xf numFmtId="0" fontId="6" fillId="0" borderId="18" xfId="8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11" fillId="0" borderId="19" xfId="81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8" xfId="81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8" xfId="82" applyFont="1" applyFill="1" applyBorder="1" applyAlignment="1">
      <alignment horizontal="center" vertical="center" wrapText="1"/>
    </xf>
    <xf numFmtId="0" fontId="6" fillId="0" borderId="18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9" xfId="81" applyFont="1" applyFill="1" applyBorder="1" applyAlignment="1">
      <alignment horizontal="center" vertical="center" wrapText="1"/>
    </xf>
    <xf numFmtId="0" fontId="35" fillId="0" borderId="0" xfId="69" applyFont="1" applyAlignment="1" applyProtection="1">
      <alignment horizontal="left" wrapText="1"/>
    </xf>
    <xf numFmtId="0" fontId="6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</cellXfs>
  <cellStyles count="222">
    <cellStyle name="0mitP" xfId="1" xr:uid="{00000000-0005-0000-0000-000000000000}"/>
    <cellStyle name="0mitP 2" xfId="132" xr:uid="{00000000-0005-0000-0000-000001000000}"/>
    <cellStyle name="0mitP 3" xfId="92" xr:uid="{00000000-0005-0000-0000-000002000000}"/>
    <cellStyle name="0ohneP" xfId="2" xr:uid="{00000000-0005-0000-0000-000003000000}"/>
    <cellStyle name="0ohneP 2" xfId="133" xr:uid="{00000000-0005-0000-0000-000004000000}"/>
    <cellStyle name="0ohneP 3" xfId="93" xr:uid="{00000000-0005-0000-0000-000005000000}"/>
    <cellStyle name="10mitP" xfId="3" xr:uid="{00000000-0005-0000-0000-000006000000}"/>
    <cellStyle name="10mitP 2" xfId="134" xr:uid="{00000000-0005-0000-0000-000007000000}"/>
    <cellStyle name="10mitP 3" xfId="94" xr:uid="{00000000-0005-0000-0000-000008000000}"/>
    <cellStyle name="12mitP" xfId="4" xr:uid="{00000000-0005-0000-0000-000009000000}"/>
    <cellStyle name="12mitP 2" xfId="135" xr:uid="{00000000-0005-0000-0000-00000A000000}"/>
    <cellStyle name="12mitP 3" xfId="95" xr:uid="{00000000-0005-0000-0000-00000B000000}"/>
    <cellStyle name="12ohneP" xfId="5" xr:uid="{00000000-0005-0000-0000-00000C000000}"/>
    <cellStyle name="12ohneP 2" xfId="136" xr:uid="{00000000-0005-0000-0000-00000D000000}"/>
    <cellStyle name="12ohneP 3" xfId="96" xr:uid="{00000000-0005-0000-0000-00000E000000}"/>
    <cellStyle name="13mitP" xfId="6" xr:uid="{00000000-0005-0000-0000-00000F000000}"/>
    <cellStyle name="13mitP 2" xfId="137" xr:uid="{00000000-0005-0000-0000-000010000000}"/>
    <cellStyle name="13mitP 3" xfId="97" xr:uid="{00000000-0005-0000-0000-000011000000}"/>
    <cellStyle name="1mitP" xfId="7" xr:uid="{00000000-0005-0000-0000-000012000000}"/>
    <cellStyle name="1mitP 2" xfId="98" xr:uid="{00000000-0005-0000-0000-000013000000}"/>
    <cellStyle name="1ohneP" xfId="8" xr:uid="{00000000-0005-0000-0000-000014000000}"/>
    <cellStyle name="20 % - Akzent1" xfId="164" builtinId="30" customBuiltin="1"/>
    <cellStyle name="20 % - Akzent2" xfId="167" builtinId="34" customBuiltin="1"/>
    <cellStyle name="20 % - Akzent3" xfId="170" builtinId="38" customBuiltin="1"/>
    <cellStyle name="20 % - Akzent4" xfId="173" builtinId="42" customBuiltin="1"/>
    <cellStyle name="20 % - Akzent5" xfId="176" builtinId="46" customBuiltin="1"/>
    <cellStyle name="20 % - Akzent6" xfId="179" builtinId="50" customBuiltin="1"/>
    <cellStyle name="20% - Akzent1" xfId="9" xr:uid="{00000000-0005-0000-0000-00001B000000}"/>
    <cellStyle name="20% - Akzent2" xfId="10" xr:uid="{00000000-0005-0000-0000-00001C000000}"/>
    <cellStyle name="20% - Akzent3" xfId="11" xr:uid="{00000000-0005-0000-0000-00001D000000}"/>
    <cellStyle name="20% - Akzent4" xfId="12" xr:uid="{00000000-0005-0000-0000-00001E000000}"/>
    <cellStyle name="20% - Akzent5" xfId="13" xr:uid="{00000000-0005-0000-0000-00001F000000}"/>
    <cellStyle name="20% - Akzent6" xfId="14" xr:uid="{00000000-0005-0000-0000-000020000000}"/>
    <cellStyle name="2mitP" xfId="15" xr:uid="{00000000-0005-0000-0000-000021000000}"/>
    <cellStyle name="2ohneP" xfId="16" xr:uid="{00000000-0005-0000-0000-000022000000}"/>
    <cellStyle name="2x indented GHG Textfiels" xfId="17" xr:uid="{00000000-0005-0000-0000-000023000000}"/>
    <cellStyle name="3mitP" xfId="18" xr:uid="{00000000-0005-0000-0000-000024000000}"/>
    <cellStyle name="3mitP 2" xfId="138" xr:uid="{00000000-0005-0000-0000-000025000000}"/>
    <cellStyle name="3mitP 3" xfId="99" xr:uid="{00000000-0005-0000-0000-000026000000}"/>
    <cellStyle name="3ohneP" xfId="19" xr:uid="{00000000-0005-0000-0000-000027000000}"/>
    <cellStyle name="3ohneP 2" xfId="100" xr:uid="{00000000-0005-0000-0000-000028000000}"/>
    <cellStyle name="40 % - Akzent1" xfId="165" builtinId="31" customBuiltin="1"/>
    <cellStyle name="40 % - Akzent2" xfId="168" builtinId="35" customBuiltin="1"/>
    <cellStyle name="40 % - Akzent3" xfId="171" builtinId="39" customBuiltin="1"/>
    <cellStyle name="40 % - Akzent4" xfId="174" builtinId="43" customBuiltin="1"/>
    <cellStyle name="40 % - Akzent5" xfId="177" builtinId="47" customBuiltin="1"/>
    <cellStyle name="40 % - Akzent6" xfId="180" builtinId="51" customBuiltin="1"/>
    <cellStyle name="40% - Akzent1" xfId="20" xr:uid="{00000000-0005-0000-0000-00002F000000}"/>
    <cellStyle name="40% - Akzent2" xfId="21" xr:uid="{00000000-0005-0000-0000-000030000000}"/>
    <cellStyle name="40% - Akzent3" xfId="22" xr:uid="{00000000-0005-0000-0000-000031000000}"/>
    <cellStyle name="40% - Akzent4" xfId="23" xr:uid="{00000000-0005-0000-0000-000032000000}"/>
    <cellStyle name="40% - Akzent5" xfId="24" xr:uid="{00000000-0005-0000-0000-000033000000}"/>
    <cellStyle name="40% - Akzent6" xfId="25" xr:uid="{00000000-0005-0000-0000-000034000000}"/>
    <cellStyle name="4mitP" xfId="26" xr:uid="{00000000-0005-0000-0000-000035000000}"/>
    <cellStyle name="4mitP 2" xfId="101" xr:uid="{00000000-0005-0000-0000-000036000000}"/>
    <cellStyle name="4ohneP" xfId="27" xr:uid="{00000000-0005-0000-0000-000037000000}"/>
    <cellStyle name="5x indented GHG Textfiels" xfId="28" xr:uid="{00000000-0005-0000-0000-000038000000}"/>
    <cellStyle name="60 % - Akzent1" xfId="166" builtinId="32" customBuiltin="1"/>
    <cellStyle name="60 % - Akzent2" xfId="169" builtinId="36" customBuiltin="1"/>
    <cellStyle name="60 % - Akzent2 2" xfId="157" xr:uid="{00000000-0005-0000-0000-00003B000000}"/>
    <cellStyle name="60 % - Akzent3" xfId="172" builtinId="40" customBuiltin="1"/>
    <cellStyle name="60 % - Akzent4" xfId="175" builtinId="44" customBuiltin="1"/>
    <cellStyle name="60 % - Akzent5" xfId="178" builtinId="48" customBuiltin="1"/>
    <cellStyle name="60 % - Akzent6" xfId="181" builtinId="52" customBuiltin="1"/>
    <cellStyle name="60% - Akzent1" xfId="29" xr:uid="{00000000-0005-0000-0000-000040000000}"/>
    <cellStyle name="60% - Akzent2" xfId="30" xr:uid="{00000000-0005-0000-0000-000041000000}"/>
    <cellStyle name="60% - Akzent3" xfId="31" xr:uid="{00000000-0005-0000-0000-000042000000}"/>
    <cellStyle name="60% - Akzent4" xfId="32" xr:uid="{00000000-0005-0000-0000-000043000000}"/>
    <cellStyle name="60% - Akzent5" xfId="33" xr:uid="{00000000-0005-0000-0000-000044000000}"/>
    <cellStyle name="60% - Akzent6" xfId="34" xr:uid="{00000000-0005-0000-0000-000045000000}"/>
    <cellStyle name="6mitP" xfId="35" xr:uid="{00000000-0005-0000-0000-000046000000}"/>
    <cellStyle name="6mitP 2" xfId="139" xr:uid="{00000000-0005-0000-0000-000047000000}"/>
    <cellStyle name="6mitP 3" xfId="102" xr:uid="{00000000-0005-0000-0000-000048000000}"/>
    <cellStyle name="6ohneP" xfId="36" xr:uid="{00000000-0005-0000-0000-000049000000}"/>
    <cellStyle name="6ohneP 2" xfId="140" xr:uid="{00000000-0005-0000-0000-00004A000000}"/>
    <cellStyle name="6ohneP 3" xfId="103" xr:uid="{00000000-0005-0000-0000-00004B000000}"/>
    <cellStyle name="7mitP" xfId="37" xr:uid="{00000000-0005-0000-0000-00004C000000}"/>
    <cellStyle name="7mitP 2" xfId="141" xr:uid="{00000000-0005-0000-0000-00004D000000}"/>
    <cellStyle name="7mitP 3" xfId="104" xr:uid="{00000000-0005-0000-0000-00004E000000}"/>
    <cellStyle name="9mitP" xfId="38" xr:uid="{00000000-0005-0000-0000-00004F000000}"/>
    <cellStyle name="9mitP 2" xfId="142" xr:uid="{00000000-0005-0000-0000-000050000000}"/>
    <cellStyle name="9mitP 3" xfId="105" xr:uid="{00000000-0005-0000-0000-000051000000}"/>
    <cellStyle name="9ohneP" xfId="39" xr:uid="{00000000-0005-0000-0000-000052000000}"/>
    <cellStyle name="9ohneP 2" xfId="143" xr:uid="{00000000-0005-0000-0000-000053000000}"/>
    <cellStyle name="9ohneP 3" xfId="106" xr:uid="{00000000-0005-0000-0000-000054000000}"/>
    <cellStyle name="A4 Auto Format" xfId="40" xr:uid="{00000000-0005-0000-0000-000055000000}"/>
    <cellStyle name="A4 Gg" xfId="41" xr:uid="{00000000-0005-0000-0000-000056000000}"/>
    <cellStyle name="A4 Gg 2" xfId="210" xr:uid="{00000000-0005-0000-0000-000057000000}"/>
    <cellStyle name="A4 kg" xfId="42" xr:uid="{00000000-0005-0000-0000-000058000000}"/>
    <cellStyle name="A4 kg 2" xfId="211" xr:uid="{00000000-0005-0000-0000-000059000000}"/>
    <cellStyle name="A4 kt" xfId="43" xr:uid="{00000000-0005-0000-0000-00005A000000}"/>
    <cellStyle name="A4 kt 2" xfId="212" xr:uid="{00000000-0005-0000-0000-00005B000000}"/>
    <cellStyle name="A4 No Format" xfId="44" xr:uid="{00000000-0005-0000-0000-00005C000000}"/>
    <cellStyle name="A4 Normal" xfId="45" xr:uid="{00000000-0005-0000-0000-00005D000000}"/>
    <cellStyle name="A4 Stck" xfId="46" xr:uid="{00000000-0005-0000-0000-00005E000000}"/>
    <cellStyle name="A4 Stck 2" xfId="213" xr:uid="{00000000-0005-0000-0000-00005F000000}"/>
    <cellStyle name="A4 Stk" xfId="47" xr:uid="{00000000-0005-0000-0000-000060000000}"/>
    <cellStyle name="A4 Stk 2" xfId="214" xr:uid="{00000000-0005-0000-0000-000061000000}"/>
    <cellStyle name="A4 T.Stk" xfId="48" xr:uid="{00000000-0005-0000-0000-000062000000}"/>
    <cellStyle name="A4 T.Stk 2" xfId="215" xr:uid="{00000000-0005-0000-0000-000063000000}"/>
    <cellStyle name="A4 TJ" xfId="49" xr:uid="{00000000-0005-0000-0000-000064000000}"/>
    <cellStyle name="A4 TJ 2" xfId="216" xr:uid="{00000000-0005-0000-0000-000065000000}"/>
    <cellStyle name="A4 TStk" xfId="50" xr:uid="{00000000-0005-0000-0000-000066000000}"/>
    <cellStyle name="A4 TStk 2" xfId="217" xr:uid="{00000000-0005-0000-0000-000067000000}"/>
    <cellStyle name="A4 Year" xfId="51" xr:uid="{00000000-0005-0000-0000-000068000000}"/>
    <cellStyle name="A4 Year 2" xfId="218" xr:uid="{00000000-0005-0000-0000-000069000000}"/>
    <cellStyle name="Akzent1" xfId="52" builtinId="29" customBuiltin="1"/>
    <cellStyle name="Akzent1 2" xfId="200" xr:uid="{00000000-0005-0000-0000-00006B000000}"/>
    <cellStyle name="Akzent2" xfId="53" builtinId="33" customBuiltin="1"/>
    <cellStyle name="Akzent2 2" xfId="201" xr:uid="{00000000-0005-0000-0000-00006D000000}"/>
    <cellStyle name="Akzent3" xfId="54" builtinId="37" customBuiltin="1"/>
    <cellStyle name="Akzent3 2" xfId="202" xr:uid="{00000000-0005-0000-0000-00006F000000}"/>
    <cellStyle name="Akzent4" xfId="55" builtinId="41" customBuiltin="1"/>
    <cellStyle name="Akzent4 2" xfId="203" xr:uid="{00000000-0005-0000-0000-000071000000}"/>
    <cellStyle name="Akzent5" xfId="56" builtinId="45" customBuiltin="1"/>
    <cellStyle name="Akzent5 2" xfId="204" xr:uid="{00000000-0005-0000-0000-000073000000}"/>
    <cellStyle name="Akzent6" xfId="57" builtinId="49" customBuiltin="1"/>
    <cellStyle name="Akzent6 2" xfId="205" xr:uid="{00000000-0005-0000-0000-000075000000}"/>
    <cellStyle name="Ausgabe" xfId="58" builtinId="21" customBuiltin="1"/>
    <cellStyle name="Ausgabe 2" xfId="192" xr:uid="{00000000-0005-0000-0000-000077000000}"/>
    <cellStyle name="BasisDreiNK" xfId="107" xr:uid="{00000000-0005-0000-0000-000078000000}"/>
    <cellStyle name="BasisDreiNK 2" xfId="144" xr:uid="{00000000-0005-0000-0000-000079000000}"/>
    <cellStyle name="BasisEineNK" xfId="108" xr:uid="{00000000-0005-0000-0000-00007A000000}"/>
    <cellStyle name="BasisEineNK 2" xfId="145" xr:uid="{00000000-0005-0000-0000-00007B000000}"/>
    <cellStyle name="BasisOhneNK" xfId="59" xr:uid="{00000000-0005-0000-0000-00007C000000}"/>
    <cellStyle name="BasisStandard" xfId="109" xr:uid="{00000000-0005-0000-0000-00007D000000}"/>
    <cellStyle name="BasisStandard 2" xfId="146" xr:uid="{00000000-0005-0000-0000-00007E000000}"/>
    <cellStyle name="BasisZweiNK" xfId="110" xr:uid="{00000000-0005-0000-0000-00007F000000}"/>
    <cellStyle name="BasisZweiNK 2" xfId="147" xr:uid="{00000000-0005-0000-0000-000080000000}"/>
    <cellStyle name="Berechnung" xfId="60" builtinId="22" customBuiltin="1"/>
    <cellStyle name="Berechnung 2" xfId="193" xr:uid="{00000000-0005-0000-0000-000082000000}"/>
    <cellStyle name="Besuchter Hyperlink" xfId="209" builtinId="9" customBuiltin="1"/>
    <cellStyle name="Bilanz" xfId="61" xr:uid="{00000000-0005-0000-0000-000084000000}"/>
    <cellStyle name="Bilanz 2" xfId="219" xr:uid="{00000000-0005-0000-0000-000085000000}"/>
    <cellStyle name="Bold GHG Numbers (0.00)" xfId="62" xr:uid="{00000000-0005-0000-0000-000086000000}"/>
    <cellStyle name="Eingabe" xfId="63" builtinId="20" customBuiltin="1"/>
    <cellStyle name="Eingabe 2" xfId="191" xr:uid="{00000000-0005-0000-0000-000088000000}"/>
    <cellStyle name="Ergebnis" xfId="64" builtinId="25" customBuiltin="1"/>
    <cellStyle name="Ergebnis 2" xfId="199" xr:uid="{00000000-0005-0000-0000-00008A000000}"/>
    <cellStyle name="Erklärender Text" xfId="65" builtinId="53" customBuiltin="1"/>
    <cellStyle name="Erklärender Text 2" xfId="198" xr:uid="{00000000-0005-0000-0000-00008C000000}"/>
    <cellStyle name="Euro" xfId="66" xr:uid="{00000000-0005-0000-0000-00008D000000}"/>
    <cellStyle name="Fuss" xfId="111" xr:uid="{00000000-0005-0000-0000-00008E000000}"/>
    <cellStyle name="Fuss 2" xfId="148" xr:uid="{00000000-0005-0000-0000-00008F000000}"/>
    <cellStyle name="Gut" xfId="67" builtinId="26" customBuiltin="1"/>
    <cellStyle name="Gut 2" xfId="188" xr:uid="{00000000-0005-0000-0000-000091000000}"/>
    <cellStyle name="Haupttitel" xfId="112" xr:uid="{00000000-0005-0000-0000-000092000000}"/>
    <cellStyle name="Headline" xfId="68" xr:uid="{00000000-0005-0000-0000-000093000000}"/>
    <cellStyle name="Hyperlink 2" xfId="114" xr:uid="{00000000-0005-0000-0000-000095000000}"/>
    <cellStyle name="Hyperlink 2 2" xfId="115" xr:uid="{00000000-0005-0000-0000-000096000000}"/>
    <cellStyle name="Hyperlink 2 3" xfId="162" xr:uid="{00000000-0005-0000-0000-000097000000}"/>
    <cellStyle name="Hyperlink 2 4" xfId="221" xr:uid="{00000000-0005-0000-0000-000098000000}"/>
    <cellStyle name="Hyperlink 3" xfId="113" xr:uid="{00000000-0005-0000-0000-000099000000}"/>
    <cellStyle name="Hyperlink 4" xfId="163" xr:uid="{00000000-0005-0000-0000-00009A000000}"/>
    <cellStyle name="Hyperlink 5" xfId="207" xr:uid="{00000000-0005-0000-0000-00009B000000}"/>
    <cellStyle name="InhaltNormal" xfId="116" xr:uid="{00000000-0005-0000-0000-00009C000000}"/>
    <cellStyle name="InhaltNormal 2" xfId="149" xr:uid="{00000000-0005-0000-0000-00009D000000}"/>
    <cellStyle name="Jahr" xfId="117" xr:uid="{00000000-0005-0000-0000-00009E000000}"/>
    <cellStyle name="Jahr 2" xfId="150" xr:uid="{00000000-0005-0000-0000-00009F000000}"/>
    <cellStyle name="Komma 2" xfId="206" xr:uid="{00000000-0005-0000-0000-0000A0000000}"/>
    <cellStyle name="Link" xfId="69" builtinId="8"/>
    <cellStyle name="Link 2" xfId="158" xr:uid="{00000000-0005-0000-0000-0000A1000000}"/>
    <cellStyle name="LinkGemVeroeff" xfId="118" xr:uid="{00000000-0005-0000-0000-0000A2000000}"/>
    <cellStyle name="LinkGemVeroeffFett" xfId="119" xr:uid="{00000000-0005-0000-0000-0000A3000000}"/>
    <cellStyle name="Messziffer" xfId="120" xr:uid="{00000000-0005-0000-0000-0000A4000000}"/>
    <cellStyle name="Messziffer 2" xfId="151" xr:uid="{00000000-0005-0000-0000-0000A5000000}"/>
    <cellStyle name="MesszifferD" xfId="121" xr:uid="{00000000-0005-0000-0000-0000A6000000}"/>
    <cellStyle name="MesszifferD 2" xfId="152" xr:uid="{00000000-0005-0000-0000-0000A7000000}"/>
    <cellStyle name="mitP" xfId="70" xr:uid="{00000000-0005-0000-0000-0000A8000000}"/>
    <cellStyle name="Neutral" xfId="71" builtinId="28" customBuiltin="1"/>
    <cellStyle name="Neutral 2" xfId="190" xr:uid="{00000000-0005-0000-0000-0000AA000000}"/>
    <cellStyle name="Noch" xfId="122" xr:uid="{00000000-0005-0000-0000-0000AB000000}"/>
    <cellStyle name="Normal GHG Numbers (0.00)" xfId="72" xr:uid="{00000000-0005-0000-0000-0000AC000000}"/>
    <cellStyle name="Normal GHG Textfiels Bold" xfId="73" xr:uid="{00000000-0005-0000-0000-0000AD000000}"/>
    <cellStyle name="Normal GHG whole table" xfId="74" xr:uid="{00000000-0005-0000-0000-0000AE000000}"/>
    <cellStyle name="Normal GHG-Shade" xfId="75" xr:uid="{00000000-0005-0000-0000-0000AF000000}"/>
    <cellStyle name="Normal GHG-Shade 2" xfId="220" xr:uid="{00000000-0005-0000-0000-0000B0000000}"/>
    <cellStyle name="Normal_HELP" xfId="76" xr:uid="{00000000-0005-0000-0000-0000B1000000}"/>
    <cellStyle name="Notiz" xfId="77" builtinId="10" customBuiltin="1"/>
    <cellStyle name="Notiz 2" xfId="197" xr:uid="{00000000-0005-0000-0000-0000B3000000}"/>
    <cellStyle name="ohneP" xfId="78" xr:uid="{00000000-0005-0000-0000-0000B4000000}"/>
    <cellStyle name="Pattern" xfId="79" xr:uid="{00000000-0005-0000-0000-0000B5000000}"/>
    <cellStyle name="ProzVeränderung" xfId="123" xr:uid="{00000000-0005-0000-0000-0000B6000000}"/>
    <cellStyle name="ProzVeränderung 2" xfId="153" xr:uid="{00000000-0005-0000-0000-0000B7000000}"/>
    <cellStyle name="Schlecht" xfId="80" builtinId="27" customBuiltin="1"/>
    <cellStyle name="Schlecht 2" xfId="189" xr:uid="{00000000-0005-0000-0000-0000B9000000}"/>
    <cellStyle name="Standard" xfId="0" builtinId="0"/>
    <cellStyle name="Standard 2" xfId="124" xr:uid="{00000000-0005-0000-0000-0000BB000000}"/>
    <cellStyle name="Standard 2 2" xfId="129" xr:uid="{00000000-0005-0000-0000-0000BC000000}"/>
    <cellStyle name="Standard 2 3" xfId="154" xr:uid="{00000000-0005-0000-0000-0000BD000000}"/>
    <cellStyle name="Standard 2 4" xfId="159" xr:uid="{00000000-0005-0000-0000-0000BE000000}"/>
    <cellStyle name="Standard 3" xfId="125" xr:uid="{00000000-0005-0000-0000-0000BF000000}"/>
    <cellStyle name="Standard 3 2" xfId="155" xr:uid="{00000000-0005-0000-0000-0000C0000000}"/>
    <cellStyle name="Standard 3 3" xfId="160" xr:uid="{00000000-0005-0000-0000-0000C1000000}"/>
    <cellStyle name="Standard 4" xfId="130" xr:uid="{00000000-0005-0000-0000-0000C2000000}"/>
    <cellStyle name="Standard 4 2" xfId="156" xr:uid="{00000000-0005-0000-0000-0000C3000000}"/>
    <cellStyle name="Standard 4 3" xfId="161" xr:uid="{00000000-0005-0000-0000-0000C4000000}"/>
    <cellStyle name="Standard 5" xfId="131" xr:uid="{00000000-0005-0000-0000-0000C5000000}"/>
    <cellStyle name="Standard 6" xfId="182" xr:uid="{00000000-0005-0000-0000-0000C6000000}"/>
    <cellStyle name="Standard_EBI94" xfId="81" xr:uid="{00000000-0005-0000-0000-0000C7000000}"/>
    <cellStyle name="Standard_Vorlage.Temperaturbereinigung.Energiebilanz" xfId="82" xr:uid="{00000000-0005-0000-0000-0000C8000000}"/>
    <cellStyle name="Überschrift" xfId="83" builtinId="15" customBuiltin="1"/>
    <cellStyle name="Überschrift 1" xfId="84" builtinId="16" customBuiltin="1"/>
    <cellStyle name="Überschrift 1 2" xfId="184" xr:uid="{00000000-0005-0000-0000-0000CB000000}"/>
    <cellStyle name="Überschrift 2" xfId="85" builtinId="17" customBuiltin="1"/>
    <cellStyle name="Überschrift 2 2" xfId="185" xr:uid="{00000000-0005-0000-0000-0000CD000000}"/>
    <cellStyle name="Überschrift 3" xfId="86" builtinId="18" customBuiltin="1"/>
    <cellStyle name="Überschrift 3 2" xfId="186" xr:uid="{00000000-0005-0000-0000-0000CF000000}"/>
    <cellStyle name="Überschrift 4" xfId="87" builtinId="19" customBuiltin="1"/>
    <cellStyle name="Überschrift 4 2" xfId="187" xr:uid="{00000000-0005-0000-0000-0000D1000000}"/>
    <cellStyle name="Überschrift 5" xfId="183" xr:uid="{00000000-0005-0000-0000-0000D2000000}"/>
    <cellStyle name="Untertitel" xfId="126" xr:uid="{00000000-0005-0000-0000-0000D3000000}"/>
    <cellStyle name="Verknüpfte Zelle" xfId="88" builtinId="24" customBuiltin="1"/>
    <cellStyle name="Verknüpfte Zelle 2" xfId="194" xr:uid="{00000000-0005-0000-0000-0000D5000000}"/>
    <cellStyle name="Währung 2" xfId="208" xr:uid="{00000000-0005-0000-0000-0000D6000000}"/>
    <cellStyle name="Warnender Text" xfId="89" builtinId="11" customBuiltin="1"/>
    <cellStyle name="Warnender Text 2" xfId="196" xr:uid="{00000000-0005-0000-0000-0000D8000000}"/>
    <cellStyle name="zelle mit Rand" xfId="127" xr:uid="{00000000-0005-0000-0000-0000D9000000}"/>
    <cellStyle name="Zelle überprüfen" xfId="90" builtinId="23" customBuiltin="1"/>
    <cellStyle name="Zelle überprüfen 2" xfId="195" xr:uid="{00000000-0005-0000-0000-0000DB000000}"/>
    <cellStyle name="Zwischentitel" xfId="128" xr:uid="{00000000-0005-0000-0000-0000DC000000}"/>
    <cellStyle name="Обычный_2++" xfId="91" xr:uid="{00000000-0005-0000-0000-0000D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E4100"/>
      <color rgb="FFFFA623"/>
      <color rgb="FFFF99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10555477458971"/>
          <c:y val="4.7872402593607921E-2"/>
          <c:w val="0.7789487696960804"/>
          <c:h val="0.7872350648726637"/>
        </c:manualLayout>
      </c:layout>
      <c:lineChart>
        <c:grouping val="standard"/>
        <c:varyColors val="0"/>
        <c:ser>
          <c:idx val="0"/>
          <c:order val="0"/>
          <c:tx>
            <c:strRef>
              <c:f>Titel!$F$12</c:f>
              <c:strCache>
                <c:ptCount val="1"/>
                <c:pt idx="0">
                  <c:v>Primärenergieverbrauch</c:v>
                </c:pt>
              </c:strCache>
            </c:strRef>
          </c:tx>
          <c:spPr>
            <a:ln w="254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Titel!$E$13:$E$47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2024p</c:v>
                </c:pt>
              </c:strCache>
            </c:strRef>
          </c:cat>
          <c:val>
            <c:numRef>
              <c:f>Titel!$F$13:$F$47</c:f>
              <c:numCache>
                <c:formatCode>#\ ##0\ \ \ </c:formatCode>
                <c:ptCount val="35"/>
                <c:pt idx="0">
                  <c:v>356207.65299999999</c:v>
                </c:pt>
                <c:pt idx="1">
                  <c:v>374152.52</c:v>
                </c:pt>
                <c:pt idx="2">
                  <c:v>339349.60700000002</c:v>
                </c:pt>
                <c:pt idx="3">
                  <c:v>357565.02100000001</c:v>
                </c:pt>
                <c:pt idx="4">
                  <c:v>345819.15600000002</c:v>
                </c:pt>
                <c:pt idx="5">
                  <c:v>339262.00099999999</c:v>
                </c:pt>
                <c:pt idx="6">
                  <c:v>347934.64600000001</c:v>
                </c:pt>
                <c:pt idx="7">
                  <c:v>325627.99699999997</c:v>
                </c:pt>
                <c:pt idx="8">
                  <c:v>317928.489</c:v>
                </c:pt>
                <c:pt idx="9">
                  <c:v>334726.37400000001</c:v>
                </c:pt>
                <c:pt idx="10">
                  <c:v>331517.93400000001</c:v>
                </c:pt>
                <c:pt idx="11">
                  <c:v>347727.66600000003</c:v>
                </c:pt>
                <c:pt idx="12">
                  <c:v>322289.38299999997</c:v>
                </c:pt>
                <c:pt idx="13">
                  <c:v>317687.05499999999</c:v>
                </c:pt>
                <c:pt idx="14">
                  <c:v>306615.37</c:v>
                </c:pt>
                <c:pt idx="15">
                  <c:v>299067.62400000001</c:v>
                </c:pt>
                <c:pt idx="16">
                  <c:v>304874.91600000003</c:v>
                </c:pt>
                <c:pt idx="17">
                  <c:v>271331.90100000001</c:v>
                </c:pt>
                <c:pt idx="18">
                  <c:v>287334.52399999998</c:v>
                </c:pt>
                <c:pt idx="19">
                  <c:v>283301.554</c:v>
                </c:pt>
                <c:pt idx="20">
                  <c:v>309269.75699999998</c:v>
                </c:pt>
                <c:pt idx="21">
                  <c:v>276789.478</c:v>
                </c:pt>
                <c:pt idx="22">
                  <c:v>280369.84299999999</c:v>
                </c:pt>
                <c:pt idx="23">
                  <c:v>288998.86900000001</c:v>
                </c:pt>
                <c:pt idx="24">
                  <c:v>271832.41200000001</c:v>
                </c:pt>
                <c:pt idx="25">
                  <c:v>264997.79599999997</c:v>
                </c:pt>
                <c:pt idx="26">
                  <c:v>272122.96100000001</c:v>
                </c:pt>
                <c:pt idx="27">
                  <c:v>270556.72499999998</c:v>
                </c:pt>
                <c:pt idx="28">
                  <c:v>267760.995</c:v>
                </c:pt>
                <c:pt idx="29">
                  <c:v>259772.78700000001</c:v>
                </c:pt>
                <c:pt idx="30">
                  <c:v>232884.16399999999</c:v>
                </c:pt>
                <c:pt idx="31">
                  <c:v>237763.26</c:v>
                </c:pt>
                <c:pt idx="32">
                  <c:v>225949.378</c:v>
                </c:pt>
                <c:pt idx="33">
                  <c:v>217849.78200000001</c:v>
                </c:pt>
                <c:pt idx="34">
                  <c:v>209107.10699999999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7E-4832-9D8F-D32ACC0A8F72}"/>
            </c:ext>
          </c:extLst>
        </c:ser>
        <c:ser>
          <c:idx val="1"/>
          <c:order val="1"/>
          <c:tx>
            <c:strRef>
              <c:f>Titel!$G$12</c:f>
              <c:strCache>
                <c:ptCount val="1"/>
                <c:pt idx="0">
                  <c:v>Endenergieverbrauch</c:v>
                </c:pt>
              </c:strCache>
            </c:strRef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Titel!$E$13:$E$47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2024p</c:v>
                </c:pt>
              </c:strCache>
            </c:strRef>
          </c:cat>
          <c:val>
            <c:numRef>
              <c:f>Titel!$G$13:$G$47</c:f>
              <c:numCache>
                <c:formatCode>#\ ##0\ \ \ </c:formatCode>
                <c:ptCount val="35"/>
                <c:pt idx="0">
                  <c:v>261434</c:v>
                </c:pt>
                <c:pt idx="1">
                  <c:v>274737.90000000002</c:v>
                </c:pt>
                <c:pt idx="2">
                  <c:v>239839.54300000001</c:v>
                </c:pt>
                <c:pt idx="3">
                  <c:v>274413.18099999998</c:v>
                </c:pt>
                <c:pt idx="4">
                  <c:v>264112.59100000001</c:v>
                </c:pt>
                <c:pt idx="5">
                  <c:v>261207.50200000001</c:v>
                </c:pt>
                <c:pt idx="6">
                  <c:v>270786.58</c:v>
                </c:pt>
                <c:pt idx="7">
                  <c:v>254572.514</c:v>
                </c:pt>
                <c:pt idx="8">
                  <c:v>247306.916</c:v>
                </c:pt>
                <c:pt idx="9">
                  <c:v>265706.24699999997</c:v>
                </c:pt>
                <c:pt idx="10">
                  <c:v>270182.90999999997</c:v>
                </c:pt>
                <c:pt idx="11">
                  <c:v>277159.31300000002</c:v>
                </c:pt>
                <c:pt idx="12">
                  <c:v>265273.58899999998</c:v>
                </c:pt>
                <c:pt idx="13">
                  <c:v>276215.81599999999</c:v>
                </c:pt>
                <c:pt idx="14">
                  <c:v>270974.39399999997</c:v>
                </c:pt>
                <c:pt idx="15">
                  <c:v>259490.073</c:v>
                </c:pt>
                <c:pt idx="16">
                  <c:v>264301.03200000001</c:v>
                </c:pt>
                <c:pt idx="17">
                  <c:v>232638.24299999999</c:v>
                </c:pt>
                <c:pt idx="18">
                  <c:v>248056.364</c:v>
                </c:pt>
                <c:pt idx="19">
                  <c:v>249386.98300000001</c:v>
                </c:pt>
                <c:pt idx="20">
                  <c:v>271172.234</c:v>
                </c:pt>
                <c:pt idx="21">
                  <c:v>241848.05100000001</c:v>
                </c:pt>
                <c:pt idx="22">
                  <c:v>244544.177</c:v>
                </c:pt>
                <c:pt idx="23">
                  <c:v>251485.66899999999</c:v>
                </c:pt>
                <c:pt idx="24">
                  <c:v>234489.848</c:v>
                </c:pt>
                <c:pt idx="25">
                  <c:v>229970.383</c:v>
                </c:pt>
                <c:pt idx="26">
                  <c:v>236926.962</c:v>
                </c:pt>
                <c:pt idx="27">
                  <c:v>236684.696</c:v>
                </c:pt>
                <c:pt idx="28">
                  <c:v>234923.943</c:v>
                </c:pt>
                <c:pt idx="29">
                  <c:v>227788.117</c:v>
                </c:pt>
                <c:pt idx="30">
                  <c:v>204469.402</c:v>
                </c:pt>
                <c:pt idx="31">
                  <c:v>210388.43700000001</c:v>
                </c:pt>
                <c:pt idx="32">
                  <c:v>198778.55499999999</c:v>
                </c:pt>
                <c:pt idx="33">
                  <c:v>193974.55799999999</c:v>
                </c:pt>
                <c:pt idx="34">
                  <c:v>190231.21900000001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7E-4832-9D8F-D32ACC0A8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627776"/>
        <c:axId val="101912960"/>
      </c:lineChart>
      <c:catAx>
        <c:axId val="10162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19129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01912960"/>
        <c:scaling>
          <c:orientation val="minMax"/>
          <c:max val="390000"/>
          <c:min val="1800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\ ##0\ \ 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1627776"/>
        <c:crosses val="autoZero"/>
        <c:crossBetween val="between"/>
        <c:majorUnit val="20000"/>
        <c:minorUnit val="2000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5"/>
      <c:rotY val="1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Erneuerbare Energieträger an der Erzeugung der Primärenergie in % im Jahr 2005</c:v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A0E0E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45D-467E-919B-781C87C4194A}"/>
              </c:ext>
            </c:extLst>
          </c:dPt>
          <c:dLbls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5D-467E-919B-781C87C4194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5D-467E-919B-781C87C4194A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5D-467E-919B-781C87C4194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S.24_PrimärEV!#REF!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S.24_PrimärEV!#REF!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145D-467E-919B-781C87C41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5"/>
      <c:rotY val="1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Erneuerbare Energieträger an der Erzeugung der Primärenergie in % im Jahr 2005</c:v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A0E0E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47-446B-BB82-FA4A88028617}"/>
              </c:ext>
            </c:extLst>
          </c:dPt>
          <c:dLbls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47-446B-BB82-FA4A8802861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7-446B-BB82-FA4A88028617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47-446B-BB82-FA4A8802861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S.24_PrimärEV!#REF!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S.24_PrimärEV!#REF!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F147-446B-BB82-FA4A88028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60960</xdr:rowOff>
    </xdr:from>
    <xdr:to>
      <xdr:col>2</xdr:col>
      <xdr:colOff>3619500</xdr:colOff>
      <xdr:row>30</xdr:row>
      <xdr:rowOff>76200</xdr:rowOff>
    </xdr:to>
    <xdr:graphicFrame macro="">
      <xdr:nvGraphicFramePr>
        <xdr:cNvPr id="12302" name="Diagramm 2">
          <a:extLst>
            <a:ext uri="{FF2B5EF4-FFF2-40B4-BE49-F238E27FC236}">
              <a16:creationId xmlns:a16="http://schemas.microsoft.com/office/drawing/2014/main" id="{00000000-0008-0000-0000-00000E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2148840</xdr:colOff>
      <xdr:row>17</xdr:row>
      <xdr:rowOff>160020</xdr:rowOff>
    </xdr:from>
    <xdr:to>
      <xdr:col>2</xdr:col>
      <xdr:colOff>3429000</xdr:colOff>
      <xdr:row>18</xdr:row>
      <xdr:rowOff>152400</xdr:rowOff>
    </xdr:to>
    <xdr:sp macro="" textlink="">
      <xdr:nvSpPr>
        <xdr:cNvPr id="12292" name="Text Box 4">
          <a:extLst>
            <a:ext uri="{FF2B5EF4-FFF2-40B4-BE49-F238E27FC236}">
              <a16:creationId xmlns:a16="http://schemas.microsoft.com/office/drawing/2014/main" id="{00000000-0008-0000-0000-000004300000}"/>
            </a:ext>
          </a:extLst>
        </xdr:cNvPr>
        <xdr:cNvSpPr txBox="1">
          <a:spLocks noChangeArrowheads="1"/>
        </xdr:cNvSpPr>
      </xdr:nvSpPr>
      <xdr:spPr bwMode="auto">
        <a:xfrm>
          <a:off x="4549140" y="6263640"/>
          <a:ext cx="128016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Primärenergieverbrauch</a:t>
          </a:r>
        </a:p>
      </xdr:txBody>
    </xdr:sp>
    <xdr:clientData/>
  </xdr:twoCellAnchor>
  <xdr:twoCellAnchor>
    <xdr:from>
      <xdr:col>2</xdr:col>
      <xdr:colOff>668655</xdr:colOff>
      <xdr:row>20</xdr:row>
      <xdr:rowOff>74295</xdr:rowOff>
    </xdr:from>
    <xdr:to>
      <xdr:col>2</xdr:col>
      <xdr:colOff>2032635</xdr:colOff>
      <xdr:row>21</xdr:row>
      <xdr:rowOff>59055</xdr:rowOff>
    </xdr:to>
    <xdr:sp macro="" textlink="">
      <xdr:nvSpPr>
        <xdr:cNvPr id="12293" name="Text Box 5">
          <a:extLst>
            <a:ext uri="{FF2B5EF4-FFF2-40B4-BE49-F238E27FC236}">
              <a16:creationId xmlns:a16="http://schemas.microsoft.com/office/drawing/2014/main" id="{00000000-0008-0000-0000-000005300000}"/>
            </a:ext>
          </a:extLst>
        </xdr:cNvPr>
        <xdr:cNvSpPr txBox="1">
          <a:spLocks noChangeArrowheads="1"/>
        </xdr:cNvSpPr>
      </xdr:nvSpPr>
      <xdr:spPr bwMode="auto">
        <a:xfrm>
          <a:off x="3002280" y="6570345"/>
          <a:ext cx="1363980" cy="1466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Endenergieverbrauch</a:t>
          </a:r>
        </a:p>
      </xdr:txBody>
    </xdr:sp>
    <xdr:clientData/>
  </xdr:twoCellAnchor>
  <xdr:twoCellAnchor editAs="absolute">
    <xdr:from>
      <xdr:col>1</xdr:col>
      <xdr:colOff>2057400</xdr:colOff>
      <xdr:row>5</xdr:row>
      <xdr:rowOff>327660</xdr:rowOff>
    </xdr:from>
    <xdr:to>
      <xdr:col>2</xdr:col>
      <xdr:colOff>68580</xdr:colOff>
      <xdr:row>6</xdr:row>
      <xdr:rowOff>68580</xdr:rowOff>
    </xdr:to>
    <xdr:pic>
      <xdr:nvPicPr>
        <xdr:cNvPr id="9" name="Picture 1" descr="AfS_Winkel_l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3476625</xdr:colOff>
      <xdr:row>0</xdr:row>
      <xdr:rowOff>133350</xdr:rowOff>
    </xdr:from>
    <xdr:to>
      <xdr:col>3</xdr:col>
      <xdr:colOff>314325</xdr:colOff>
      <xdr:row>6</xdr:row>
      <xdr:rowOff>533398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514851" y="1428749"/>
          <a:ext cx="2952748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190500</xdr:rowOff>
    </xdr:from>
    <xdr:to>
      <xdr:col>1</xdr:col>
      <xdr:colOff>486755</xdr:colOff>
      <xdr:row>53</xdr:row>
      <xdr:rowOff>366588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01446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3939540</xdr:colOff>
      <xdr:row>0</xdr:row>
      <xdr:rowOff>0</xdr:rowOff>
    </xdr:from>
    <xdr:to>
      <xdr:col>3</xdr:col>
      <xdr:colOff>154940</xdr:colOff>
      <xdr:row>0</xdr:row>
      <xdr:rowOff>762000</xdr:rowOff>
    </xdr:to>
    <xdr:sp macro="" textlink="" fLocksText="0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4488180" y="0"/>
          <a:ext cx="142494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 IV 5 – j / 24</a:t>
          </a:r>
        </a:p>
      </xdr:txBody>
    </xdr:sp>
    <xdr:clientData/>
  </xdr:twoCellAnchor>
  <xdr:twoCellAnchor editAs="oneCell">
    <xdr:from>
      <xdr:col>4</xdr:col>
      <xdr:colOff>323850</xdr:colOff>
      <xdr:row>0</xdr:row>
      <xdr:rowOff>76200</xdr:rowOff>
    </xdr:from>
    <xdr:to>
      <xdr:col>5</xdr:col>
      <xdr:colOff>9525</xdr:colOff>
      <xdr:row>7</xdr:row>
      <xdr:rowOff>3174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81613" y="995362"/>
          <a:ext cx="2162174" cy="323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57150</xdr:rowOff>
        </xdr:from>
        <xdr:to>
          <xdr:col>8</xdr:col>
          <xdr:colOff>9525</xdr:colOff>
          <xdr:row>59</xdr:row>
          <xdr:rowOff>66675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3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47625</xdr:rowOff>
        </xdr:from>
        <xdr:to>
          <xdr:col>7</xdr:col>
          <xdr:colOff>752475</xdr:colOff>
          <xdr:row>118</xdr:row>
          <xdr:rowOff>38100</xdr:rowOff>
        </xdr:to>
        <xdr:sp macro="" textlink="">
          <xdr:nvSpPr>
            <xdr:cNvPr id="11269" name="Object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3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6</xdr:row>
      <xdr:rowOff>342900</xdr:rowOff>
    </xdr:from>
    <xdr:to>
      <xdr:col>23</xdr:col>
      <xdr:colOff>0</xdr:colOff>
      <xdr:row>6</xdr:row>
      <xdr:rowOff>365760</xdr:rowOff>
    </xdr:to>
    <xdr:sp macro="" textlink="">
      <xdr:nvSpPr>
        <xdr:cNvPr id="2" name="Text 3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582275" y="11430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6</xdr:row>
      <xdr:rowOff>342900</xdr:rowOff>
    </xdr:from>
    <xdr:to>
      <xdr:col>18</xdr:col>
      <xdr:colOff>0</xdr:colOff>
      <xdr:row>6</xdr:row>
      <xdr:rowOff>365760</xdr:rowOff>
    </xdr:to>
    <xdr:sp macro="" textlink="">
      <xdr:nvSpPr>
        <xdr:cNvPr id="3" name="Text 3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8829675" y="11430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23</xdr:col>
      <xdr:colOff>0</xdr:colOff>
      <xdr:row>6</xdr:row>
      <xdr:rowOff>342900</xdr:rowOff>
    </xdr:from>
    <xdr:to>
      <xdr:col>23</xdr:col>
      <xdr:colOff>0</xdr:colOff>
      <xdr:row>6</xdr:row>
      <xdr:rowOff>365760</xdr:rowOff>
    </xdr:to>
    <xdr:sp macro="" textlink="">
      <xdr:nvSpPr>
        <xdr:cNvPr id="4" name="Text 38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582275" y="11430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27</xdr:col>
      <xdr:colOff>0</xdr:colOff>
      <xdr:row>5</xdr:row>
      <xdr:rowOff>342900</xdr:rowOff>
    </xdr:from>
    <xdr:to>
      <xdr:col>27</xdr:col>
      <xdr:colOff>0</xdr:colOff>
      <xdr:row>5</xdr:row>
      <xdr:rowOff>365760</xdr:rowOff>
    </xdr:to>
    <xdr:sp macro="" textlink="">
      <xdr:nvSpPr>
        <xdr:cNvPr id="5" name="Text 4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2134850" y="800100"/>
          <a:ext cx="0" cy="38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27</xdr:col>
      <xdr:colOff>0</xdr:colOff>
      <xdr:row>5</xdr:row>
      <xdr:rowOff>342900</xdr:rowOff>
    </xdr:from>
    <xdr:to>
      <xdr:col>27</xdr:col>
      <xdr:colOff>0</xdr:colOff>
      <xdr:row>5</xdr:row>
      <xdr:rowOff>365760</xdr:rowOff>
    </xdr:to>
    <xdr:sp macro="" textlink="">
      <xdr:nvSpPr>
        <xdr:cNvPr id="6" name="Text 4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2134850" y="800100"/>
          <a:ext cx="0" cy="38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23</xdr:col>
      <xdr:colOff>0</xdr:colOff>
      <xdr:row>6</xdr:row>
      <xdr:rowOff>342900</xdr:rowOff>
    </xdr:from>
    <xdr:to>
      <xdr:col>23</xdr:col>
      <xdr:colOff>0</xdr:colOff>
      <xdr:row>6</xdr:row>
      <xdr:rowOff>365760</xdr:rowOff>
    </xdr:to>
    <xdr:sp macro="" textlink="">
      <xdr:nvSpPr>
        <xdr:cNvPr id="7" name="Text 32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582275" y="11430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6</xdr:row>
      <xdr:rowOff>342900</xdr:rowOff>
    </xdr:from>
    <xdr:to>
      <xdr:col>18</xdr:col>
      <xdr:colOff>0</xdr:colOff>
      <xdr:row>6</xdr:row>
      <xdr:rowOff>365760</xdr:rowOff>
    </xdr:to>
    <xdr:sp macro="" textlink="">
      <xdr:nvSpPr>
        <xdr:cNvPr id="8" name="Text 34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8829675" y="11430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23</xdr:col>
      <xdr:colOff>0</xdr:colOff>
      <xdr:row>6</xdr:row>
      <xdr:rowOff>342900</xdr:rowOff>
    </xdr:from>
    <xdr:to>
      <xdr:col>23</xdr:col>
      <xdr:colOff>0</xdr:colOff>
      <xdr:row>6</xdr:row>
      <xdr:rowOff>365760</xdr:rowOff>
    </xdr:to>
    <xdr:sp macro="" textlink="">
      <xdr:nvSpPr>
        <xdr:cNvPr id="9" name="Text 3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582275" y="11430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23</xdr:col>
      <xdr:colOff>0</xdr:colOff>
      <xdr:row>6</xdr:row>
      <xdr:rowOff>342900</xdr:rowOff>
    </xdr:from>
    <xdr:to>
      <xdr:col>23</xdr:col>
      <xdr:colOff>0</xdr:colOff>
      <xdr:row>6</xdr:row>
      <xdr:rowOff>365760</xdr:rowOff>
    </xdr:to>
    <xdr:sp macro="" textlink="">
      <xdr:nvSpPr>
        <xdr:cNvPr id="10" name="Text 3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582275" y="11430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6</xdr:row>
      <xdr:rowOff>342900</xdr:rowOff>
    </xdr:from>
    <xdr:to>
      <xdr:col>18</xdr:col>
      <xdr:colOff>0</xdr:colOff>
      <xdr:row>6</xdr:row>
      <xdr:rowOff>365760</xdr:rowOff>
    </xdr:to>
    <xdr:sp macro="" textlink="">
      <xdr:nvSpPr>
        <xdr:cNvPr id="11" name="Text 34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829675" y="11430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23</xdr:col>
      <xdr:colOff>0</xdr:colOff>
      <xdr:row>6</xdr:row>
      <xdr:rowOff>342900</xdr:rowOff>
    </xdr:from>
    <xdr:to>
      <xdr:col>23</xdr:col>
      <xdr:colOff>0</xdr:colOff>
      <xdr:row>6</xdr:row>
      <xdr:rowOff>365760</xdr:rowOff>
    </xdr:to>
    <xdr:sp macro="" textlink="">
      <xdr:nvSpPr>
        <xdr:cNvPr id="12" name="Text 38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582275" y="11430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6</xdr:row>
      <xdr:rowOff>342900</xdr:rowOff>
    </xdr:from>
    <xdr:to>
      <xdr:col>18</xdr:col>
      <xdr:colOff>0</xdr:colOff>
      <xdr:row>6</xdr:row>
      <xdr:rowOff>365760</xdr:rowOff>
    </xdr:to>
    <xdr:sp macro="" textlink="">
      <xdr:nvSpPr>
        <xdr:cNvPr id="13" name="Text 3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9083040" y="13335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6</xdr:row>
      <xdr:rowOff>342900</xdr:rowOff>
    </xdr:from>
    <xdr:to>
      <xdr:col>18</xdr:col>
      <xdr:colOff>0</xdr:colOff>
      <xdr:row>6</xdr:row>
      <xdr:rowOff>365760</xdr:rowOff>
    </xdr:to>
    <xdr:sp macro="" textlink="">
      <xdr:nvSpPr>
        <xdr:cNvPr id="14" name="Text 34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9083040" y="13335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6</xdr:row>
      <xdr:rowOff>342900</xdr:rowOff>
    </xdr:from>
    <xdr:to>
      <xdr:col>18</xdr:col>
      <xdr:colOff>0</xdr:colOff>
      <xdr:row>6</xdr:row>
      <xdr:rowOff>365760</xdr:rowOff>
    </xdr:to>
    <xdr:sp macro="" textlink="">
      <xdr:nvSpPr>
        <xdr:cNvPr id="15" name="Text 3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9083040" y="13335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6</xdr:row>
      <xdr:rowOff>342900</xdr:rowOff>
    </xdr:from>
    <xdr:to>
      <xdr:col>23</xdr:col>
      <xdr:colOff>0</xdr:colOff>
      <xdr:row>6</xdr:row>
      <xdr:rowOff>365760</xdr:rowOff>
    </xdr:to>
    <xdr:sp macro="" textlink="">
      <xdr:nvSpPr>
        <xdr:cNvPr id="6145" name="Text 32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SpPr txBox="1">
          <a:spLocks noChangeArrowheads="1"/>
        </xdr:cNvSpPr>
      </xdr:nvSpPr>
      <xdr:spPr bwMode="auto">
        <a:xfrm>
          <a:off x="10652760" y="11430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6</xdr:row>
      <xdr:rowOff>342900</xdr:rowOff>
    </xdr:from>
    <xdr:to>
      <xdr:col>18</xdr:col>
      <xdr:colOff>0</xdr:colOff>
      <xdr:row>6</xdr:row>
      <xdr:rowOff>365760</xdr:rowOff>
    </xdr:to>
    <xdr:sp macro="" textlink="">
      <xdr:nvSpPr>
        <xdr:cNvPr id="6146" name="Text 34">
          <a:extLst>
            <a:ext uri="{FF2B5EF4-FFF2-40B4-BE49-F238E27FC236}">
              <a16:creationId xmlns:a16="http://schemas.microsoft.com/office/drawing/2014/main" id="{00000000-0008-0000-0500-000002180000}"/>
            </a:ext>
          </a:extLst>
        </xdr:cNvPr>
        <xdr:cNvSpPr txBox="1">
          <a:spLocks noChangeArrowheads="1"/>
        </xdr:cNvSpPr>
      </xdr:nvSpPr>
      <xdr:spPr bwMode="auto">
        <a:xfrm>
          <a:off x="9121140" y="11430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23</xdr:col>
      <xdr:colOff>0</xdr:colOff>
      <xdr:row>6</xdr:row>
      <xdr:rowOff>342900</xdr:rowOff>
    </xdr:from>
    <xdr:to>
      <xdr:col>23</xdr:col>
      <xdr:colOff>0</xdr:colOff>
      <xdr:row>6</xdr:row>
      <xdr:rowOff>365760</xdr:rowOff>
    </xdr:to>
    <xdr:sp macro="" textlink="">
      <xdr:nvSpPr>
        <xdr:cNvPr id="6147" name="Text 38">
          <a:extLst>
            <a:ext uri="{FF2B5EF4-FFF2-40B4-BE49-F238E27FC236}">
              <a16:creationId xmlns:a16="http://schemas.microsoft.com/office/drawing/2014/main" id="{00000000-0008-0000-0500-000003180000}"/>
            </a:ext>
          </a:extLst>
        </xdr:cNvPr>
        <xdr:cNvSpPr txBox="1">
          <a:spLocks noChangeArrowheads="1"/>
        </xdr:cNvSpPr>
      </xdr:nvSpPr>
      <xdr:spPr bwMode="auto">
        <a:xfrm>
          <a:off x="10652760" y="11430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27</xdr:col>
      <xdr:colOff>0</xdr:colOff>
      <xdr:row>5</xdr:row>
      <xdr:rowOff>342900</xdr:rowOff>
    </xdr:from>
    <xdr:to>
      <xdr:col>27</xdr:col>
      <xdr:colOff>0</xdr:colOff>
      <xdr:row>5</xdr:row>
      <xdr:rowOff>365760</xdr:rowOff>
    </xdr:to>
    <xdr:sp macro="" textlink="">
      <xdr:nvSpPr>
        <xdr:cNvPr id="6149" name="Text 42">
          <a:extLst>
            <a:ext uri="{FF2B5EF4-FFF2-40B4-BE49-F238E27FC236}">
              <a16:creationId xmlns:a16="http://schemas.microsoft.com/office/drawing/2014/main" id="{00000000-0008-0000-0500-000005180000}"/>
            </a:ext>
          </a:extLst>
        </xdr:cNvPr>
        <xdr:cNvSpPr txBox="1">
          <a:spLocks noChangeArrowheads="1"/>
        </xdr:cNvSpPr>
      </xdr:nvSpPr>
      <xdr:spPr bwMode="auto">
        <a:xfrm>
          <a:off x="1240536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27</xdr:col>
      <xdr:colOff>0</xdr:colOff>
      <xdr:row>5</xdr:row>
      <xdr:rowOff>342900</xdr:rowOff>
    </xdr:from>
    <xdr:to>
      <xdr:col>27</xdr:col>
      <xdr:colOff>0</xdr:colOff>
      <xdr:row>5</xdr:row>
      <xdr:rowOff>365760</xdr:rowOff>
    </xdr:to>
    <xdr:sp macro="" textlink="">
      <xdr:nvSpPr>
        <xdr:cNvPr id="6150" name="Text 43">
          <a:extLst>
            <a:ext uri="{FF2B5EF4-FFF2-40B4-BE49-F238E27FC236}">
              <a16:creationId xmlns:a16="http://schemas.microsoft.com/office/drawing/2014/main" id="{00000000-0008-0000-0500-000006180000}"/>
            </a:ext>
          </a:extLst>
        </xdr:cNvPr>
        <xdr:cNvSpPr txBox="1">
          <a:spLocks noChangeArrowheads="1"/>
        </xdr:cNvSpPr>
      </xdr:nvSpPr>
      <xdr:spPr bwMode="auto">
        <a:xfrm>
          <a:off x="1240536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23</xdr:col>
      <xdr:colOff>0</xdr:colOff>
      <xdr:row>6</xdr:row>
      <xdr:rowOff>342900</xdr:rowOff>
    </xdr:from>
    <xdr:to>
      <xdr:col>23</xdr:col>
      <xdr:colOff>0</xdr:colOff>
      <xdr:row>6</xdr:row>
      <xdr:rowOff>365760</xdr:rowOff>
    </xdr:to>
    <xdr:sp macro="" textlink="">
      <xdr:nvSpPr>
        <xdr:cNvPr id="13" name="Text 3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10995660" y="130302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6</xdr:row>
      <xdr:rowOff>342900</xdr:rowOff>
    </xdr:from>
    <xdr:to>
      <xdr:col>18</xdr:col>
      <xdr:colOff>0</xdr:colOff>
      <xdr:row>6</xdr:row>
      <xdr:rowOff>365760</xdr:rowOff>
    </xdr:to>
    <xdr:sp macro="" textlink="">
      <xdr:nvSpPr>
        <xdr:cNvPr id="14" name="Text 34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9075420" y="130302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23</xdr:col>
      <xdr:colOff>0</xdr:colOff>
      <xdr:row>6</xdr:row>
      <xdr:rowOff>342900</xdr:rowOff>
    </xdr:from>
    <xdr:to>
      <xdr:col>23</xdr:col>
      <xdr:colOff>0</xdr:colOff>
      <xdr:row>6</xdr:row>
      <xdr:rowOff>365760</xdr:rowOff>
    </xdr:to>
    <xdr:sp macro="" textlink="">
      <xdr:nvSpPr>
        <xdr:cNvPr id="15" name="Text 38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10995660" y="130302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23</xdr:col>
      <xdr:colOff>0</xdr:colOff>
      <xdr:row>6</xdr:row>
      <xdr:rowOff>342900</xdr:rowOff>
    </xdr:from>
    <xdr:to>
      <xdr:col>23</xdr:col>
      <xdr:colOff>0</xdr:colOff>
      <xdr:row>6</xdr:row>
      <xdr:rowOff>365760</xdr:rowOff>
    </xdr:to>
    <xdr:sp macro="" textlink="">
      <xdr:nvSpPr>
        <xdr:cNvPr id="16" name="Text 32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10995660" y="130302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6</xdr:row>
      <xdr:rowOff>342900</xdr:rowOff>
    </xdr:from>
    <xdr:to>
      <xdr:col>18</xdr:col>
      <xdr:colOff>0</xdr:colOff>
      <xdr:row>6</xdr:row>
      <xdr:rowOff>365760</xdr:rowOff>
    </xdr:to>
    <xdr:sp macro="" textlink="">
      <xdr:nvSpPr>
        <xdr:cNvPr id="17" name="Text 34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9075420" y="130302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23</xdr:col>
      <xdr:colOff>0</xdr:colOff>
      <xdr:row>6</xdr:row>
      <xdr:rowOff>342900</xdr:rowOff>
    </xdr:from>
    <xdr:to>
      <xdr:col>23</xdr:col>
      <xdr:colOff>0</xdr:colOff>
      <xdr:row>6</xdr:row>
      <xdr:rowOff>365760</xdr:rowOff>
    </xdr:to>
    <xdr:sp macro="" textlink="">
      <xdr:nvSpPr>
        <xdr:cNvPr id="18" name="Text 38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10995660" y="130302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6</xdr:row>
      <xdr:rowOff>342900</xdr:rowOff>
    </xdr:from>
    <xdr:to>
      <xdr:col>18</xdr:col>
      <xdr:colOff>0</xdr:colOff>
      <xdr:row>6</xdr:row>
      <xdr:rowOff>365760</xdr:rowOff>
    </xdr:to>
    <xdr:sp macro="" textlink="">
      <xdr:nvSpPr>
        <xdr:cNvPr id="19" name="Text 34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 bwMode="auto">
        <a:xfrm>
          <a:off x="9083040" y="12954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6</xdr:row>
      <xdr:rowOff>342900</xdr:rowOff>
    </xdr:from>
    <xdr:to>
      <xdr:col>18</xdr:col>
      <xdr:colOff>0</xdr:colOff>
      <xdr:row>6</xdr:row>
      <xdr:rowOff>365760</xdr:rowOff>
    </xdr:to>
    <xdr:sp macro="" textlink="">
      <xdr:nvSpPr>
        <xdr:cNvPr id="20" name="Text 34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 bwMode="auto">
        <a:xfrm>
          <a:off x="9083040" y="12954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6</xdr:row>
      <xdr:rowOff>342900</xdr:rowOff>
    </xdr:from>
    <xdr:to>
      <xdr:col>18</xdr:col>
      <xdr:colOff>0</xdr:colOff>
      <xdr:row>6</xdr:row>
      <xdr:rowOff>365760</xdr:rowOff>
    </xdr:to>
    <xdr:sp macro="" textlink="">
      <xdr:nvSpPr>
        <xdr:cNvPr id="21" name="Text 34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 bwMode="auto">
        <a:xfrm>
          <a:off x="9083040" y="12954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6</xdr:row>
      <xdr:rowOff>342900</xdr:rowOff>
    </xdr:from>
    <xdr:to>
      <xdr:col>18</xdr:col>
      <xdr:colOff>0</xdr:colOff>
      <xdr:row>6</xdr:row>
      <xdr:rowOff>365760</xdr:rowOff>
    </xdr:to>
    <xdr:sp macro="" textlink="">
      <xdr:nvSpPr>
        <xdr:cNvPr id="22" name="Text 34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 bwMode="auto">
        <a:xfrm>
          <a:off x="9083040" y="12954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6</xdr:row>
      <xdr:rowOff>342900</xdr:rowOff>
    </xdr:from>
    <xdr:to>
      <xdr:col>18</xdr:col>
      <xdr:colOff>0</xdr:colOff>
      <xdr:row>6</xdr:row>
      <xdr:rowOff>365760</xdr:rowOff>
    </xdr:to>
    <xdr:sp macro="" textlink="">
      <xdr:nvSpPr>
        <xdr:cNvPr id="23" name="Text 34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 bwMode="auto">
        <a:xfrm>
          <a:off x="9083040" y="12954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6</xdr:row>
      <xdr:rowOff>342900</xdr:rowOff>
    </xdr:from>
    <xdr:to>
      <xdr:col>18</xdr:col>
      <xdr:colOff>0</xdr:colOff>
      <xdr:row>6</xdr:row>
      <xdr:rowOff>365760</xdr:rowOff>
    </xdr:to>
    <xdr:sp macro="" textlink="">
      <xdr:nvSpPr>
        <xdr:cNvPr id="24" name="Text 3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 bwMode="auto">
        <a:xfrm>
          <a:off x="9083040" y="12954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6</xdr:row>
      <xdr:rowOff>342900</xdr:rowOff>
    </xdr:from>
    <xdr:to>
      <xdr:col>23</xdr:col>
      <xdr:colOff>0</xdr:colOff>
      <xdr:row>6</xdr:row>
      <xdr:rowOff>365760</xdr:rowOff>
    </xdr:to>
    <xdr:sp macro="" textlink="">
      <xdr:nvSpPr>
        <xdr:cNvPr id="2" name="Text 3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0582275" y="11430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6</xdr:row>
      <xdr:rowOff>342900</xdr:rowOff>
    </xdr:from>
    <xdr:to>
      <xdr:col>18</xdr:col>
      <xdr:colOff>0</xdr:colOff>
      <xdr:row>6</xdr:row>
      <xdr:rowOff>365760</xdr:rowOff>
    </xdr:to>
    <xdr:sp macro="" textlink="">
      <xdr:nvSpPr>
        <xdr:cNvPr id="3" name="Text 3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8829675" y="11430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23</xdr:col>
      <xdr:colOff>0</xdr:colOff>
      <xdr:row>6</xdr:row>
      <xdr:rowOff>342900</xdr:rowOff>
    </xdr:from>
    <xdr:to>
      <xdr:col>23</xdr:col>
      <xdr:colOff>0</xdr:colOff>
      <xdr:row>6</xdr:row>
      <xdr:rowOff>365760</xdr:rowOff>
    </xdr:to>
    <xdr:sp macro="" textlink="">
      <xdr:nvSpPr>
        <xdr:cNvPr id="4" name="Text 38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10582275" y="11430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27</xdr:col>
      <xdr:colOff>0</xdr:colOff>
      <xdr:row>5</xdr:row>
      <xdr:rowOff>342900</xdr:rowOff>
    </xdr:from>
    <xdr:to>
      <xdr:col>27</xdr:col>
      <xdr:colOff>0</xdr:colOff>
      <xdr:row>5</xdr:row>
      <xdr:rowOff>365760</xdr:rowOff>
    </xdr:to>
    <xdr:sp macro="" textlink="">
      <xdr:nvSpPr>
        <xdr:cNvPr id="5" name="Text 4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12134850" y="800100"/>
          <a:ext cx="0" cy="38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27</xdr:col>
      <xdr:colOff>0</xdr:colOff>
      <xdr:row>5</xdr:row>
      <xdr:rowOff>342900</xdr:rowOff>
    </xdr:from>
    <xdr:to>
      <xdr:col>27</xdr:col>
      <xdr:colOff>0</xdr:colOff>
      <xdr:row>5</xdr:row>
      <xdr:rowOff>365760</xdr:rowOff>
    </xdr:to>
    <xdr:sp macro="" textlink="">
      <xdr:nvSpPr>
        <xdr:cNvPr id="6" name="Text 43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12134850" y="800100"/>
          <a:ext cx="0" cy="38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23</xdr:col>
      <xdr:colOff>0</xdr:colOff>
      <xdr:row>6</xdr:row>
      <xdr:rowOff>342900</xdr:rowOff>
    </xdr:from>
    <xdr:to>
      <xdr:col>23</xdr:col>
      <xdr:colOff>0</xdr:colOff>
      <xdr:row>6</xdr:row>
      <xdr:rowOff>365760</xdr:rowOff>
    </xdr:to>
    <xdr:sp macro="" textlink="">
      <xdr:nvSpPr>
        <xdr:cNvPr id="7" name="Text 32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10582275" y="11430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6</xdr:row>
      <xdr:rowOff>342900</xdr:rowOff>
    </xdr:from>
    <xdr:to>
      <xdr:col>18</xdr:col>
      <xdr:colOff>0</xdr:colOff>
      <xdr:row>6</xdr:row>
      <xdr:rowOff>365760</xdr:rowOff>
    </xdr:to>
    <xdr:sp macro="" textlink="">
      <xdr:nvSpPr>
        <xdr:cNvPr id="8" name="Text 34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8829675" y="11430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23</xdr:col>
      <xdr:colOff>0</xdr:colOff>
      <xdr:row>6</xdr:row>
      <xdr:rowOff>342900</xdr:rowOff>
    </xdr:from>
    <xdr:to>
      <xdr:col>23</xdr:col>
      <xdr:colOff>0</xdr:colOff>
      <xdr:row>6</xdr:row>
      <xdr:rowOff>365760</xdr:rowOff>
    </xdr:to>
    <xdr:sp macro="" textlink="">
      <xdr:nvSpPr>
        <xdr:cNvPr id="9" name="Text 3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10582275" y="11430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23</xdr:col>
      <xdr:colOff>0</xdr:colOff>
      <xdr:row>6</xdr:row>
      <xdr:rowOff>342900</xdr:rowOff>
    </xdr:from>
    <xdr:to>
      <xdr:col>23</xdr:col>
      <xdr:colOff>0</xdr:colOff>
      <xdr:row>6</xdr:row>
      <xdr:rowOff>365760</xdr:rowOff>
    </xdr:to>
    <xdr:sp macro="" textlink="">
      <xdr:nvSpPr>
        <xdr:cNvPr id="10" name="Text 32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10582275" y="11430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6</xdr:row>
      <xdr:rowOff>342900</xdr:rowOff>
    </xdr:from>
    <xdr:to>
      <xdr:col>18</xdr:col>
      <xdr:colOff>0</xdr:colOff>
      <xdr:row>6</xdr:row>
      <xdr:rowOff>365760</xdr:rowOff>
    </xdr:to>
    <xdr:sp macro="" textlink="">
      <xdr:nvSpPr>
        <xdr:cNvPr id="11" name="Text 34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8829675" y="11430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23</xdr:col>
      <xdr:colOff>0</xdr:colOff>
      <xdr:row>6</xdr:row>
      <xdr:rowOff>342900</xdr:rowOff>
    </xdr:from>
    <xdr:to>
      <xdr:col>23</xdr:col>
      <xdr:colOff>0</xdr:colOff>
      <xdr:row>6</xdr:row>
      <xdr:rowOff>365760</xdr:rowOff>
    </xdr:to>
    <xdr:sp macro="" textlink="">
      <xdr:nvSpPr>
        <xdr:cNvPr id="12" name="Text 38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10582275" y="11430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6</xdr:row>
      <xdr:rowOff>342900</xdr:rowOff>
    </xdr:from>
    <xdr:to>
      <xdr:col>18</xdr:col>
      <xdr:colOff>0</xdr:colOff>
      <xdr:row>6</xdr:row>
      <xdr:rowOff>365760</xdr:rowOff>
    </xdr:to>
    <xdr:sp macro="" textlink="">
      <xdr:nvSpPr>
        <xdr:cNvPr id="13" name="Text 34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9083040" y="13335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6</xdr:row>
      <xdr:rowOff>342900</xdr:rowOff>
    </xdr:from>
    <xdr:to>
      <xdr:col>18</xdr:col>
      <xdr:colOff>0</xdr:colOff>
      <xdr:row>6</xdr:row>
      <xdr:rowOff>365760</xdr:rowOff>
    </xdr:to>
    <xdr:sp macro="" textlink="">
      <xdr:nvSpPr>
        <xdr:cNvPr id="14" name="Text 34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9083040" y="13335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6</xdr:row>
      <xdr:rowOff>342900</xdr:rowOff>
    </xdr:from>
    <xdr:to>
      <xdr:col>18</xdr:col>
      <xdr:colOff>0</xdr:colOff>
      <xdr:row>6</xdr:row>
      <xdr:rowOff>365760</xdr:rowOff>
    </xdr:to>
    <xdr:sp macro="" textlink="">
      <xdr:nvSpPr>
        <xdr:cNvPr id="15" name="Text 3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9083040" y="13335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6</xdr:row>
      <xdr:rowOff>342900</xdr:rowOff>
    </xdr:from>
    <xdr:to>
      <xdr:col>18</xdr:col>
      <xdr:colOff>0</xdr:colOff>
      <xdr:row>6</xdr:row>
      <xdr:rowOff>365760</xdr:rowOff>
    </xdr:to>
    <xdr:sp macro="" textlink="">
      <xdr:nvSpPr>
        <xdr:cNvPr id="16" name="Text 34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9083040" y="13335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6</xdr:row>
      <xdr:rowOff>342900</xdr:rowOff>
    </xdr:from>
    <xdr:to>
      <xdr:col>18</xdr:col>
      <xdr:colOff>0</xdr:colOff>
      <xdr:row>6</xdr:row>
      <xdr:rowOff>365760</xdr:rowOff>
    </xdr:to>
    <xdr:sp macro="" textlink="">
      <xdr:nvSpPr>
        <xdr:cNvPr id="17" name="Text 34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9083040" y="13335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6</xdr:row>
      <xdr:rowOff>342900</xdr:rowOff>
    </xdr:from>
    <xdr:to>
      <xdr:col>18</xdr:col>
      <xdr:colOff>0</xdr:colOff>
      <xdr:row>6</xdr:row>
      <xdr:rowOff>365760</xdr:rowOff>
    </xdr:to>
    <xdr:sp macro="" textlink="">
      <xdr:nvSpPr>
        <xdr:cNvPr id="18" name="Text 34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9083040" y="13335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6</xdr:row>
      <xdr:rowOff>342900</xdr:rowOff>
    </xdr:from>
    <xdr:to>
      <xdr:col>18</xdr:col>
      <xdr:colOff>0</xdr:colOff>
      <xdr:row>6</xdr:row>
      <xdr:rowOff>365760</xdr:rowOff>
    </xdr:to>
    <xdr:sp macro="" textlink="">
      <xdr:nvSpPr>
        <xdr:cNvPr id="19" name="Text 34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9083040" y="13335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6</xdr:row>
      <xdr:rowOff>342900</xdr:rowOff>
    </xdr:from>
    <xdr:to>
      <xdr:col>18</xdr:col>
      <xdr:colOff>0</xdr:colOff>
      <xdr:row>6</xdr:row>
      <xdr:rowOff>365760</xdr:rowOff>
    </xdr:to>
    <xdr:sp macro="" textlink="">
      <xdr:nvSpPr>
        <xdr:cNvPr id="20" name="Text 34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9083040" y="13335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6</xdr:row>
      <xdr:rowOff>342900</xdr:rowOff>
    </xdr:from>
    <xdr:to>
      <xdr:col>18</xdr:col>
      <xdr:colOff>0</xdr:colOff>
      <xdr:row>6</xdr:row>
      <xdr:rowOff>365760</xdr:rowOff>
    </xdr:to>
    <xdr:sp macro="" textlink="">
      <xdr:nvSpPr>
        <xdr:cNvPr id="21" name="Text 34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9083040" y="13335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6</xdr:row>
      <xdr:rowOff>342900</xdr:rowOff>
    </xdr:from>
    <xdr:to>
      <xdr:col>18</xdr:col>
      <xdr:colOff>0</xdr:colOff>
      <xdr:row>6</xdr:row>
      <xdr:rowOff>365760</xdr:rowOff>
    </xdr:to>
    <xdr:sp macro="" textlink="">
      <xdr:nvSpPr>
        <xdr:cNvPr id="22" name="Text 34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>
          <a:spLocks noChangeArrowheads="1"/>
        </xdr:cNvSpPr>
      </xdr:nvSpPr>
      <xdr:spPr bwMode="auto">
        <a:xfrm>
          <a:off x="9083040" y="13335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6</xdr:row>
      <xdr:rowOff>342900</xdr:rowOff>
    </xdr:from>
    <xdr:to>
      <xdr:col>18</xdr:col>
      <xdr:colOff>0</xdr:colOff>
      <xdr:row>6</xdr:row>
      <xdr:rowOff>365760</xdr:rowOff>
    </xdr:to>
    <xdr:sp macro="" textlink="">
      <xdr:nvSpPr>
        <xdr:cNvPr id="23" name="Text 34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 bwMode="auto">
        <a:xfrm>
          <a:off x="9083040" y="13335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6</xdr:row>
      <xdr:rowOff>342900</xdr:rowOff>
    </xdr:from>
    <xdr:to>
      <xdr:col>18</xdr:col>
      <xdr:colOff>0</xdr:colOff>
      <xdr:row>6</xdr:row>
      <xdr:rowOff>365760</xdr:rowOff>
    </xdr:to>
    <xdr:sp macro="" textlink="">
      <xdr:nvSpPr>
        <xdr:cNvPr id="24" name="Text 34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9083040" y="13335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100</xdr:row>
      <xdr:rowOff>0</xdr:rowOff>
    </xdr:from>
    <xdr:to>
      <xdr:col>9</xdr:col>
      <xdr:colOff>0</xdr:colOff>
      <xdr:row>100</xdr:row>
      <xdr:rowOff>0</xdr:rowOff>
    </xdr:to>
    <xdr:graphicFrame macro="">
      <xdr:nvGraphicFramePr>
        <xdr:cNvPr id="7181" name="Diagramm 2">
          <a:extLst>
            <a:ext uri="{FF2B5EF4-FFF2-40B4-BE49-F238E27FC236}">
              <a16:creationId xmlns:a16="http://schemas.microsoft.com/office/drawing/2014/main" id="{00000000-0008-0000-0A00-00000D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218</xdr:row>
      <xdr:rowOff>0</xdr:rowOff>
    </xdr:from>
    <xdr:to>
      <xdr:col>9</xdr:col>
      <xdr:colOff>0</xdr:colOff>
      <xdr:row>218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1914525</xdr:colOff>
          <xdr:row>40</xdr:row>
          <xdr:rowOff>152400</xdr:rowOff>
        </xdr:to>
        <xdr:sp macro="" textlink="">
          <xdr:nvSpPr>
            <xdr:cNvPr id="48129" name="Object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00000000-0008-0000-1600-00000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9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Microsoft_Word_97_-_2003_Document1.doc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image" Target="../media/image6.emf"/><Relationship Id="rId5" Type="http://schemas.openxmlformats.org/officeDocument/2006/relationships/oleObject" Target="../embeddings/Microsoft_Word_97_-_2003_Document.doc"/><Relationship Id="rId4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G47"/>
  <sheetViews>
    <sheetView tabSelected="1" zoomScaleNormal="100" workbookViewId="0"/>
  </sheetViews>
  <sheetFormatPr baseColWidth="10" defaultColWidth="11.5703125" defaultRowHeight="12.75"/>
  <cols>
    <col min="1" max="1" width="3.28515625" style="6" customWidth="1"/>
    <col min="2" max="2" width="31.7109375" style="6" customWidth="1"/>
    <col min="3" max="3" width="52.85546875" style="6" customWidth="1"/>
    <col min="4" max="4" width="4.85546875" style="6" customWidth="1"/>
    <col min="5" max="16384" width="11.5703125" style="6"/>
  </cols>
  <sheetData>
    <row r="1" spans="1:7" ht="66.599999999999994" customHeight="1">
      <c r="A1" s="5"/>
      <c r="B1" s="5"/>
      <c r="C1" s="5"/>
      <c r="D1" s="480"/>
    </row>
    <row r="2" spans="1:7" ht="40.15" customHeight="1">
      <c r="C2" s="7" t="s">
        <v>282</v>
      </c>
      <c r="D2" s="481"/>
    </row>
    <row r="3" spans="1:7" ht="34.5">
      <c r="C3" s="7" t="s">
        <v>283</v>
      </c>
      <c r="D3" s="481"/>
    </row>
    <row r="4" spans="1:7" ht="6.6" customHeight="1">
      <c r="C4" s="5"/>
      <c r="D4" s="481"/>
    </row>
    <row r="5" spans="1:7" ht="20.25">
      <c r="C5" s="253" t="s">
        <v>342</v>
      </c>
      <c r="D5" s="481"/>
    </row>
    <row r="6" spans="1:7" s="8" customFormat="1" ht="34.9" customHeight="1">
      <c r="C6" s="9"/>
      <c r="D6" s="481"/>
    </row>
    <row r="7" spans="1:7" ht="84" customHeight="1">
      <c r="C7" s="267" t="s">
        <v>341</v>
      </c>
      <c r="D7" s="481"/>
    </row>
    <row r="8" spans="1:7" ht="15">
      <c r="C8" s="10" t="s">
        <v>300</v>
      </c>
      <c r="D8" s="481"/>
    </row>
    <row r="9" spans="1:7">
      <c r="D9" s="481"/>
    </row>
    <row r="10" spans="1:7" ht="7.15" customHeight="1">
      <c r="D10" s="481"/>
    </row>
    <row r="11" spans="1:7">
      <c r="C11" s="430"/>
      <c r="D11" s="481"/>
    </row>
    <row r="12" spans="1:7" ht="66" customHeight="1">
      <c r="F12" s="46" t="s">
        <v>17</v>
      </c>
      <c r="G12" s="47" t="s">
        <v>31</v>
      </c>
    </row>
    <row r="13" spans="1:7" ht="24">
      <c r="C13" s="38" t="s">
        <v>343</v>
      </c>
      <c r="E13" s="8">
        <v>1990</v>
      </c>
      <c r="F13" s="4">
        <v>356207.65299999999</v>
      </c>
      <c r="G13" s="4">
        <v>261434</v>
      </c>
    </row>
    <row r="14" spans="1:7">
      <c r="E14" s="8">
        <v>1991</v>
      </c>
      <c r="F14" s="4">
        <v>374152.52</v>
      </c>
      <c r="G14" s="4">
        <v>274737.90000000002</v>
      </c>
    </row>
    <row r="15" spans="1:7">
      <c r="E15" s="8">
        <v>1992</v>
      </c>
      <c r="F15" s="4">
        <v>339349.60700000002</v>
      </c>
      <c r="G15" s="4">
        <v>239839.54300000001</v>
      </c>
    </row>
    <row r="16" spans="1:7">
      <c r="E16" s="8">
        <v>1993</v>
      </c>
      <c r="F16" s="4">
        <v>357565.02100000001</v>
      </c>
      <c r="G16" s="4">
        <v>274413.18099999998</v>
      </c>
    </row>
    <row r="17" spans="5:7">
      <c r="E17" s="8">
        <v>1994</v>
      </c>
      <c r="F17" s="4">
        <v>345819.15600000002</v>
      </c>
      <c r="G17" s="4">
        <v>264112.59100000001</v>
      </c>
    </row>
    <row r="18" spans="5:7">
      <c r="E18" s="8">
        <v>1995</v>
      </c>
      <c r="F18" s="4">
        <v>339262.00099999999</v>
      </c>
      <c r="G18" s="4">
        <v>261207.50200000001</v>
      </c>
    </row>
    <row r="19" spans="5:7">
      <c r="E19" s="8">
        <v>1996</v>
      </c>
      <c r="F19" s="4">
        <v>347934.64600000001</v>
      </c>
      <c r="G19" s="4">
        <v>270786.58</v>
      </c>
    </row>
    <row r="20" spans="5:7">
      <c r="E20" s="8">
        <v>1997</v>
      </c>
      <c r="F20" s="4">
        <v>325627.99699999997</v>
      </c>
      <c r="G20" s="4">
        <v>254572.514</v>
      </c>
    </row>
    <row r="21" spans="5:7">
      <c r="E21" s="8">
        <v>1998</v>
      </c>
      <c r="F21" s="4">
        <v>317928.489</v>
      </c>
      <c r="G21" s="4">
        <v>247306.916</v>
      </c>
    </row>
    <row r="22" spans="5:7">
      <c r="E22" s="8">
        <v>1999</v>
      </c>
      <c r="F22" s="4">
        <v>334726.37400000001</v>
      </c>
      <c r="G22" s="4">
        <v>265706.24699999997</v>
      </c>
    </row>
    <row r="23" spans="5:7">
      <c r="E23" s="8">
        <v>2000</v>
      </c>
      <c r="F23" s="45">
        <v>331517.93400000001</v>
      </c>
      <c r="G23" s="13">
        <v>270182.90999999997</v>
      </c>
    </row>
    <row r="24" spans="5:7">
      <c r="E24" s="8">
        <v>2001</v>
      </c>
      <c r="F24" s="45">
        <v>347727.66600000003</v>
      </c>
      <c r="G24" s="13">
        <v>277159.31300000002</v>
      </c>
    </row>
    <row r="25" spans="5:7">
      <c r="E25" s="8">
        <v>2002</v>
      </c>
      <c r="F25" s="45">
        <v>322289.38299999997</v>
      </c>
      <c r="G25" s="13">
        <v>265273.58899999998</v>
      </c>
    </row>
    <row r="26" spans="5:7">
      <c r="E26" s="8">
        <v>2003</v>
      </c>
      <c r="F26" s="45">
        <v>317687.05499999999</v>
      </c>
      <c r="G26" s="13">
        <v>276215.81599999999</v>
      </c>
    </row>
    <row r="27" spans="5:7">
      <c r="E27" s="8">
        <v>2004</v>
      </c>
      <c r="F27" s="45">
        <v>306615.37</v>
      </c>
      <c r="G27" s="13">
        <v>270974.39399999997</v>
      </c>
    </row>
    <row r="28" spans="5:7">
      <c r="E28" s="8">
        <v>2005</v>
      </c>
      <c r="F28" s="45">
        <v>299067.62400000001</v>
      </c>
      <c r="G28" s="13">
        <v>259490.073</v>
      </c>
    </row>
    <row r="29" spans="5:7">
      <c r="E29" s="8">
        <v>2006</v>
      </c>
      <c r="F29" s="45">
        <v>304874.91600000003</v>
      </c>
      <c r="G29" s="13">
        <v>264301.03200000001</v>
      </c>
    </row>
    <row r="30" spans="5:7">
      <c r="E30" s="8">
        <v>2007</v>
      </c>
      <c r="F30" s="45">
        <v>271331.90100000001</v>
      </c>
      <c r="G30" s="13">
        <v>232638.24299999999</v>
      </c>
    </row>
    <row r="31" spans="5:7">
      <c r="E31" s="8">
        <v>2008</v>
      </c>
      <c r="F31" s="45">
        <v>287334.52399999998</v>
      </c>
      <c r="G31" s="13">
        <v>248056.364</v>
      </c>
    </row>
    <row r="32" spans="5:7">
      <c r="E32" s="8">
        <v>2009</v>
      </c>
      <c r="F32" s="45">
        <v>283301.554</v>
      </c>
      <c r="G32" s="13">
        <v>249386.98300000001</v>
      </c>
    </row>
    <row r="33" spans="1:7" s="11" customFormat="1" ht="12" customHeight="1">
      <c r="E33" s="8">
        <v>2010</v>
      </c>
      <c r="F33" s="45">
        <v>309269.75699999998</v>
      </c>
      <c r="G33" s="13">
        <v>271172.234</v>
      </c>
    </row>
    <row r="34" spans="1:7" s="11" customFormat="1" ht="12" customHeight="1">
      <c r="A34" s="12"/>
      <c r="E34" s="8">
        <v>2011</v>
      </c>
      <c r="F34" s="45">
        <v>276789.478</v>
      </c>
      <c r="G34" s="13">
        <v>241848.05100000001</v>
      </c>
    </row>
    <row r="35" spans="1:7" s="11" customFormat="1" ht="12" customHeight="1">
      <c r="E35" s="8">
        <v>2012</v>
      </c>
      <c r="F35" s="45">
        <v>280369.84299999999</v>
      </c>
      <c r="G35" s="13">
        <v>244544.177</v>
      </c>
    </row>
    <row r="36" spans="1:7" s="11" customFormat="1" ht="12" customHeight="1">
      <c r="E36" s="8">
        <v>2013</v>
      </c>
      <c r="F36" s="45">
        <v>288998.86900000001</v>
      </c>
      <c r="G36" s="13">
        <v>251485.66899999999</v>
      </c>
    </row>
    <row r="37" spans="1:7" s="11" customFormat="1" ht="12" customHeight="1">
      <c r="E37" s="8">
        <v>2014</v>
      </c>
      <c r="F37" s="45">
        <v>271832.41200000001</v>
      </c>
      <c r="G37" s="13">
        <v>234489.848</v>
      </c>
    </row>
    <row r="38" spans="1:7">
      <c r="E38" s="8">
        <v>2015</v>
      </c>
      <c r="F38" s="45">
        <v>264997.79599999997</v>
      </c>
      <c r="G38" s="13">
        <v>229970.383</v>
      </c>
    </row>
    <row r="39" spans="1:7">
      <c r="E39" s="8">
        <v>2016</v>
      </c>
      <c r="F39" s="45">
        <v>272122.96100000001</v>
      </c>
      <c r="G39" s="13">
        <v>236926.962</v>
      </c>
    </row>
    <row r="40" spans="1:7">
      <c r="E40" s="8">
        <v>2017</v>
      </c>
      <c r="F40" s="45">
        <v>270556.72499999998</v>
      </c>
      <c r="G40" s="13">
        <v>236684.696</v>
      </c>
    </row>
    <row r="41" spans="1:7">
      <c r="E41" s="8">
        <v>2018</v>
      </c>
      <c r="F41" s="45">
        <v>267760.995</v>
      </c>
      <c r="G41" s="13">
        <v>234923.943</v>
      </c>
    </row>
    <row r="42" spans="1:7">
      <c r="E42" s="8">
        <v>2019</v>
      </c>
      <c r="F42" s="45">
        <v>259772.78700000001</v>
      </c>
      <c r="G42" s="13">
        <v>227788.117</v>
      </c>
    </row>
    <row r="43" spans="1:7">
      <c r="E43" s="8">
        <v>2020</v>
      </c>
      <c r="F43" s="45">
        <v>232884.16399999999</v>
      </c>
      <c r="G43" s="13">
        <v>204469.402</v>
      </c>
    </row>
    <row r="44" spans="1:7">
      <c r="E44" s="369">
        <v>2021</v>
      </c>
      <c r="F44" s="45">
        <v>237763.26</v>
      </c>
      <c r="G44" s="13">
        <v>210388.43700000001</v>
      </c>
    </row>
    <row r="45" spans="1:7">
      <c r="E45" s="369">
        <v>2022</v>
      </c>
      <c r="F45" s="45">
        <v>225949.378</v>
      </c>
      <c r="G45" s="13">
        <v>198778.55499999999</v>
      </c>
    </row>
    <row r="46" spans="1:7">
      <c r="E46" s="369">
        <v>2023</v>
      </c>
      <c r="F46" s="45">
        <v>217849.78200000001</v>
      </c>
      <c r="G46" s="13">
        <v>193974.55799999999</v>
      </c>
    </row>
    <row r="47" spans="1:7">
      <c r="E47" s="369" t="s">
        <v>344</v>
      </c>
      <c r="F47" s="45">
        <v>209107.10699999999</v>
      </c>
      <c r="G47" s="13">
        <v>190231.21900000001</v>
      </c>
    </row>
  </sheetData>
  <mergeCells count="1">
    <mergeCell ref="D1:D11"/>
  </mergeCells>
  <phoneticPr fontId="6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92"/>
  <sheetViews>
    <sheetView zoomScaleNormal="100" workbookViewId="0">
      <pane ySplit="3" topLeftCell="A4" activePane="bottomLeft" state="frozen"/>
      <selection sqref="A1:D1"/>
      <selection pane="bottomLeft" activeCell="A4" sqref="A4:A6"/>
    </sheetView>
  </sheetViews>
  <sheetFormatPr baseColWidth="10" defaultColWidth="11.42578125" defaultRowHeight="12"/>
  <cols>
    <col min="1" max="1" width="42.7109375" style="15" customWidth="1"/>
    <col min="2" max="2" width="5.85546875" style="15" customWidth="1"/>
    <col min="3" max="3" width="6" style="15" customWidth="1"/>
    <col min="4" max="4" width="7" style="15" customWidth="1"/>
    <col min="5" max="5" width="5.85546875" style="15" customWidth="1"/>
    <col min="6" max="6" width="5.28515625" style="15" bestFit="1" customWidth="1"/>
    <col min="7" max="7" width="8.140625" style="15" customWidth="1"/>
    <col min="8" max="8" width="8.7109375" style="15" customWidth="1"/>
    <col min="9" max="9" width="9" style="15" customWidth="1"/>
    <col min="10" max="10" width="8.5703125" style="15" customWidth="1"/>
    <col min="11" max="11" width="6.7109375" style="15" customWidth="1"/>
    <col min="12" max="12" width="9.85546875" style="15" customWidth="1"/>
    <col min="13" max="14" width="8.140625" style="15" customWidth="1"/>
    <col min="15" max="15" width="7.85546875" style="15" customWidth="1"/>
    <col min="16" max="16" width="11.7109375" style="15" customWidth="1"/>
    <col min="17" max="16384" width="11.42578125" style="15"/>
  </cols>
  <sheetData>
    <row r="1" spans="1:16" s="2" customFormat="1" ht="13.15" customHeight="1">
      <c r="A1" s="586" t="s">
        <v>361</v>
      </c>
      <c r="B1" s="586"/>
      <c r="C1" s="586"/>
      <c r="D1" s="586"/>
      <c r="E1" s="586"/>
      <c r="F1" s="586"/>
      <c r="G1" s="586"/>
      <c r="H1" s="587" t="s">
        <v>362</v>
      </c>
      <c r="I1" s="587"/>
      <c r="J1" s="587"/>
      <c r="K1" s="587"/>
      <c r="L1" s="587"/>
      <c r="M1" s="587"/>
      <c r="N1" s="587"/>
      <c r="O1" s="587"/>
      <c r="P1" s="587"/>
    </row>
    <row r="2" spans="1:16">
      <c r="A2" s="49" t="s">
        <v>301</v>
      </c>
      <c r="B2" s="100"/>
      <c r="C2" s="100"/>
      <c r="D2" s="269"/>
      <c r="H2" s="1" t="s">
        <v>301</v>
      </c>
    </row>
    <row r="3" spans="1:16" s="1" customFormat="1" ht="12.75" customHeight="1">
      <c r="A3" s="292"/>
      <c r="B3" s="293"/>
      <c r="C3" s="292"/>
      <c r="D3" s="292"/>
    </row>
    <row r="4" spans="1:16" s="1" customFormat="1" ht="20.45" customHeight="1">
      <c r="A4" s="580" t="s">
        <v>363</v>
      </c>
      <c r="B4" s="460" t="s">
        <v>143</v>
      </c>
      <c r="C4" s="590" t="s">
        <v>3</v>
      </c>
      <c r="D4" s="591"/>
      <c r="E4" s="461" t="s">
        <v>289</v>
      </c>
      <c r="F4" s="462"/>
      <c r="G4" s="462"/>
      <c r="H4" s="588" t="s">
        <v>289</v>
      </c>
      <c r="I4" s="588"/>
      <c r="J4" s="588"/>
      <c r="K4" s="588"/>
      <c r="L4" s="593" t="s">
        <v>290</v>
      </c>
      <c r="M4" s="584" t="s">
        <v>239</v>
      </c>
      <c r="N4" s="584"/>
      <c r="O4" s="584"/>
      <c r="P4" s="589" t="s">
        <v>240</v>
      </c>
    </row>
    <row r="5" spans="1:16" ht="42" customHeight="1">
      <c r="A5" s="581"/>
      <c r="B5" s="335" t="s">
        <v>335</v>
      </c>
      <c r="C5" s="335" t="s">
        <v>241</v>
      </c>
      <c r="D5" s="335" t="s">
        <v>242</v>
      </c>
      <c r="E5" s="335" t="s">
        <v>292</v>
      </c>
      <c r="F5" s="335" t="s">
        <v>247</v>
      </c>
      <c r="G5" s="82" t="s">
        <v>327</v>
      </c>
      <c r="H5" s="398" t="s">
        <v>243</v>
      </c>
      <c r="I5" s="335" t="s">
        <v>244</v>
      </c>
      <c r="J5" s="335" t="s">
        <v>245</v>
      </c>
      <c r="K5" s="335" t="s">
        <v>246</v>
      </c>
      <c r="L5" s="594"/>
      <c r="M5" s="335" t="s">
        <v>46</v>
      </c>
      <c r="N5" s="335" t="s">
        <v>248</v>
      </c>
      <c r="O5" s="335" t="s">
        <v>198</v>
      </c>
      <c r="P5" s="589"/>
    </row>
    <row r="6" spans="1:16" ht="12" customHeight="1">
      <c r="A6" s="582"/>
      <c r="B6" s="595" t="s">
        <v>156</v>
      </c>
      <c r="C6" s="596"/>
      <c r="D6" s="596"/>
      <c r="E6" s="596"/>
      <c r="F6" s="596"/>
      <c r="G6" s="596"/>
      <c r="H6" s="596" t="s">
        <v>156</v>
      </c>
      <c r="I6" s="596"/>
      <c r="J6" s="596"/>
      <c r="K6" s="596"/>
      <c r="L6" s="596"/>
      <c r="M6" s="596"/>
      <c r="N6" s="596"/>
      <c r="O6" s="596"/>
      <c r="P6" s="597"/>
    </row>
    <row r="7" spans="1:16" s="275" customFormat="1" ht="12" customHeight="1">
      <c r="A7" s="359" t="s">
        <v>237</v>
      </c>
      <c r="B7" s="318">
        <v>0</v>
      </c>
      <c r="C7" s="318">
        <v>0</v>
      </c>
      <c r="D7" s="322">
        <v>7.725596020552925</v>
      </c>
      <c r="E7" s="300">
        <v>0</v>
      </c>
      <c r="F7" s="320">
        <v>9.5177183502920971E-3</v>
      </c>
      <c r="G7" s="300">
        <v>0</v>
      </c>
      <c r="H7" s="320">
        <v>13.145063759999999</v>
      </c>
      <c r="I7" s="320">
        <v>0</v>
      </c>
      <c r="J7" s="300">
        <v>0</v>
      </c>
      <c r="K7" s="322">
        <v>2.5146365593016804</v>
      </c>
      <c r="L7" s="325">
        <v>203.97655689598744</v>
      </c>
      <c r="M7" s="328">
        <v>445.824659515392</v>
      </c>
      <c r="N7" s="320">
        <v>43.131558766544039</v>
      </c>
      <c r="O7" s="319">
        <v>0</v>
      </c>
      <c r="P7" s="322">
        <v>716.32758923612835</v>
      </c>
    </row>
    <row r="8" spans="1:16" ht="12" customHeight="1">
      <c r="A8" s="360" t="s">
        <v>33</v>
      </c>
      <c r="B8" s="139">
        <v>0</v>
      </c>
      <c r="C8" s="139">
        <v>0</v>
      </c>
      <c r="D8" s="140">
        <v>0</v>
      </c>
      <c r="E8" s="141">
        <v>0</v>
      </c>
      <c r="F8" s="294">
        <v>25.948179209420839</v>
      </c>
      <c r="G8" s="141">
        <v>0</v>
      </c>
      <c r="H8" s="141">
        <v>0</v>
      </c>
      <c r="I8" s="141">
        <v>0</v>
      </c>
      <c r="J8" s="141">
        <v>0</v>
      </c>
      <c r="K8" s="140">
        <v>0</v>
      </c>
      <c r="L8" s="156">
        <v>0</v>
      </c>
      <c r="M8" s="329">
        <v>280.0891846556064</v>
      </c>
      <c r="N8" s="141">
        <v>0</v>
      </c>
      <c r="O8" s="140">
        <v>0</v>
      </c>
      <c r="P8" s="361">
        <v>306.03736386502726</v>
      </c>
    </row>
    <row r="9" spans="1:16" ht="12" customHeight="1">
      <c r="A9" s="360" t="s">
        <v>34</v>
      </c>
      <c r="B9" s="139">
        <v>0</v>
      </c>
      <c r="C9" s="139">
        <v>0</v>
      </c>
      <c r="D9" s="140">
        <v>0</v>
      </c>
      <c r="E9" s="294">
        <v>1542.4326031583935</v>
      </c>
      <c r="F9" s="294">
        <v>1973.6438259653389</v>
      </c>
      <c r="G9" s="141">
        <v>0</v>
      </c>
      <c r="H9" s="141">
        <v>0</v>
      </c>
      <c r="I9" s="141">
        <v>0</v>
      </c>
      <c r="J9" s="141">
        <v>0</v>
      </c>
      <c r="K9" s="323">
        <v>15.853175250748562</v>
      </c>
      <c r="L9" s="326">
        <v>9.6104482360478229</v>
      </c>
      <c r="M9" s="329">
        <v>60.707100335999996</v>
      </c>
      <c r="N9" s="141">
        <v>0</v>
      </c>
      <c r="O9" s="140">
        <v>0</v>
      </c>
      <c r="P9" s="361">
        <v>3602.2471529465288</v>
      </c>
    </row>
    <row r="10" spans="1:16" ht="12" customHeight="1">
      <c r="A10" s="360" t="s">
        <v>35</v>
      </c>
      <c r="B10" s="139">
        <v>0</v>
      </c>
      <c r="C10" s="139">
        <v>0</v>
      </c>
      <c r="D10" s="140">
        <v>0</v>
      </c>
      <c r="E10" s="141">
        <v>0</v>
      </c>
      <c r="F10" s="141">
        <v>0</v>
      </c>
      <c r="G10" s="295">
        <v>0</v>
      </c>
      <c r="H10" s="141">
        <v>0</v>
      </c>
      <c r="I10" s="141">
        <v>0</v>
      </c>
      <c r="J10" s="141">
        <v>0</v>
      </c>
      <c r="K10" s="140">
        <v>0</v>
      </c>
      <c r="L10" s="156">
        <v>0</v>
      </c>
      <c r="M10" s="139">
        <v>0</v>
      </c>
      <c r="N10" s="141">
        <v>0</v>
      </c>
      <c r="O10" s="140">
        <v>0</v>
      </c>
      <c r="P10" s="361">
        <v>0</v>
      </c>
    </row>
    <row r="11" spans="1:16" ht="12" customHeight="1">
      <c r="A11" s="360" t="s">
        <v>197</v>
      </c>
      <c r="B11" s="139">
        <v>0</v>
      </c>
      <c r="C11" s="139">
        <v>0</v>
      </c>
      <c r="D11" s="140">
        <v>0</v>
      </c>
      <c r="E11" s="141">
        <v>0</v>
      </c>
      <c r="F11" s="294">
        <v>34.492091875937454</v>
      </c>
      <c r="G11" s="141">
        <v>0</v>
      </c>
      <c r="H11" s="141">
        <v>0</v>
      </c>
      <c r="I11" s="141">
        <v>0</v>
      </c>
      <c r="J11" s="141">
        <v>0</v>
      </c>
      <c r="K11" s="140">
        <v>0</v>
      </c>
      <c r="L11" s="156">
        <v>0</v>
      </c>
      <c r="M11" s="139">
        <v>0</v>
      </c>
      <c r="N11" s="141">
        <v>0</v>
      </c>
      <c r="O11" s="140">
        <v>0</v>
      </c>
      <c r="P11" s="361">
        <v>34.492091875937454</v>
      </c>
    </row>
    <row r="12" spans="1:16" ht="12" customHeight="1">
      <c r="A12" s="359" t="s">
        <v>36</v>
      </c>
      <c r="B12" s="318">
        <v>0</v>
      </c>
      <c r="C12" s="318">
        <v>0</v>
      </c>
      <c r="D12" s="319">
        <v>0</v>
      </c>
      <c r="E12" s="320">
        <v>1542.4326031583935</v>
      </c>
      <c r="F12" s="320">
        <v>2034.0840970506972</v>
      </c>
      <c r="G12" s="321">
        <v>0</v>
      </c>
      <c r="H12" s="300">
        <v>0</v>
      </c>
      <c r="I12" s="300">
        <v>0</v>
      </c>
      <c r="J12" s="300">
        <v>0</v>
      </c>
      <c r="K12" s="322">
        <v>15.853175250748562</v>
      </c>
      <c r="L12" s="325">
        <v>9.6104482360478229</v>
      </c>
      <c r="M12" s="328">
        <v>340.7962849916064</v>
      </c>
      <c r="N12" s="300">
        <v>0</v>
      </c>
      <c r="O12" s="319">
        <v>0</v>
      </c>
      <c r="P12" s="322">
        <v>3942.7766086874935</v>
      </c>
    </row>
    <row r="13" spans="1:16" ht="12" customHeight="1">
      <c r="A13" s="360" t="s">
        <v>37</v>
      </c>
      <c r="B13" s="139">
        <v>0</v>
      </c>
      <c r="C13" s="329">
        <v>9.2128049065283779</v>
      </c>
      <c r="D13" s="140">
        <v>0</v>
      </c>
      <c r="E13" s="294">
        <v>1.0268094584411742</v>
      </c>
      <c r="F13" s="141">
        <v>0</v>
      </c>
      <c r="G13" s="141">
        <v>0</v>
      </c>
      <c r="H13" s="295">
        <v>529.61920879657998</v>
      </c>
      <c r="I13" s="141">
        <v>0</v>
      </c>
      <c r="J13" s="294">
        <v>0.25020880000000001</v>
      </c>
      <c r="K13" s="323">
        <v>25.517514778608739</v>
      </c>
      <c r="L13" s="326">
        <v>958.16563998627453</v>
      </c>
      <c r="M13" s="329">
        <v>1400.1873425855999</v>
      </c>
      <c r="N13" s="294">
        <v>1484.3592647762457</v>
      </c>
      <c r="O13" s="140">
        <v>0</v>
      </c>
      <c r="P13" s="361">
        <v>4408.3387940882785</v>
      </c>
    </row>
    <row r="14" spans="1:16" ht="12" customHeight="1">
      <c r="A14" s="360" t="s">
        <v>249</v>
      </c>
      <c r="B14" s="139">
        <v>0</v>
      </c>
      <c r="C14" s="139">
        <v>0</v>
      </c>
      <c r="D14" s="140">
        <v>0</v>
      </c>
      <c r="E14" s="294">
        <v>1.8254390372287546</v>
      </c>
      <c r="F14" s="294">
        <v>92.084392072456879</v>
      </c>
      <c r="G14" s="141">
        <v>0</v>
      </c>
      <c r="H14" s="295">
        <v>168.86824928535398</v>
      </c>
      <c r="I14" s="141">
        <v>0</v>
      </c>
      <c r="J14" s="141">
        <v>0</v>
      </c>
      <c r="K14" s="323">
        <v>11.188683301970618</v>
      </c>
      <c r="L14" s="326">
        <v>1189.9805966413689</v>
      </c>
      <c r="M14" s="329">
        <v>1931.3572362771936</v>
      </c>
      <c r="N14" s="294">
        <v>905.33765820300459</v>
      </c>
      <c r="O14" s="140">
        <v>0</v>
      </c>
      <c r="P14" s="361">
        <v>4300.6422548185774</v>
      </c>
    </row>
    <row r="15" spans="1:16">
      <c r="A15" s="362" t="s">
        <v>238</v>
      </c>
      <c r="B15" s="314">
        <v>0</v>
      </c>
      <c r="C15" s="330">
        <v>9.2128049065283779</v>
      </c>
      <c r="D15" s="315">
        <v>0</v>
      </c>
      <c r="E15" s="316">
        <v>2.8522484956699286</v>
      </c>
      <c r="F15" s="316">
        <v>92.084392072456879</v>
      </c>
      <c r="G15" s="299">
        <v>0</v>
      </c>
      <c r="H15" s="317">
        <v>698.48745808193394</v>
      </c>
      <c r="I15" s="299">
        <v>0</v>
      </c>
      <c r="J15" s="316">
        <v>0.25020880000000001</v>
      </c>
      <c r="K15" s="324">
        <v>36.706198080579355</v>
      </c>
      <c r="L15" s="327">
        <v>2148.1462366276437</v>
      </c>
      <c r="M15" s="330">
        <v>3331.5445788627931</v>
      </c>
      <c r="N15" s="316">
        <v>2389.6969229792503</v>
      </c>
      <c r="O15" s="315">
        <v>0</v>
      </c>
      <c r="P15" s="324">
        <v>8708.981048906855</v>
      </c>
    </row>
    <row r="16" spans="1:16">
      <c r="A16" s="363" t="s">
        <v>200</v>
      </c>
      <c r="B16" s="318">
        <v>0</v>
      </c>
      <c r="C16" s="368">
        <v>9.2128049065283779</v>
      </c>
      <c r="D16" s="365">
        <v>7.725596020552925</v>
      </c>
      <c r="E16" s="364">
        <v>1545.2848516540635</v>
      </c>
      <c r="F16" s="364">
        <v>2126.1780068415042</v>
      </c>
      <c r="G16" s="366">
        <v>0</v>
      </c>
      <c r="H16" s="364">
        <v>711.63252184193391</v>
      </c>
      <c r="I16" s="364">
        <v>0</v>
      </c>
      <c r="J16" s="364">
        <v>0.25020880000000001</v>
      </c>
      <c r="K16" s="365">
        <v>55.074009890629597</v>
      </c>
      <c r="L16" s="367">
        <v>2361.733241759679</v>
      </c>
      <c r="M16" s="368">
        <v>4118.1655233697911</v>
      </c>
      <c r="N16" s="364">
        <v>2432.8284817457943</v>
      </c>
      <c r="O16" s="319">
        <v>0</v>
      </c>
      <c r="P16" s="365">
        <v>13368.085246830477</v>
      </c>
    </row>
    <row r="17" spans="1:16">
      <c r="A17" s="401" t="s">
        <v>310</v>
      </c>
      <c r="B17" s="192"/>
      <c r="C17" s="192"/>
      <c r="D17" s="192"/>
      <c r="F17" s="252"/>
      <c r="G17" s="252"/>
    </row>
    <row r="18" spans="1:16">
      <c r="A18" s="288"/>
      <c r="B18" s="192"/>
      <c r="C18" s="192"/>
      <c r="D18" s="192"/>
      <c r="F18" s="252"/>
      <c r="G18" s="252"/>
    </row>
    <row r="19" spans="1:16" ht="12" customHeight="1">
      <c r="A19" s="586" t="s">
        <v>365</v>
      </c>
      <c r="B19" s="586"/>
      <c r="C19" s="586"/>
      <c r="D19" s="586"/>
      <c r="E19" s="586"/>
      <c r="F19" s="586"/>
      <c r="G19" s="586"/>
      <c r="H19" s="587" t="s">
        <v>366</v>
      </c>
      <c r="I19" s="587"/>
      <c r="J19" s="587"/>
      <c r="K19" s="587"/>
      <c r="L19" s="587"/>
      <c r="M19" s="587"/>
      <c r="N19" s="587"/>
      <c r="O19" s="587"/>
      <c r="P19" s="587"/>
    </row>
    <row r="20" spans="1:16">
      <c r="A20" s="49" t="s">
        <v>301</v>
      </c>
      <c r="B20" s="100"/>
      <c r="C20" s="100"/>
      <c r="D20" s="269"/>
      <c r="H20" s="1" t="s">
        <v>301</v>
      </c>
    </row>
    <row r="21" spans="1:16">
      <c r="A21" s="292"/>
      <c r="B21" s="293"/>
      <c r="C21" s="292"/>
      <c r="D21" s="29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24.6" customHeight="1">
      <c r="A22" s="580" t="s">
        <v>364</v>
      </c>
      <c r="B22" s="460" t="s">
        <v>143</v>
      </c>
      <c r="C22" s="590" t="s">
        <v>3</v>
      </c>
      <c r="D22" s="591"/>
      <c r="E22" s="461" t="s">
        <v>289</v>
      </c>
      <c r="F22" s="462"/>
      <c r="G22" s="462"/>
      <c r="H22" s="588" t="s">
        <v>289</v>
      </c>
      <c r="I22" s="588"/>
      <c r="J22" s="588"/>
      <c r="K22" s="588"/>
      <c r="L22" s="593" t="s">
        <v>290</v>
      </c>
      <c r="M22" s="584" t="s">
        <v>239</v>
      </c>
      <c r="N22" s="584"/>
      <c r="O22" s="584"/>
      <c r="P22" s="589" t="s">
        <v>240</v>
      </c>
    </row>
    <row r="23" spans="1:16" ht="45">
      <c r="A23" s="581"/>
      <c r="B23" s="335" t="s">
        <v>335</v>
      </c>
      <c r="C23" s="335" t="s">
        <v>241</v>
      </c>
      <c r="D23" s="335" t="s">
        <v>242</v>
      </c>
      <c r="E23" s="335" t="s">
        <v>292</v>
      </c>
      <c r="F23" s="335" t="s">
        <v>247</v>
      </c>
      <c r="G23" s="82" t="s">
        <v>327</v>
      </c>
      <c r="H23" s="398" t="s">
        <v>243</v>
      </c>
      <c r="I23" s="335" t="s">
        <v>244</v>
      </c>
      <c r="J23" s="335" t="s">
        <v>245</v>
      </c>
      <c r="K23" s="335" t="s">
        <v>246</v>
      </c>
      <c r="L23" s="594"/>
      <c r="M23" s="335" t="s">
        <v>46</v>
      </c>
      <c r="N23" s="335" t="s">
        <v>248</v>
      </c>
      <c r="O23" s="335" t="s">
        <v>198</v>
      </c>
      <c r="P23" s="589"/>
    </row>
    <row r="24" spans="1:16" ht="12.75" customHeight="1">
      <c r="A24" s="582"/>
      <c r="B24" s="595" t="s">
        <v>156</v>
      </c>
      <c r="C24" s="596"/>
      <c r="D24" s="596"/>
      <c r="E24" s="596"/>
      <c r="F24" s="596"/>
      <c r="G24" s="596"/>
      <c r="H24" s="596" t="s">
        <v>156</v>
      </c>
      <c r="I24" s="596"/>
      <c r="J24" s="596"/>
      <c r="K24" s="596"/>
      <c r="L24" s="596"/>
      <c r="M24" s="596"/>
      <c r="N24" s="596"/>
      <c r="O24" s="596"/>
      <c r="P24" s="597"/>
    </row>
    <row r="25" spans="1:16">
      <c r="A25" s="359" t="s">
        <v>237</v>
      </c>
      <c r="B25" s="318">
        <v>0</v>
      </c>
      <c r="C25" s="318">
        <v>0</v>
      </c>
      <c r="D25" s="322">
        <v>7.7554820332017611</v>
      </c>
      <c r="E25" s="300">
        <v>0</v>
      </c>
      <c r="F25" s="320">
        <v>9.5177183502920971E-3</v>
      </c>
      <c r="G25" s="300">
        <v>0</v>
      </c>
      <c r="H25" s="320">
        <v>13.916075168201507</v>
      </c>
      <c r="I25" s="320">
        <v>0</v>
      </c>
      <c r="J25" s="300">
        <v>0</v>
      </c>
      <c r="K25" s="322">
        <v>2.5146365593016804</v>
      </c>
      <c r="L25" s="325">
        <v>209.70045171924761</v>
      </c>
      <c r="M25" s="328">
        <v>446.10683916687833</v>
      </c>
      <c r="N25" s="320">
        <v>42.714797977333369</v>
      </c>
      <c r="O25" s="319">
        <v>0</v>
      </c>
      <c r="P25" s="322">
        <v>722.71780034251447</v>
      </c>
    </row>
    <row r="26" spans="1:16">
      <c r="A26" s="360" t="s">
        <v>33</v>
      </c>
      <c r="B26" s="139">
        <v>0</v>
      </c>
      <c r="C26" s="139">
        <v>0</v>
      </c>
      <c r="D26" s="140">
        <v>0</v>
      </c>
      <c r="E26" s="141">
        <v>0</v>
      </c>
      <c r="F26" s="294">
        <v>25.97340036290263</v>
      </c>
      <c r="G26" s="141">
        <v>0</v>
      </c>
      <c r="H26" s="141">
        <v>0</v>
      </c>
      <c r="I26" s="141">
        <v>0</v>
      </c>
      <c r="J26" s="141">
        <v>0</v>
      </c>
      <c r="K26" s="140">
        <v>0</v>
      </c>
      <c r="L26" s="156">
        <v>0</v>
      </c>
      <c r="M26" s="329">
        <v>283.56026431351404</v>
      </c>
      <c r="N26" s="141">
        <v>0</v>
      </c>
      <c r="O26" s="140">
        <v>0</v>
      </c>
      <c r="P26" s="361">
        <v>309.53366467641666</v>
      </c>
    </row>
    <row r="27" spans="1:16">
      <c r="A27" s="360" t="s">
        <v>34</v>
      </c>
      <c r="B27" s="139">
        <v>0</v>
      </c>
      <c r="C27" s="139">
        <v>0</v>
      </c>
      <c r="D27" s="140">
        <v>0</v>
      </c>
      <c r="E27" s="294">
        <v>1543.9318193116967</v>
      </c>
      <c r="F27" s="294">
        <v>1975.5621715051673</v>
      </c>
      <c r="G27" s="141">
        <v>0</v>
      </c>
      <c r="H27" s="141">
        <v>0</v>
      </c>
      <c r="I27" s="141">
        <v>0</v>
      </c>
      <c r="J27" s="141">
        <v>0</v>
      </c>
      <c r="K27" s="323">
        <v>15.868584245843975</v>
      </c>
      <c r="L27" s="326">
        <v>9.6197894151738765</v>
      </c>
      <c r="M27" s="329">
        <v>61.459429210554539</v>
      </c>
      <c r="N27" s="141">
        <v>0</v>
      </c>
      <c r="O27" s="140">
        <v>0</v>
      </c>
      <c r="P27" s="361">
        <v>3606.4417936884361</v>
      </c>
    </row>
    <row r="28" spans="1:16" ht="12" customHeight="1">
      <c r="A28" s="360" t="s">
        <v>35</v>
      </c>
      <c r="B28" s="139">
        <v>0</v>
      </c>
      <c r="C28" s="139">
        <v>0</v>
      </c>
      <c r="D28" s="140">
        <v>0</v>
      </c>
      <c r="E28" s="141">
        <v>0</v>
      </c>
      <c r="F28" s="141">
        <v>0</v>
      </c>
      <c r="G28" s="295">
        <v>0</v>
      </c>
      <c r="H28" s="141">
        <v>0</v>
      </c>
      <c r="I28" s="141">
        <v>0</v>
      </c>
      <c r="J28" s="141">
        <v>0</v>
      </c>
      <c r="K28" s="140">
        <v>0</v>
      </c>
      <c r="L28" s="156">
        <v>0</v>
      </c>
      <c r="M28" s="139">
        <v>0</v>
      </c>
      <c r="N28" s="141">
        <v>0</v>
      </c>
      <c r="O28" s="140">
        <v>0</v>
      </c>
      <c r="P28" s="361">
        <v>0</v>
      </c>
    </row>
    <row r="29" spans="1:16" ht="12" customHeight="1">
      <c r="A29" s="360" t="s">
        <v>197</v>
      </c>
      <c r="B29" s="139">
        <v>0</v>
      </c>
      <c r="C29" s="139">
        <v>0</v>
      </c>
      <c r="D29" s="140">
        <v>0</v>
      </c>
      <c r="E29" s="141">
        <v>0</v>
      </c>
      <c r="F29" s="294">
        <v>34.525617555565688</v>
      </c>
      <c r="G29" s="141">
        <v>0</v>
      </c>
      <c r="H29" s="141">
        <v>0</v>
      </c>
      <c r="I29" s="141">
        <v>0</v>
      </c>
      <c r="J29" s="141">
        <v>0</v>
      </c>
      <c r="K29" s="140">
        <v>0</v>
      </c>
      <c r="L29" s="156">
        <v>0</v>
      </c>
      <c r="M29" s="139">
        <v>0</v>
      </c>
      <c r="N29" s="141">
        <v>0</v>
      </c>
      <c r="O29" s="140">
        <v>0</v>
      </c>
      <c r="P29" s="361">
        <v>34.525617555565688</v>
      </c>
    </row>
    <row r="30" spans="1:16" ht="12" customHeight="1">
      <c r="A30" s="359" t="s">
        <v>36</v>
      </c>
      <c r="B30" s="318">
        <v>0</v>
      </c>
      <c r="C30" s="318">
        <v>0</v>
      </c>
      <c r="D30" s="319">
        <v>0</v>
      </c>
      <c r="E30" s="320">
        <v>1543.9318193116967</v>
      </c>
      <c r="F30" s="320">
        <v>2036.0611894236356</v>
      </c>
      <c r="G30" s="321">
        <v>0</v>
      </c>
      <c r="H30" s="300">
        <v>0</v>
      </c>
      <c r="I30" s="300">
        <v>0</v>
      </c>
      <c r="J30" s="300">
        <v>0</v>
      </c>
      <c r="K30" s="322">
        <v>15.868584245843975</v>
      </c>
      <c r="L30" s="325">
        <v>9.6197894151738765</v>
      </c>
      <c r="M30" s="328">
        <v>345.0196935240686</v>
      </c>
      <c r="N30" s="300">
        <v>0</v>
      </c>
      <c r="O30" s="319">
        <v>0</v>
      </c>
      <c r="P30" s="322">
        <v>3950.5010759204188</v>
      </c>
    </row>
    <row r="31" spans="1:16" ht="12" customHeight="1">
      <c r="A31" s="360" t="s">
        <v>37</v>
      </c>
      <c r="B31" s="139">
        <v>0</v>
      </c>
      <c r="C31" s="329">
        <v>11.451474185305809</v>
      </c>
      <c r="D31" s="140">
        <v>0</v>
      </c>
      <c r="E31" s="294">
        <v>1.0268094584411742</v>
      </c>
      <c r="F31" s="141">
        <v>0</v>
      </c>
      <c r="G31" s="141">
        <v>0</v>
      </c>
      <c r="H31" s="295">
        <v>638.23781854632216</v>
      </c>
      <c r="I31" s="141">
        <v>0</v>
      </c>
      <c r="J31" s="294">
        <v>0.25020880000000001</v>
      </c>
      <c r="K31" s="323">
        <v>30.335411197506534</v>
      </c>
      <c r="L31" s="326">
        <v>1139.0744332466063</v>
      </c>
      <c r="M31" s="329">
        <v>1420.2614490917881</v>
      </c>
      <c r="N31" s="294">
        <v>1762.9618523494096</v>
      </c>
      <c r="O31" s="140">
        <v>0</v>
      </c>
      <c r="P31" s="361">
        <v>5003.5994568753795</v>
      </c>
    </row>
    <row r="32" spans="1:16" ht="12" customHeight="1">
      <c r="A32" s="360" t="s">
        <v>249</v>
      </c>
      <c r="B32" s="139">
        <v>0</v>
      </c>
      <c r="C32" s="139">
        <v>0</v>
      </c>
      <c r="D32" s="140">
        <v>0</v>
      </c>
      <c r="E32" s="294">
        <v>1.8254390372287546</v>
      </c>
      <c r="F32" s="294">
        <v>92.084392072456879</v>
      </c>
      <c r="G32" s="141">
        <v>0</v>
      </c>
      <c r="H32" s="295">
        <v>184.48303677371493</v>
      </c>
      <c r="I32" s="141">
        <v>0</v>
      </c>
      <c r="J32" s="141">
        <v>0</v>
      </c>
      <c r="K32" s="323">
        <v>13.594417381932253</v>
      </c>
      <c r="L32" s="326">
        <v>1445.8442044109274</v>
      </c>
      <c r="M32" s="329">
        <v>1962.0396272436362</v>
      </c>
      <c r="N32" s="294">
        <v>1081.2819025480953</v>
      </c>
      <c r="O32" s="140">
        <v>0</v>
      </c>
      <c r="P32" s="361">
        <v>4781.1530194679917</v>
      </c>
    </row>
    <row r="33" spans="1:16" ht="12" customHeight="1">
      <c r="A33" s="362" t="s">
        <v>238</v>
      </c>
      <c r="B33" s="314">
        <v>0</v>
      </c>
      <c r="C33" s="330">
        <v>11.451474185305809</v>
      </c>
      <c r="D33" s="315">
        <v>0</v>
      </c>
      <c r="E33" s="316">
        <v>2.8522484956699286</v>
      </c>
      <c r="F33" s="316">
        <v>92.084392072456879</v>
      </c>
      <c r="G33" s="299">
        <v>0</v>
      </c>
      <c r="H33" s="317">
        <v>822.72085532003712</v>
      </c>
      <c r="I33" s="299">
        <v>0</v>
      </c>
      <c r="J33" s="316">
        <v>0.25020880000000001</v>
      </c>
      <c r="K33" s="324">
        <v>43.929828579438791</v>
      </c>
      <c r="L33" s="327">
        <v>2584.9186376575335</v>
      </c>
      <c r="M33" s="330">
        <v>3382.3010763354246</v>
      </c>
      <c r="N33" s="316">
        <v>2844.2437548975049</v>
      </c>
      <c r="O33" s="315">
        <v>0</v>
      </c>
      <c r="P33" s="324">
        <v>9784.7524763433721</v>
      </c>
    </row>
    <row r="34" spans="1:16" ht="12" customHeight="1">
      <c r="A34" s="363" t="s">
        <v>200</v>
      </c>
      <c r="B34" s="318">
        <v>0</v>
      </c>
      <c r="C34" s="368">
        <v>11.451474185305809</v>
      </c>
      <c r="D34" s="365">
        <v>7.7554820332017611</v>
      </c>
      <c r="E34" s="364">
        <v>1546.7840678073667</v>
      </c>
      <c r="F34" s="364">
        <v>2128.1550992144425</v>
      </c>
      <c r="G34" s="366">
        <v>0</v>
      </c>
      <c r="H34" s="364">
        <v>836.63693048823859</v>
      </c>
      <c r="I34" s="364">
        <v>0</v>
      </c>
      <c r="J34" s="364">
        <v>0.25020880000000001</v>
      </c>
      <c r="K34" s="365">
        <v>62.313049384584446</v>
      </c>
      <c r="L34" s="367">
        <v>2804.2388787919549</v>
      </c>
      <c r="M34" s="368">
        <v>4173.427609026372</v>
      </c>
      <c r="N34" s="364">
        <v>2886.9585528748385</v>
      </c>
      <c r="O34" s="319">
        <v>0</v>
      </c>
      <c r="P34" s="365">
        <v>14457.971352606306</v>
      </c>
    </row>
    <row r="35" spans="1:16" ht="12" customHeight="1">
      <c r="A35" s="401" t="s">
        <v>310</v>
      </c>
      <c r="B35" s="192"/>
      <c r="C35" s="192"/>
      <c r="D35" s="192"/>
      <c r="F35" s="252"/>
      <c r="G35" s="252"/>
    </row>
    <row r="36" spans="1:16">
      <c r="A36" s="288"/>
      <c r="B36" s="191"/>
      <c r="C36" s="227"/>
      <c r="D36" s="227"/>
    </row>
    <row r="37" spans="1:16">
      <c r="A37" s="288"/>
      <c r="B37" s="191"/>
      <c r="C37" s="227"/>
      <c r="D37" s="227"/>
    </row>
    <row r="38" spans="1:16">
      <c r="A38" s="288"/>
      <c r="B38" s="191"/>
      <c r="C38" s="227"/>
      <c r="D38" s="227"/>
    </row>
    <row r="39" spans="1:16">
      <c r="A39" s="288"/>
      <c r="B39" s="191"/>
      <c r="C39" s="227"/>
      <c r="D39" s="227"/>
    </row>
    <row r="40" spans="1:16">
      <c r="A40" s="288"/>
      <c r="B40" s="191"/>
      <c r="C40" s="227"/>
      <c r="D40" s="227"/>
    </row>
    <row r="41" spans="1:16">
      <c r="A41" s="288"/>
      <c r="B41" s="191"/>
      <c r="C41" s="227"/>
      <c r="D41" s="227"/>
    </row>
    <row r="42" spans="1:16">
      <c r="A42" s="288"/>
      <c r="B42" s="191"/>
      <c r="C42" s="227"/>
      <c r="D42" s="227"/>
    </row>
    <row r="43" spans="1:16">
      <c r="A43" s="288"/>
      <c r="B43" s="191"/>
      <c r="C43" s="227"/>
      <c r="D43" s="227"/>
    </row>
    <row r="44" spans="1:16">
      <c r="A44" s="288"/>
      <c r="B44" s="191"/>
      <c r="C44" s="227"/>
      <c r="D44" s="227"/>
    </row>
    <row r="45" spans="1:16">
      <c r="A45" s="288"/>
      <c r="B45" s="191"/>
      <c r="C45" s="227"/>
      <c r="D45" s="227"/>
    </row>
    <row r="46" spans="1:16">
      <c r="A46" s="288"/>
      <c r="B46" s="191"/>
      <c r="C46" s="227"/>
      <c r="D46" s="227"/>
    </row>
    <row r="47" spans="1:16">
      <c r="A47" s="288"/>
      <c r="B47" s="191"/>
      <c r="C47" s="227"/>
      <c r="D47" s="227"/>
    </row>
    <row r="48" spans="1:16">
      <c r="A48" s="288"/>
      <c r="B48" s="191"/>
      <c r="C48" s="227"/>
      <c r="D48" s="227"/>
    </row>
    <row r="49" spans="1:4" ht="7.9" customHeight="1">
      <c r="A49" s="228"/>
      <c r="B49" s="100"/>
      <c r="C49" s="100"/>
      <c r="D49" s="100"/>
    </row>
    <row r="50" spans="1:4">
      <c r="A50" s="288"/>
      <c r="B50" s="592"/>
      <c r="C50" s="592"/>
      <c r="D50" s="592"/>
    </row>
    <row r="51" spans="1:4">
      <c r="A51" s="288"/>
      <c r="B51" s="227"/>
      <c r="C51" s="227"/>
      <c r="D51" s="193"/>
    </row>
    <row r="52" spans="1:4">
      <c r="A52" s="288"/>
      <c r="B52" s="227"/>
      <c r="C52" s="227"/>
      <c r="D52" s="193"/>
    </row>
    <row r="53" spans="1:4">
      <c r="A53" s="288"/>
      <c r="B53" s="227"/>
      <c r="C53" s="227"/>
      <c r="D53" s="193"/>
    </row>
    <row r="54" spans="1:4">
      <c r="A54" s="288"/>
      <c r="B54" s="227"/>
      <c r="C54" s="227"/>
      <c r="D54" s="193"/>
    </row>
    <row r="55" spans="1:4">
      <c r="A55" s="288"/>
      <c r="B55" s="227"/>
      <c r="C55" s="227"/>
      <c r="D55" s="193"/>
    </row>
    <row r="56" spans="1:4">
      <c r="A56" s="288"/>
      <c r="B56" s="227"/>
      <c r="C56" s="227"/>
      <c r="D56" s="193"/>
    </row>
    <row r="57" spans="1:4">
      <c r="A57" s="288"/>
      <c r="B57" s="227"/>
      <c r="C57" s="227"/>
      <c r="D57" s="193"/>
    </row>
    <row r="58" spans="1:4">
      <c r="A58" s="288"/>
      <c r="B58" s="227"/>
      <c r="C58" s="227"/>
      <c r="D58" s="193"/>
    </row>
    <row r="59" spans="1:4">
      <c r="A59" s="288"/>
      <c r="B59" s="227"/>
      <c r="C59" s="227"/>
      <c r="D59" s="193"/>
    </row>
    <row r="60" spans="1:4">
      <c r="A60" s="288"/>
      <c r="B60" s="227"/>
      <c r="C60" s="227"/>
      <c r="D60" s="193"/>
    </row>
    <row r="61" spans="1:4">
      <c r="A61" s="288"/>
      <c r="B61" s="227"/>
      <c r="C61" s="227"/>
      <c r="D61" s="193"/>
    </row>
    <row r="62" spans="1:4">
      <c r="A62" s="288"/>
      <c r="B62" s="227"/>
      <c r="C62" s="227"/>
      <c r="D62" s="193"/>
    </row>
    <row r="63" spans="1:4">
      <c r="A63" s="288"/>
      <c r="B63" s="227"/>
      <c r="C63" s="227"/>
      <c r="D63" s="193"/>
    </row>
    <row r="64" spans="1:4">
      <c r="A64" s="288"/>
      <c r="B64" s="227"/>
      <c r="C64" s="227"/>
      <c r="D64" s="193"/>
    </row>
    <row r="65" spans="1:4">
      <c r="A65" s="288"/>
      <c r="B65" s="227"/>
      <c r="C65" s="227"/>
      <c r="D65" s="193"/>
    </row>
    <row r="66" spans="1:4">
      <c r="A66" s="288"/>
      <c r="B66" s="227"/>
      <c r="C66" s="227"/>
      <c r="D66" s="193"/>
    </row>
    <row r="67" spans="1:4">
      <c r="A67" s="288"/>
      <c r="B67" s="227"/>
      <c r="C67" s="227"/>
      <c r="D67" s="193"/>
    </row>
    <row r="68" spans="1:4">
      <c r="A68" s="288"/>
      <c r="B68" s="227"/>
      <c r="C68" s="227"/>
      <c r="D68" s="193"/>
    </row>
    <row r="69" spans="1:4">
      <c r="A69" s="288"/>
      <c r="B69" s="227"/>
      <c r="C69" s="227"/>
      <c r="D69" s="193"/>
    </row>
    <row r="70" spans="1:4" ht="7.9" customHeight="1">
      <c r="A70" s="288"/>
      <c r="B70" s="100"/>
      <c r="C70" s="100"/>
      <c r="D70" s="100"/>
    </row>
    <row r="71" spans="1:4">
      <c r="A71" s="288"/>
      <c r="B71" s="592"/>
      <c r="C71" s="592"/>
      <c r="D71" s="592"/>
    </row>
    <row r="72" spans="1:4">
      <c r="A72" s="288"/>
      <c r="B72" s="227"/>
      <c r="C72" s="227"/>
      <c r="D72" s="227"/>
    </row>
    <row r="73" spans="1:4">
      <c r="A73" s="288"/>
      <c r="B73" s="227"/>
      <c r="C73" s="227"/>
      <c r="D73" s="227"/>
    </row>
    <row r="74" spans="1:4">
      <c r="A74" s="288"/>
      <c r="B74" s="227"/>
      <c r="C74" s="227"/>
      <c r="D74" s="227"/>
    </row>
    <row r="75" spans="1:4">
      <c r="A75" s="288"/>
      <c r="B75" s="227"/>
      <c r="C75" s="227"/>
      <c r="D75" s="227"/>
    </row>
    <row r="76" spans="1:4">
      <c r="A76" s="288"/>
      <c r="B76" s="227"/>
      <c r="C76" s="227"/>
      <c r="D76" s="227"/>
    </row>
    <row r="77" spans="1:4">
      <c r="A77" s="288"/>
      <c r="B77" s="227"/>
      <c r="C77" s="227"/>
      <c r="D77" s="227"/>
    </row>
    <row r="78" spans="1:4">
      <c r="A78" s="288"/>
      <c r="B78" s="227"/>
      <c r="C78" s="227"/>
      <c r="D78" s="227"/>
    </row>
    <row r="79" spans="1:4">
      <c r="A79" s="288"/>
      <c r="B79" s="227"/>
      <c r="C79" s="227"/>
      <c r="D79" s="227"/>
    </row>
    <row r="80" spans="1:4">
      <c r="A80" s="288"/>
      <c r="B80" s="227"/>
      <c r="C80" s="227"/>
      <c r="D80" s="227"/>
    </row>
    <row r="81" spans="1:4">
      <c r="A81" s="288"/>
      <c r="B81" s="227"/>
      <c r="C81" s="227"/>
      <c r="D81" s="227"/>
    </row>
    <row r="82" spans="1:4">
      <c r="A82" s="288"/>
      <c r="B82" s="227"/>
      <c r="C82" s="227"/>
      <c r="D82" s="227"/>
    </row>
    <row r="83" spans="1:4">
      <c r="A83" s="288"/>
      <c r="B83" s="227"/>
      <c r="C83" s="227"/>
      <c r="D83" s="227"/>
    </row>
    <row r="84" spans="1:4">
      <c r="A84" s="288"/>
      <c r="B84" s="227"/>
      <c r="C84" s="227"/>
      <c r="D84" s="227"/>
    </row>
    <row r="85" spans="1:4">
      <c r="A85" s="288"/>
      <c r="B85" s="227"/>
      <c r="C85" s="227"/>
      <c r="D85" s="227"/>
    </row>
    <row r="86" spans="1:4">
      <c r="A86" s="288"/>
      <c r="B86" s="227"/>
      <c r="C86" s="227"/>
      <c r="D86" s="227"/>
    </row>
    <row r="87" spans="1:4">
      <c r="A87" s="288"/>
      <c r="B87" s="227"/>
      <c r="C87" s="227"/>
      <c r="D87" s="227"/>
    </row>
    <row r="88" spans="1:4">
      <c r="A88" s="288"/>
      <c r="B88" s="227"/>
      <c r="C88" s="227"/>
      <c r="D88" s="227"/>
    </row>
    <row r="89" spans="1:4">
      <c r="A89" s="288"/>
      <c r="B89" s="227"/>
      <c r="C89" s="227"/>
      <c r="D89" s="227"/>
    </row>
    <row r="90" spans="1:4">
      <c r="A90" s="288"/>
      <c r="B90" s="227"/>
      <c r="C90" s="227"/>
      <c r="D90" s="227"/>
    </row>
    <row r="91" spans="1:4">
      <c r="A91" s="100"/>
      <c r="B91" s="215"/>
      <c r="C91" s="215"/>
      <c r="D91" s="215"/>
    </row>
    <row r="92" spans="1:4">
      <c r="A92" s="43"/>
      <c r="B92" s="215"/>
      <c r="C92" s="215"/>
      <c r="D92" s="215"/>
    </row>
  </sheetData>
  <mergeCells count="22">
    <mergeCell ref="A22:A24"/>
    <mergeCell ref="M22:O22"/>
    <mergeCell ref="P22:P23"/>
    <mergeCell ref="B24:G24"/>
    <mergeCell ref="H24:P24"/>
    <mergeCell ref="B50:D50"/>
    <mergeCell ref="B71:D71"/>
    <mergeCell ref="M4:O4"/>
    <mergeCell ref="H22:K22"/>
    <mergeCell ref="L4:L5"/>
    <mergeCell ref="L22:L23"/>
    <mergeCell ref="B6:G6"/>
    <mergeCell ref="H6:P6"/>
    <mergeCell ref="C22:D22"/>
    <mergeCell ref="A1:G1"/>
    <mergeCell ref="H1:P1"/>
    <mergeCell ref="A19:G19"/>
    <mergeCell ref="H19:P19"/>
    <mergeCell ref="A4:A6"/>
    <mergeCell ref="H4:K4"/>
    <mergeCell ref="P4:P5"/>
    <mergeCell ref="C4:D4"/>
  </mergeCells>
  <hyperlinks>
    <hyperlink ref="A1:G1" location="Inhaltsverzeichnis!C13" display="1.7 CO2-Emissionen aus dem Endenergieverbrauch (Verursacherbilanz) in Berlin 2019" xr:uid="{00000000-0004-0000-0900-000000000000}"/>
    <hyperlink ref="A19:G19" location="Inhaltsverzeichnis!A14" display="1.8 CO2-Emissionen aus dem Endenergieverbrauch (Verursacherbilanz) in Berlin 2020 temperaturbereinigt" xr:uid="{00000000-0004-0000-0900-000001000000}"/>
  </hyperlinks>
  <pageMargins left="0.59055118110236227" right="0.15748031496062992" top="0.78740157480314965" bottom="0.59055118110236227" header="0.31496062992125984" footer="0.23622047244094491"/>
  <pageSetup paperSize="9" firstPageNumber="1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5 - j / 24 –  Berlin  &amp;G</oddFooter>
  </headerFooter>
  <colBreaks count="1" manualBreakCount="1">
    <brk id="7" max="38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9"/>
  <dimension ref="A1:P236"/>
  <sheetViews>
    <sheetView zoomScaleNormal="100" workbookViewId="0">
      <pane ySplit="5" topLeftCell="A6" activePane="bottomLeft" state="frozen"/>
      <selection sqref="A1:D1"/>
      <selection pane="bottomLeft" activeCell="A6" sqref="A6"/>
    </sheetView>
  </sheetViews>
  <sheetFormatPr baseColWidth="10" defaultColWidth="11.42578125" defaultRowHeight="12" outlineLevelRow="1"/>
  <cols>
    <col min="1" max="1" width="8.7109375" style="1" customWidth="1"/>
    <col min="2" max="2" width="8.28515625" style="1" bestFit="1" customWidth="1"/>
    <col min="3" max="4" width="7.5703125" style="1" bestFit="1" customWidth="1"/>
    <col min="5" max="6" width="8.28515625" style="1" bestFit="1" customWidth="1"/>
    <col min="7" max="7" width="8.7109375" style="1" bestFit="1" customWidth="1"/>
    <col min="8" max="9" width="7.5703125" style="1" bestFit="1" customWidth="1"/>
    <col min="10" max="16384" width="11.42578125" style="1"/>
  </cols>
  <sheetData>
    <row r="1" spans="1:16" ht="12" customHeight="1">
      <c r="A1" s="519" t="s">
        <v>257</v>
      </c>
      <c r="B1" s="519"/>
      <c r="C1" s="519"/>
      <c r="D1" s="519"/>
      <c r="E1" s="519"/>
      <c r="F1" s="519"/>
      <c r="G1" s="519"/>
      <c r="H1" s="519"/>
      <c r="I1" s="519"/>
    </row>
    <row r="2" spans="1:16" ht="12" customHeight="1">
      <c r="A2" s="598" t="s">
        <v>368</v>
      </c>
      <c r="B2" s="598"/>
      <c r="C2" s="598"/>
      <c r="D2" s="598"/>
      <c r="E2" s="598"/>
      <c r="F2" s="598"/>
      <c r="G2" s="598"/>
      <c r="H2" s="598"/>
      <c r="I2" s="598"/>
    </row>
    <row r="3" spans="1:16" ht="12" customHeight="1">
      <c r="A3" s="338"/>
      <c r="B3" s="338"/>
      <c r="C3" s="338"/>
      <c r="D3" s="338"/>
      <c r="E3" s="338"/>
      <c r="F3" s="338"/>
      <c r="G3" s="338"/>
      <c r="H3" s="338"/>
      <c r="I3" s="338"/>
    </row>
    <row r="4" spans="1:16" ht="12.6" customHeight="1">
      <c r="A4" s="599" t="s">
        <v>57</v>
      </c>
      <c r="B4" s="601" t="s">
        <v>168</v>
      </c>
      <c r="C4" s="59" t="s">
        <v>169</v>
      </c>
      <c r="D4" s="60"/>
      <c r="E4" s="59"/>
      <c r="F4" s="61"/>
      <c r="G4" s="61"/>
      <c r="H4" s="61"/>
      <c r="I4" s="61"/>
    </row>
    <row r="5" spans="1:16" ht="21.6" customHeight="1">
      <c r="A5" s="600"/>
      <c r="B5" s="602"/>
      <c r="C5" s="62" t="s">
        <v>150</v>
      </c>
      <c r="D5" s="62" t="s">
        <v>172</v>
      </c>
      <c r="E5" s="63" t="s">
        <v>52</v>
      </c>
      <c r="F5" s="64" t="s">
        <v>38</v>
      </c>
      <c r="G5" s="402" t="s">
        <v>312</v>
      </c>
      <c r="H5" s="65" t="s">
        <v>46</v>
      </c>
      <c r="I5" s="65" t="s">
        <v>58</v>
      </c>
    </row>
    <row r="6" spans="1:16" ht="12" customHeight="1">
      <c r="A6" s="66"/>
      <c r="B6" s="67"/>
      <c r="C6" s="68"/>
      <c r="D6" s="68"/>
      <c r="E6" s="69"/>
      <c r="F6" s="68"/>
      <c r="G6" s="70"/>
      <c r="H6" s="68"/>
      <c r="I6" s="68"/>
    </row>
    <row r="7" spans="1:16" ht="12" customHeight="1">
      <c r="A7" s="37"/>
      <c r="B7" s="603" t="s">
        <v>59</v>
      </c>
      <c r="C7" s="592"/>
      <c r="D7" s="592"/>
      <c r="E7" s="604"/>
      <c r="F7" s="604"/>
      <c r="G7" s="604"/>
      <c r="H7" s="604"/>
      <c r="I7" s="604"/>
    </row>
    <row r="8" spans="1:16" ht="12" customHeight="1">
      <c r="A8" s="71">
        <v>1990</v>
      </c>
      <c r="B8" s="414">
        <v>356207.65299999999</v>
      </c>
      <c r="C8" s="414">
        <v>82829</v>
      </c>
      <c r="D8" s="414">
        <v>47961</v>
      </c>
      <c r="E8" s="414">
        <v>150757</v>
      </c>
      <c r="F8" s="414">
        <v>58873.252999999997</v>
      </c>
      <c r="G8" s="414">
        <v>2251.4</v>
      </c>
      <c r="H8" s="414">
        <v>12632.4</v>
      </c>
      <c r="I8" s="414">
        <v>903.6</v>
      </c>
    </row>
    <row r="9" spans="1:16" s="17" customFormat="1" ht="12" hidden="1" customHeight="1" outlineLevel="1">
      <c r="A9" s="36">
        <v>1999</v>
      </c>
      <c r="B9" s="414">
        <v>334726.37400000001</v>
      </c>
      <c r="C9" s="414">
        <v>81805.275999999998</v>
      </c>
      <c r="D9" s="414">
        <v>12600.703</v>
      </c>
      <c r="E9" s="414">
        <v>138869.1</v>
      </c>
      <c r="F9" s="414">
        <v>84946.971000000005</v>
      </c>
      <c r="G9" s="414">
        <v>2140.8879999999999</v>
      </c>
      <c r="H9" s="414">
        <v>13059.677</v>
      </c>
      <c r="I9" s="414">
        <v>1303.76</v>
      </c>
    </row>
    <row r="10" spans="1:16" ht="12" customHeight="1" collapsed="1">
      <c r="A10" s="71">
        <v>2000</v>
      </c>
      <c r="B10" s="414">
        <v>331517.93400000001</v>
      </c>
      <c r="C10" s="414">
        <v>83967.547999999995</v>
      </c>
      <c r="D10" s="414">
        <v>13072.364</v>
      </c>
      <c r="E10" s="414">
        <v>132802.231</v>
      </c>
      <c r="F10" s="414">
        <v>85638.930999999997</v>
      </c>
      <c r="G10" s="414">
        <v>2454.7489999999998</v>
      </c>
      <c r="H10" s="414">
        <v>12060.047</v>
      </c>
      <c r="I10" s="414">
        <v>1522.0640000000001</v>
      </c>
      <c r="M10" s="170"/>
      <c r="N10" s="171"/>
      <c r="O10" s="171"/>
      <c r="P10" s="171"/>
    </row>
    <row r="11" spans="1:16" ht="12" hidden="1" customHeight="1" outlineLevel="1">
      <c r="A11" s="71">
        <v>2001</v>
      </c>
      <c r="B11" s="414">
        <v>347727.66600000003</v>
      </c>
      <c r="C11" s="414">
        <v>71817.489000000001</v>
      </c>
      <c r="D11" s="414">
        <v>14052.672</v>
      </c>
      <c r="E11" s="414">
        <v>141259.6</v>
      </c>
      <c r="F11" s="414">
        <v>100350.39599999999</v>
      </c>
      <c r="G11" s="414">
        <v>2242.3319999999999</v>
      </c>
      <c r="H11" s="414">
        <v>16613.489000000001</v>
      </c>
      <c r="I11" s="414">
        <v>1391.6880000000001</v>
      </c>
      <c r="M11" s="170"/>
      <c r="N11" s="171"/>
      <c r="O11" s="171"/>
      <c r="P11" s="171"/>
    </row>
    <row r="12" spans="1:16" ht="12" hidden="1" customHeight="1" outlineLevel="1">
      <c r="A12" s="71">
        <v>2002</v>
      </c>
      <c r="B12" s="414">
        <v>322289.38299999997</v>
      </c>
      <c r="C12" s="414">
        <v>49518.34</v>
      </c>
      <c r="D12" s="414">
        <v>13410.154</v>
      </c>
      <c r="E12" s="414">
        <v>130351.432</v>
      </c>
      <c r="F12" s="414">
        <v>101923.58</v>
      </c>
      <c r="G12" s="414">
        <v>2242.5070000000001</v>
      </c>
      <c r="H12" s="414">
        <v>23451.682000000001</v>
      </c>
      <c r="I12" s="414">
        <v>1391.6880000000001</v>
      </c>
      <c r="M12" s="170"/>
      <c r="N12" s="171"/>
      <c r="O12" s="171"/>
      <c r="P12" s="171"/>
    </row>
    <row r="13" spans="1:16" ht="12" hidden="1" customHeight="1" outlineLevel="1">
      <c r="A13" s="36">
        <v>2003</v>
      </c>
      <c r="B13" s="414">
        <v>317687.05499999999</v>
      </c>
      <c r="C13" s="414">
        <v>49205.758000000002</v>
      </c>
      <c r="D13" s="414">
        <v>13107.851000000001</v>
      </c>
      <c r="E13" s="414">
        <v>127101.535</v>
      </c>
      <c r="F13" s="414">
        <v>106496.147</v>
      </c>
      <c r="G13" s="414">
        <v>2367.1289999999999</v>
      </c>
      <c r="H13" s="414">
        <v>18166.133000000002</v>
      </c>
      <c r="I13" s="414">
        <v>1242.5029999999999</v>
      </c>
      <c r="K13" s="250"/>
      <c r="M13" s="171"/>
      <c r="N13" s="171"/>
      <c r="O13" s="171"/>
      <c r="P13" s="171"/>
    </row>
    <row r="14" spans="1:16" ht="12" hidden="1" customHeight="1" outlineLevel="1">
      <c r="A14" s="71">
        <v>2004</v>
      </c>
      <c r="B14" s="414">
        <v>306615.37</v>
      </c>
      <c r="C14" s="414">
        <v>43825.071000000004</v>
      </c>
      <c r="D14" s="414">
        <v>13827.186</v>
      </c>
      <c r="E14" s="414">
        <v>118023.492</v>
      </c>
      <c r="F14" s="414">
        <v>106879.89599999999</v>
      </c>
      <c r="G14" s="414">
        <v>3211.3870000000002</v>
      </c>
      <c r="H14" s="414">
        <v>19577.740000000002</v>
      </c>
      <c r="I14" s="414">
        <v>1270.5989999999999</v>
      </c>
      <c r="M14" s="171"/>
      <c r="N14" s="171"/>
      <c r="O14" s="171"/>
      <c r="P14" s="171"/>
    </row>
    <row r="15" spans="1:16" ht="12" hidden="1" customHeight="1" outlineLevel="1">
      <c r="A15" s="36">
        <v>2005</v>
      </c>
      <c r="B15" s="414">
        <v>299067.62400000001</v>
      </c>
      <c r="C15" s="414">
        <v>47843.870999999999</v>
      </c>
      <c r="D15" s="414">
        <v>13240.382</v>
      </c>
      <c r="E15" s="414">
        <v>114814.723</v>
      </c>
      <c r="F15" s="414">
        <v>103018.599</v>
      </c>
      <c r="G15" s="414">
        <v>3713.4160000000002</v>
      </c>
      <c r="H15" s="414">
        <v>15544.962</v>
      </c>
      <c r="I15" s="414">
        <v>891.67100000000005</v>
      </c>
      <c r="M15" s="171"/>
      <c r="N15" s="171"/>
      <c r="O15" s="171"/>
      <c r="P15" s="171"/>
    </row>
    <row r="16" spans="1:16" ht="12" hidden="1" customHeight="1" outlineLevel="1">
      <c r="A16" s="71">
        <v>2006</v>
      </c>
      <c r="B16" s="414">
        <v>304874.91600000003</v>
      </c>
      <c r="C16" s="414">
        <v>45233.453999999998</v>
      </c>
      <c r="D16" s="414">
        <v>12056.174000000001</v>
      </c>
      <c r="E16" s="414">
        <v>120295.588</v>
      </c>
      <c r="F16" s="414">
        <v>101504.65</v>
      </c>
      <c r="G16" s="414">
        <v>5406.7</v>
      </c>
      <c r="H16" s="414">
        <v>19294.038</v>
      </c>
      <c r="I16" s="414">
        <v>1084.3119999999999</v>
      </c>
      <c r="M16" s="171"/>
      <c r="N16" s="171"/>
      <c r="O16" s="171"/>
      <c r="P16" s="171"/>
    </row>
    <row r="17" spans="1:16" hidden="1" outlineLevel="1">
      <c r="A17" s="71">
        <v>2007</v>
      </c>
      <c r="B17" s="414">
        <v>271331.90100000001</v>
      </c>
      <c r="C17" s="414">
        <v>43902.137999999999</v>
      </c>
      <c r="D17" s="414">
        <v>12545.8</v>
      </c>
      <c r="E17" s="414">
        <v>95197.21</v>
      </c>
      <c r="F17" s="414">
        <v>92485.593999999997</v>
      </c>
      <c r="G17" s="414">
        <v>6247.366</v>
      </c>
      <c r="H17" s="414">
        <v>19913.835999999999</v>
      </c>
      <c r="I17" s="414">
        <v>1039.9580000000001</v>
      </c>
      <c r="M17" s="171"/>
      <c r="N17" s="171"/>
      <c r="O17" s="171"/>
      <c r="P17" s="171"/>
    </row>
    <row r="18" spans="1:16" hidden="1" outlineLevel="1">
      <c r="A18" s="36">
        <v>2008</v>
      </c>
      <c r="B18" s="414">
        <v>287334.52399999998</v>
      </c>
      <c r="C18" s="414">
        <v>42900.504999999997</v>
      </c>
      <c r="D18" s="414">
        <v>12956.41</v>
      </c>
      <c r="E18" s="414">
        <v>107926.06</v>
      </c>
      <c r="F18" s="414">
        <v>94798.012000000002</v>
      </c>
      <c r="G18" s="414">
        <v>6398.7359999999999</v>
      </c>
      <c r="H18" s="414">
        <v>19615.582999999999</v>
      </c>
      <c r="I18" s="414">
        <v>2738.971</v>
      </c>
    </row>
    <row r="19" spans="1:16" hidden="1" outlineLevel="1">
      <c r="A19" s="71">
        <v>2009</v>
      </c>
      <c r="B19" s="414">
        <v>283301.554</v>
      </c>
      <c r="C19" s="414">
        <v>38054.237000000001</v>
      </c>
      <c r="D19" s="414">
        <v>13116.049000000001</v>
      </c>
      <c r="E19" s="414">
        <v>99170.972999999998</v>
      </c>
      <c r="F19" s="414">
        <v>103253.765</v>
      </c>
      <c r="G19" s="414">
        <v>8301.7219999999998</v>
      </c>
      <c r="H19" s="414">
        <v>18289.452000000001</v>
      </c>
      <c r="I19" s="414">
        <v>3115.02</v>
      </c>
    </row>
    <row r="20" spans="1:16" collapsed="1">
      <c r="A20" s="36">
        <v>2010</v>
      </c>
      <c r="B20" s="414">
        <v>309269.75699999998</v>
      </c>
      <c r="C20" s="414">
        <v>45085.298000000003</v>
      </c>
      <c r="D20" s="414">
        <v>14363.962</v>
      </c>
      <c r="E20" s="414">
        <v>101631.79399999999</v>
      </c>
      <c r="F20" s="414">
        <v>113941.702</v>
      </c>
      <c r="G20" s="414">
        <v>9676.8150000000005</v>
      </c>
      <c r="H20" s="414">
        <v>22481.035</v>
      </c>
      <c r="I20" s="414">
        <v>2089.152</v>
      </c>
    </row>
    <row r="21" spans="1:16" hidden="1" outlineLevel="1">
      <c r="A21" s="71">
        <v>2011</v>
      </c>
      <c r="B21" s="414">
        <v>276789.478</v>
      </c>
      <c r="C21" s="414">
        <v>38499.004000000001</v>
      </c>
      <c r="D21" s="414">
        <v>12473.208000000001</v>
      </c>
      <c r="E21" s="414">
        <v>92296.224000000002</v>
      </c>
      <c r="F21" s="414">
        <v>98430.934999999998</v>
      </c>
      <c r="G21" s="414">
        <v>9437.1129999999994</v>
      </c>
      <c r="H21" s="414">
        <v>23418.651999999998</v>
      </c>
      <c r="I21" s="414">
        <v>2234.3420000000001</v>
      </c>
    </row>
    <row r="22" spans="1:16" hidden="1" outlineLevel="1">
      <c r="A22" s="36">
        <v>2012</v>
      </c>
      <c r="B22" s="414">
        <v>280369.84299999999</v>
      </c>
      <c r="C22" s="414">
        <v>36266.968000000001</v>
      </c>
      <c r="D22" s="414">
        <v>13085.294</v>
      </c>
      <c r="E22" s="414">
        <v>98112.770999999993</v>
      </c>
      <c r="F22" s="414">
        <v>96274.178</v>
      </c>
      <c r="G22" s="414">
        <v>10560.689</v>
      </c>
      <c r="H22" s="414">
        <v>24027.49</v>
      </c>
      <c r="I22" s="414">
        <v>2042.453</v>
      </c>
    </row>
    <row r="23" spans="1:16" hidden="1" outlineLevel="1">
      <c r="A23" s="265">
        <v>2013</v>
      </c>
      <c r="B23" s="414">
        <v>288998.86900000001</v>
      </c>
      <c r="C23" s="414">
        <v>40535.296999999999</v>
      </c>
      <c r="D23" s="414">
        <v>12018.319</v>
      </c>
      <c r="E23" s="414">
        <v>101017.52499999999</v>
      </c>
      <c r="F23" s="414">
        <v>98889.517999999996</v>
      </c>
      <c r="G23" s="414">
        <v>11330.955</v>
      </c>
      <c r="H23" s="414">
        <v>22922.005000000001</v>
      </c>
      <c r="I23" s="414">
        <v>2285.248</v>
      </c>
    </row>
    <row r="24" spans="1:16" hidden="1" outlineLevel="1">
      <c r="A24" s="36">
        <v>2014</v>
      </c>
      <c r="B24" s="414">
        <v>271832.41200000001</v>
      </c>
      <c r="C24" s="414">
        <v>43245.313999999998</v>
      </c>
      <c r="D24" s="414">
        <v>12274.441000000001</v>
      </c>
      <c r="E24" s="414">
        <v>98976.187000000005</v>
      </c>
      <c r="F24" s="414">
        <v>80313.095000000001</v>
      </c>
      <c r="G24" s="414">
        <v>11237.841</v>
      </c>
      <c r="H24" s="414">
        <v>23461.846000000001</v>
      </c>
      <c r="I24" s="414">
        <v>2323.6889999999999</v>
      </c>
    </row>
    <row r="25" spans="1:16" hidden="1" outlineLevel="1">
      <c r="A25" s="272">
        <v>2015</v>
      </c>
      <c r="B25" s="414">
        <v>264997.79599999997</v>
      </c>
      <c r="C25" s="414">
        <v>39810.262999999999</v>
      </c>
      <c r="D25" s="414">
        <v>12172.619000000001</v>
      </c>
      <c r="E25" s="414">
        <v>96020.767000000007</v>
      </c>
      <c r="F25" s="414">
        <v>79417.72</v>
      </c>
      <c r="G25" s="414">
        <v>11200.314</v>
      </c>
      <c r="H25" s="414">
        <v>24300.199000000001</v>
      </c>
      <c r="I25" s="414">
        <v>2075.9140000000002</v>
      </c>
    </row>
    <row r="26" spans="1:16" hidden="1" outlineLevel="1">
      <c r="A26" s="36">
        <v>2016</v>
      </c>
      <c r="B26" s="414">
        <v>272122.96100000001</v>
      </c>
      <c r="C26" s="414">
        <v>36894.364000000001</v>
      </c>
      <c r="D26" s="414">
        <v>12411.652</v>
      </c>
      <c r="E26" s="414">
        <v>97315.148000000001</v>
      </c>
      <c r="F26" s="414">
        <v>88557.476999999999</v>
      </c>
      <c r="G26" s="414">
        <v>11221.474</v>
      </c>
      <c r="H26" s="414">
        <v>23385.539000000001</v>
      </c>
      <c r="I26" s="414">
        <v>2337.3069999999998</v>
      </c>
    </row>
    <row r="27" spans="1:16" hidden="1" outlineLevel="1">
      <c r="A27" s="282">
        <v>2017</v>
      </c>
      <c r="B27" s="414">
        <v>270556.72499999998</v>
      </c>
      <c r="C27" s="414">
        <v>37166.847000000002</v>
      </c>
      <c r="D27" s="414">
        <v>6046.6989999999996</v>
      </c>
      <c r="E27" s="414">
        <v>96234.471000000005</v>
      </c>
      <c r="F27" s="414">
        <v>94794.013000000006</v>
      </c>
      <c r="G27" s="414">
        <v>11569.638000000001</v>
      </c>
      <c r="H27" s="414">
        <v>22297.600999999999</v>
      </c>
      <c r="I27" s="414">
        <v>2447.4560000000001</v>
      </c>
    </row>
    <row r="28" spans="1:16" hidden="1" outlineLevel="1">
      <c r="A28" s="399">
        <v>2018</v>
      </c>
      <c r="B28" s="414">
        <v>267760.995</v>
      </c>
      <c r="C28" s="414">
        <v>30493.983</v>
      </c>
      <c r="D28" s="414">
        <v>553.21799999999996</v>
      </c>
      <c r="E28" s="414">
        <v>93864.774999999994</v>
      </c>
      <c r="F28" s="414">
        <v>101454.048</v>
      </c>
      <c r="G28" s="414">
        <v>13929.873</v>
      </c>
      <c r="H28" s="414">
        <v>24523.848000000002</v>
      </c>
      <c r="I28" s="414">
        <v>2941.25</v>
      </c>
    </row>
    <row r="29" spans="1:16" hidden="1" outlineLevel="1">
      <c r="A29" s="399">
        <v>2019</v>
      </c>
      <c r="B29" s="414">
        <v>255779.86799999999</v>
      </c>
      <c r="C29" s="414">
        <v>20744.094000000001</v>
      </c>
      <c r="D29" s="414">
        <v>445.358</v>
      </c>
      <c r="E29" s="414">
        <v>88729.351999999999</v>
      </c>
      <c r="F29" s="414">
        <v>102048.62</v>
      </c>
      <c r="G29" s="414">
        <v>14795.582</v>
      </c>
      <c r="H29" s="414">
        <v>25876.718000000001</v>
      </c>
      <c r="I29" s="414">
        <v>3140.145</v>
      </c>
    </row>
    <row r="30" spans="1:16" collapsed="1">
      <c r="A30" s="410">
        <v>2020</v>
      </c>
      <c r="B30" s="414">
        <v>232884.163</v>
      </c>
      <c r="C30" s="414">
        <v>22229.208999999999</v>
      </c>
      <c r="D30" s="414">
        <v>551.096</v>
      </c>
      <c r="E30" s="414">
        <v>69137.388000000006</v>
      </c>
      <c r="F30" s="414">
        <v>102572.219</v>
      </c>
      <c r="G30" s="414">
        <v>14493.058999999999</v>
      </c>
      <c r="H30" s="414">
        <v>21419.435000000001</v>
      </c>
      <c r="I30" s="414">
        <v>2481.7579999999998</v>
      </c>
    </row>
    <row r="31" spans="1:16" hidden="1" outlineLevel="1">
      <c r="A31" s="455">
        <v>2021</v>
      </c>
      <c r="B31" s="414">
        <v>238894.655</v>
      </c>
      <c r="C31" s="414">
        <v>21282.775000000001</v>
      </c>
      <c r="D31" s="414">
        <v>690.19299999999998</v>
      </c>
      <c r="E31" s="414">
        <v>64721.048000000003</v>
      </c>
      <c r="F31" s="414">
        <v>117105.52499999999</v>
      </c>
      <c r="G31" s="414">
        <v>13893.821</v>
      </c>
      <c r="H31" s="414">
        <v>18591.688999999998</v>
      </c>
      <c r="I31" s="414">
        <v>2609.6039999999998</v>
      </c>
    </row>
    <row r="32" spans="1:16" hidden="1" outlineLevel="1">
      <c r="A32" s="455">
        <v>2022</v>
      </c>
      <c r="B32" s="414">
        <v>225949.378</v>
      </c>
      <c r="C32" s="414">
        <v>22365.791000000001</v>
      </c>
      <c r="D32" s="414">
        <v>716.85199999999998</v>
      </c>
      <c r="E32" s="414">
        <v>65127.322</v>
      </c>
      <c r="F32" s="414">
        <v>101175.432</v>
      </c>
      <c r="G32" s="414">
        <v>14002.031999999999</v>
      </c>
      <c r="H32" s="414">
        <v>20206.423999999999</v>
      </c>
      <c r="I32" s="414">
        <v>2355.5259999999998</v>
      </c>
    </row>
    <row r="33" spans="1:9" hidden="1" outlineLevel="1">
      <c r="A33" s="463">
        <v>2023</v>
      </c>
      <c r="B33" s="414">
        <v>217849.78200000001</v>
      </c>
      <c r="C33" s="414">
        <v>18758.150000000001</v>
      </c>
      <c r="D33" s="414">
        <v>355.83600000000001</v>
      </c>
      <c r="E33" s="414">
        <v>62957.803</v>
      </c>
      <c r="F33" s="414">
        <v>100658.705</v>
      </c>
      <c r="G33" s="414">
        <v>13305.203</v>
      </c>
      <c r="H33" s="414">
        <v>19357.588</v>
      </c>
      <c r="I33" s="414">
        <v>2456.498</v>
      </c>
    </row>
    <row r="34" spans="1:9" collapsed="1">
      <c r="A34" s="470" t="s">
        <v>367</v>
      </c>
      <c r="B34" s="414">
        <v>209107.10699999999</v>
      </c>
      <c r="C34" s="414">
        <v>17444.072</v>
      </c>
      <c r="D34" s="414">
        <v>265.66899999999998</v>
      </c>
      <c r="E34" s="414">
        <v>60815.046000000002</v>
      </c>
      <c r="F34" s="414">
        <v>92466.907999999996</v>
      </c>
      <c r="G34" s="414">
        <v>13442.495999999999</v>
      </c>
      <c r="H34" s="414">
        <v>22163.481</v>
      </c>
      <c r="I34" s="414">
        <v>2509.4349999999999</v>
      </c>
    </row>
    <row r="35" spans="1:9" ht="8.1" customHeight="1">
      <c r="A35" s="71"/>
      <c r="B35" s="72"/>
      <c r="C35" s="72"/>
      <c r="D35" s="72"/>
      <c r="E35" s="72"/>
      <c r="F35" s="72"/>
      <c r="G35" s="72"/>
      <c r="H35" s="72"/>
      <c r="I35" s="203"/>
    </row>
    <row r="36" spans="1:9" ht="12" customHeight="1">
      <c r="A36" s="37"/>
      <c r="B36" s="592" t="s">
        <v>60</v>
      </c>
      <c r="C36" s="592"/>
      <c r="D36" s="592"/>
      <c r="E36" s="592"/>
      <c r="F36" s="592"/>
      <c r="G36" s="592"/>
      <c r="H36" s="592"/>
      <c r="I36" s="592"/>
    </row>
    <row r="37" spans="1:9" ht="12" customHeight="1">
      <c r="A37" s="71">
        <v>1990</v>
      </c>
      <c r="B37" s="415">
        <v>100</v>
      </c>
      <c r="C37" s="415">
        <v>23.253</v>
      </c>
      <c r="D37" s="415">
        <v>13.464</v>
      </c>
      <c r="E37" s="415">
        <v>42.323</v>
      </c>
      <c r="F37" s="415">
        <v>16.527999999999999</v>
      </c>
      <c r="G37" s="415">
        <v>0.63200000000000001</v>
      </c>
      <c r="H37" s="415">
        <v>3.5459999999999998</v>
      </c>
      <c r="I37" s="415">
        <v>0.254</v>
      </c>
    </row>
    <row r="38" spans="1:9" ht="12" customHeight="1">
      <c r="A38" s="71">
        <v>2000</v>
      </c>
      <c r="B38" s="415">
        <v>100</v>
      </c>
      <c r="C38" s="415">
        <v>25.327999999999999</v>
      </c>
      <c r="D38" s="415">
        <v>3.9430000000000001</v>
      </c>
      <c r="E38" s="415">
        <v>40.058999999999997</v>
      </c>
      <c r="F38" s="415">
        <v>25.832000000000001</v>
      </c>
      <c r="G38" s="415">
        <v>0.74</v>
      </c>
      <c r="H38" s="415">
        <v>3.6379999999999999</v>
      </c>
      <c r="I38" s="415">
        <v>0.45900000000000002</v>
      </c>
    </row>
    <row r="39" spans="1:9" ht="12" hidden="1" customHeight="1" outlineLevel="1">
      <c r="A39" s="71">
        <v>2001</v>
      </c>
      <c r="B39" s="415">
        <v>100</v>
      </c>
      <c r="C39" s="415">
        <v>20.652999999999999</v>
      </c>
      <c r="D39" s="415">
        <v>4.0410000000000004</v>
      </c>
      <c r="E39" s="415">
        <v>40.624000000000002</v>
      </c>
      <c r="F39" s="415">
        <v>28.859000000000002</v>
      </c>
      <c r="G39" s="415">
        <v>0.64500000000000002</v>
      </c>
      <c r="H39" s="415">
        <v>4.7779999999999996</v>
      </c>
      <c r="I39" s="415">
        <v>0.4</v>
      </c>
    </row>
    <row r="40" spans="1:9" ht="12" hidden="1" customHeight="1" outlineLevel="1">
      <c r="A40" s="71">
        <v>2002</v>
      </c>
      <c r="B40" s="415">
        <v>100</v>
      </c>
      <c r="C40" s="415">
        <v>15.365</v>
      </c>
      <c r="D40" s="415">
        <v>4.1609999999999996</v>
      </c>
      <c r="E40" s="415">
        <v>40.445</v>
      </c>
      <c r="F40" s="415">
        <v>31.625</v>
      </c>
      <c r="G40" s="415">
        <v>0.69599999999999995</v>
      </c>
      <c r="H40" s="415">
        <v>7.2770000000000001</v>
      </c>
      <c r="I40" s="415">
        <v>0.432</v>
      </c>
    </row>
    <row r="41" spans="1:9" ht="12" hidden="1" customHeight="1" outlineLevel="1">
      <c r="A41" s="71">
        <v>2003</v>
      </c>
      <c r="B41" s="415">
        <v>100</v>
      </c>
      <c r="C41" s="415">
        <v>15.489000000000001</v>
      </c>
      <c r="D41" s="415">
        <v>4.1260000000000003</v>
      </c>
      <c r="E41" s="415">
        <v>40.008000000000003</v>
      </c>
      <c r="F41" s="415">
        <v>33.521999999999998</v>
      </c>
      <c r="G41" s="415">
        <v>0.745</v>
      </c>
      <c r="H41" s="415">
        <v>5.718</v>
      </c>
      <c r="I41" s="415">
        <v>0.39100000000000001</v>
      </c>
    </row>
    <row r="42" spans="1:9" ht="12" hidden="1" customHeight="1" outlineLevel="1">
      <c r="A42" s="71">
        <v>2004</v>
      </c>
      <c r="B42" s="415">
        <v>100</v>
      </c>
      <c r="C42" s="415">
        <v>14.292999999999999</v>
      </c>
      <c r="D42" s="415">
        <v>4.51</v>
      </c>
      <c r="E42" s="415">
        <v>38.491999999999997</v>
      </c>
      <c r="F42" s="415">
        <v>34.857999999999997</v>
      </c>
      <c r="G42" s="415">
        <v>1.0469999999999999</v>
      </c>
      <c r="H42" s="415">
        <v>6.3849999999999998</v>
      </c>
      <c r="I42" s="415">
        <v>0.41399999999999998</v>
      </c>
    </row>
    <row r="43" spans="1:9" ht="12" hidden="1" customHeight="1" outlineLevel="1">
      <c r="A43" s="71">
        <v>2005</v>
      </c>
      <c r="B43" s="415">
        <v>100</v>
      </c>
      <c r="C43" s="415">
        <v>15.997999999999999</v>
      </c>
      <c r="D43" s="415">
        <v>4.4269999999999996</v>
      </c>
      <c r="E43" s="415">
        <v>38.390999999999998</v>
      </c>
      <c r="F43" s="415">
        <v>34.447000000000003</v>
      </c>
      <c r="G43" s="415">
        <v>1.242</v>
      </c>
      <c r="H43" s="415">
        <v>5.1980000000000004</v>
      </c>
      <c r="I43" s="415">
        <v>0.29799999999999999</v>
      </c>
    </row>
    <row r="44" spans="1:9" ht="12" hidden="1" customHeight="1" outlineLevel="1">
      <c r="A44" s="71">
        <v>2006</v>
      </c>
      <c r="B44" s="415">
        <v>100</v>
      </c>
      <c r="C44" s="415">
        <v>14.837</v>
      </c>
      <c r="D44" s="415">
        <v>3.9540000000000002</v>
      </c>
      <c r="E44" s="415">
        <v>39.457000000000001</v>
      </c>
      <c r="F44" s="415">
        <v>33.293999999999997</v>
      </c>
      <c r="G44" s="415">
        <v>1.7729999999999999</v>
      </c>
      <c r="H44" s="415">
        <v>6.3289999999999997</v>
      </c>
      <c r="I44" s="415">
        <v>0.35599999999999998</v>
      </c>
    </row>
    <row r="45" spans="1:9" hidden="1" outlineLevel="1">
      <c r="A45" s="71">
        <v>2007</v>
      </c>
      <c r="B45" s="415">
        <v>100</v>
      </c>
      <c r="C45" s="415">
        <v>16.18</v>
      </c>
      <c r="D45" s="415">
        <v>4.6239999999999997</v>
      </c>
      <c r="E45" s="415">
        <v>35.085000000000001</v>
      </c>
      <c r="F45" s="415">
        <v>34.085999999999999</v>
      </c>
      <c r="G45" s="415">
        <v>2.302</v>
      </c>
      <c r="H45" s="415">
        <v>7.3390000000000004</v>
      </c>
      <c r="I45" s="415">
        <v>0.38300000000000001</v>
      </c>
    </row>
    <row r="46" spans="1:9" hidden="1" outlineLevel="1">
      <c r="A46" s="71">
        <v>2008</v>
      </c>
      <c r="B46" s="415">
        <v>100</v>
      </c>
      <c r="C46" s="415">
        <v>14.930999999999999</v>
      </c>
      <c r="D46" s="415">
        <v>4.5090000000000003</v>
      </c>
      <c r="E46" s="415">
        <v>37.561</v>
      </c>
      <c r="F46" s="415">
        <v>32.991999999999997</v>
      </c>
      <c r="G46" s="415">
        <v>2.2269999999999999</v>
      </c>
      <c r="H46" s="415">
        <v>6.827</v>
      </c>
      <c r="I46" s="415">
        <v>0.95299999999999996</v>
      </c>
    </row>
    <row r="47" spans="1:9" hidden="1" outlineLevel="1">
      <c r="A47" s="71">
        <v>2009</v>
      </c>
      <c r="B47" s="415">
        <v>100</v>
      </c>
      <c r="C47" s="415">
        <v>13.432</v>
      </c>
      <c r="D47" s="415">
        <v>4.63</v>
      </c>
      <c r="E47" s="415">
        <v>35.005000000000003</v>
      </c>
      <c r="F47" s="415">
        <v>36.447000000000003</v>
      </c>
      <c r="G47" s="415">
        <v>2.93</v>
      </c>
      <c r="H47" s="415">
        <v>6.4560000000000004</v>
      </c>
      <c r="I47" s="415">
        <v>1.1000000000000001</v>
      </c>
    </row>
    <row r="48" spans="1:9" collapsed="1">
      <c r="A48" s="71">
        <v>2010</v>
      </c>
      <c r="B48" s="415">
        <v>100</v>
      </c>
      <c r="C48" s="415">
        <v>14.577999999999999</v>
      </c>
      <c r="D48" s="415">
        <v>4.6440000000000001</v>
      </c>
      <c r="E48" s="415">
        <v>32.862000000000002</v>
      </c>
      <c r="F48" s="415">
        <v>36.841999999999999</v>
      </c>
      <c r="G48" s="415">
        <v>3.129</v>
      </c>
      <c r="H48" s="415">
        <v>7.2690000000000001</v>
      </c>
      <c r="I48" s="415">
        <v>0.67600000000000005</v>
      </c>
    </row>
    <row r="49" spans="1:9" hidden="1" outlineLevel="1">
      <c r="A49" s="71">
        <v>2011</v>
      </c>
      <c r="B49" s="415">
        <v>100</v>
      </c>
      <c r="C49" s="415">
        <v>13.909000000000001</v>
      </c>
      <c r="D49" s="415">
        <v>4.5060000000000002</v>
      </c>
      <c r="E49" s="415">
        <v>33.344999999999999</v>
      </c>
      <c r="F49" s="415">
        <v>35.561999999999998</v>
      </c>
      <c r="G49" s="415">
        <v>3.4089999999999998</v>
      </c>
      <c r="H49" s="415">
        <v>8.4610000000000003</v>
      </c>
      <c r="I49" s="415">
        <v>0.80700000000000005</v>
      </c>
    </row>
    <row r="50" spans="1:9" hidden="1" outlineLevel="1">
      <c r="A50" s="258">
        <v>2012</v>
      </c>
      <c r="B50" s="415">
        <v>100</v>
      </c>
      <c r="C50" s="415">
        <v>12.935</v>
      </c>
      <c r="D50" s="415">
        <v>4.6669999999999998</v>
      </c>
      <c r="E50" s="415">
        <v>34.994</v>
      </c>
      <c r="F50" s="415">
        <v>34.338000000000001</v>
      </c>
      <c r="G50" s="415">
        <v>3.7669999999999999</v>
      </c>
      <c r="H50" s="415">
        <v>8.57</v>
      </c>
      <c r="I50" s="415">
        <v>0.72799999999999998</v>
      </c>
    </row>
    <row r="51" spans="1:9" hidden="1" outlineLevel="1">
      <c r="A51" s="265">
        <v>2013</v>
      </c>
      <c r="B51" s="415">
        <v>100</v>
      </c>
      <c r="C51" s="415">
        <v>14.026</v>
      </c>
      <c r="D51" s="415">
        <v>4.1589999999999998</v>
      </c>
      <c r="E51" s="415">
        <v>34.954000000000001</v>
      </c>
      <c r="F51" s="415">
        <v>34.218000000000004</v>
      </c>
      <c r="G51" s="415">
        <v>3.9209999999999998</v>
      </c>
      <c r="H51" s="415">
        <v>7.9320000000000004</v>
      </c>
      <c r="I51" s="415">
        <v>0.79100000000000004</v>
      </c>
    </row>
    <row r="52" spans="1:9" hidden="1" outlineLevel="1">
      <c r="A52" s="270">
        <v>2014</v>
      </c>
      <c r="B52" s="415">
        <v>100</v>
      </c>
      <c r="C52" s="415">
        <v>15.909000000000001</v>
      </c>
      <c r="D52" s="415">
        <v>4.5149999999999997</v>
      </c>
      <c r="E52" s="415">
        <v>36.411000000000001</v>
      </c>
      <c r="F52" s="415">
        <v>29.545000000000002</v>
      </c>
      <c r="G52" s="415">
        <v>4.1340000000000003</v>
      </c>
      <c r="H52" s="415">
        <v>8.6310000000000002</v>
      </c>
      <c r="I52" s="415">
        <v>0.85499999999999998</v>
      </c>
    </row>
    <row r="53" spans="1:9" hidden="1" outlineLevel="1">
      <c r="A53" s="272">
        <v>2015</v>
      </c>
      <c r="B53" s="415">
        <v>100</v>
      </c>
      <c r="C53" s="415">
        <v>15.023</v>
      </c>
      <c r="D53" s="415">
        <v>4.593</v>
      </c>
      <c r="E53" s="415">
        <v>36.234999999999999</v>
      </c>
      <c r="F53" s="415">
        <v>29.969000000000001</v>
      </c>
      <c r="G53" s="415">
        <v>4.2270000000000003</v>
      </c>
      <c r="H53" s="415">
        <v>9.17</v>
      </c>
      <c r="I53" s="415">
        <v>0.78300000000000003</v>
      </c>
    </row>
    <row r="54" spans="1:9" hidden="1" outlineLevel="1">
      <c r="A54" s="280">
        <v>2016</v>
      </c>
      <c r="B54" s="415">
        <v>100</v>
      </c>
      <c r="C54" s="415">
        <v>13.558</v>
      </c>
      <c r="D54" s="415">
        <v>4.5609999999999999</v>
      </c>
      <c r="E54" s="415">
        <v>35.761000000000003</v>
      </c>
      <c r="F54" s="415">
        <v>32.542999999999999</v>
      </c>
      <c r="G54" s="415">
        <v>4.1239999999999997</v>
      </c>
      <c r="H54" s="415">
        <v>8.5939999999999994</v>
      </c>
      <c r="I54" s="415">
        <v>0.85899999999999999</v>
      </c>
    </row>
    <row r="55" spans="1:9" hidden="1" outlineLevel="1">
      <c r="A55" s="282">
        <v>2017</v>
      </c>
      <c r="B55" s="415">
        <v>100</v>
      </c>
      <c r="C55" s="415">
        <v>13.737</v>
      </c>
      <c r="D55" s="415">
        <v>2.2349999999999999</v>
      </c>
      <c r="E55" s="415">
        <v>35.569000000000003</v>
      </c>
      <c r="F55" s="415">
        <v>35.036999999999999</v>
      </c>
      <c r="G55" s="415">
        <v>4.2759999999999998</v>
      </c>
      <c r="H55" s="415">
        <v>8.2409999999999997</v>
      </c>
      <c r="I55" s="415">
        <v>0.90500000000000003</v>
      </c>
    </row>
    <row r="56" spans="1:9" hidden="1" outlineLevel="1">
      <c r="A56" s="399">
        <v>2018</v>
      </c>
      <c r="B56" s="415">
        <v>100</v>
      </c>
      <c r="C56" s="415">
        <v>11.388999999999999</v>
      </c>
      <c r="D56" s="415">
        <v>0.20699999999999999</v>
      </c>
      <c r="E56" s="415">
        <v>35.055</v>
      </c>
      <c r="F56" s="415">
        <v>37.89</v>
      </c>
      <c r="G56" s="415">
        <v>5.202</v>
      </c>
      <c r="H56" s="415">
        <v>9.1590000000000007</v>
      </c>
      <c r="I56" s="415">
        <v>1.0980000000000001</v>
      </c>
    </row>
    <row r="57" spans="1:9" hidden="1" outlineLevel="1">
      <c r="A57" s="399">
        <v>2019</v>
      </c>
      <c r="B57" s="415">
        <v>100</v>
      </c>
      <c r="C57" s="415">
        <v>8.11</v>
      </c>
      <c r="D57" s="415">
        <v>0.17399999999999999</v>
      </c>
      <c r="E57" s="415">
        <v>34.69</v>
      </c>
      <c r="F57" s="415">
        <v>39.896999999999998</v>
      </c>
      <c r="G57" s="415">
        <v>5.7839999999999998</v>
      </c>
      <c r="H57" s="415">
        <v>10.117000000000001</v>
      </c>
      <c r="I57" s="415">
        <v>1.228</v>
      </c>
    </row>
    <row r="58" spans="1:9" collapsed="1">
      <c r="A58" s="410">
        <v>2020</v>
      </c>
      <c r="B58" s="415">
        <v>100</v>
      </c>
      <c r="C58" s="415">
        <v>9.5449999999999999</v>
      </c>
      <c r="D58" s="415">
        <v>0.23699999999999999</v>
      </c>
      <c r="E58" s="415">
        <v>29.687000000000001</v>
      </c>
      <c r="F58" s="415">
        <v>44.043999999999997</v>
      </c>
      <c r="G58" s="415">
        <v>6.2229999999999999</v>
      </c>
      <c r="H58" s="415">
        <v>9.1969999999999992</v>
      </c>
      <c r="I58" s="415">
        <v>1.0660000000000001</v>
      </c>
    </row>
    <row r="59" spans="1:9" hidden="1" outlineLevel="1">
      <c r="A59" s="455">
        <v>2021</v>
      </c>
      <c r="B59" s="415">
        <v>100</v>
      </c>
      <c r="C59" s="415">
        <v>8.9090000000000007</v>
      </c>
      <c r="D59" s="415">
        <v>0.28899999999999998</v>
      </c>
      <c r="E59" s="415">
        <v>27.091999999999999</v>
      </c>
      <c r="F59" s="415">
        <v>49.02</v>
      </c>
      <c r="G59" s="415">
        <v>5.8159999999999998</v>
      </c>
      <c r="H59" s="415">
        <v>7.782</v>
      </c>
      <c r="I59" s="415">
        <v>1.0920000000000001</v>
      </c>
    </row>
    <row r="60" spans="1:9" hidden="1" outlineLevel="1">
      <c r="A60" s="463">
        <v>2022</v>
      </c>
      <c r="B60" s="415">
        <v>100</v>
      </c>
      <c r="C60" s="415">
        <v>9.8989999999999991</v>
      </c>
      <c r="D60" s="415">
        <v>0.317</v>
      </c>
      <c r="E60" s="415">
        <v>28.824000000000002</v>
      </c>
      <c r="F60" s="415">
        <v>44.777999999999999</v>
      </c>
      <c r="G60" s="415">
        <v>6.1970000000000001</v>
      </c>
      <c r="H60" s="415">
        <v>8.9429999999999996</v>
      </c>
      <c r="I60" s="415">
        <v>1.0429999999999999</v>
      </c>
    </row>
    <row r="61" spans="1:9" hidden="1" outlineLevel="1">
      <c r="A61" s="470">
        <v>2023</v>
      </c>
      <c r="B61" s="415">
        <v>100</v>
      </c>
      <c r="C61" s="415">
        <v>8.6110000000000007</v>
      </c>
      <c r="D61" s="415">
        <v>0.16300000000000001</v>
      </c>
      <c r="E61" s="415">
        <v>28.9</v>
      </c>
      <c r="F61" s="415">
        <v>46.206000000000003</v>
      </c>
      <c r="G61" s="415">
        <v>6.1079999999999997</v>
      </c>
      <c r="H61" s="415">
        <v>8.8859999999999992</v>
      </c>
      <c r="I61" s="415">
        <v>1.1279999999999999</v>
      </c>
    </row>
    <row r="62" spans="1:9" collapsed="1">
      <c r="A62" s="470" t="s">
        <v>367</v>
      </c>
      <c r="B62" s="415">
        <v>100</v>
      </c>
      <c r="C62" s="415">
        <v>8.3420000000000005</v>
      </c>
      <c r="D62" s="415">
        <v>0.127</v>
      </c>
      <c r="E62" s="415">
        <v>29.082999999999998</v>
      </c>
      <c r="F62" s="415">
        <v>44.22</v>
      </c>
      <c r="G62" s="415">
        <v>6.4290000000000003</v>
      </c>
      <c r="H62" s="415">
        <v>10.599</v>
      </c>
      <c r="I62" s="415">
        <v>1.2</v>
      </c>
    </row>
    <row r="63" spans="1:9" ht="8.1" customHeight="1">
      <c r="A63" s="73"/>
      <c r="B63" s="72"/>
      <c r="C63" s="72"/>
      <c r="D63" s="72"/>
      <c r="E63" s="72"/>
      <c r="F63" s="72"/>
      <c r="G63" s="72"/>
      <c r="H63" s="72"/>
      <c r="I63" s="203"/>
    </row>
    <row r="64" spans="1:9">
      <c r="A64" s="37"/>
      <c r="B64" s="592" t="s">
        <v>147</v>
      </c>
      <c r="C64" s="592"/>
      <c r="D64" s="592"/>
      <c r="E64" s="592"/>
      <c r="F64" s="592"/>
      <c r="G64" s="592"/>
      <c r="H64" s="592"/>
      <c r="I64" s="592"/>
    </row>
    <row r="65" spans="1:9">
      <c r="A65" s="71">
        <v>2000</v>
      </c>
      <c r="B65" s="415">
        <v>-6.931</v>
      </c>
      <c r="C65" s="415">
        <v>1.375</v>
      </c>
      <c r="D65" s="415">
        <v>-72.744</v>
      </c>
      <c r="E65" s="415">
        <v>-11.91</v>
      </c>
      <c r="F65" s="415">
        <v>45.463000000000001</v>
      </c>
      <c r="G65" s="415">
        <v>9.032</v>
      </c>
      <c r="H65" s="415">
        <v>-4.5309999999999997</v>
      </c>
      <c r="I65" s="415">
        <v>68.444000000000003</v>
      </c>
    </row>
    <row r="66" spans="1:9" hidden="1" outlineLevel="1">
      <c r="A66" s="71">
        <v>2001</v>
      </c>
      <c r="B66" s="415">
        <v>-2.3809999999999998</v>
      </c>
      <c r="C66" s="415">
        <v>-13.294</v>
      </c>
      <c r="D66" s="415">
        <v>-70.7</v>
      </c>
      <c r="E66" s="415">
        <v>-6.3</v>
      </c>
      <c r="F66" s="415">
        <v>70.451999999999998</v>
      </c>
      <c r="G66" s="415">
        <v>-0.40300000000000002</v>
      </c>
      <c r="H66" s="415">
        <v>31.515000000000001</v>
      </c>
      <c r="I66" s="415">
        <v>54.015999999999998</v>
      </c>
    </row>
    <row r="67" spans="1:9" hidden="1" outlineLevel="1">
      <c r="A67" s="71">
        <v>2002</v>
      </c>
      <c r="B67" s="415">
        <v>-9.5220000000000002</v>
      </c>
      <c r="C67" s="415">
        <v>-40.216000000000001</v>
      </c>
      <c r="D67" s="415">
        <v>-72.039000000000001</v>
      </c>
      <c r="E67" s="415">
        <v>-13.535</v>
      </c>
      <c r="F67" s="415">
        <v>73.123999999999995</v>
      </c>
      <c r="G67" s="415">
        <v>-0.39500000000000002</v>
      </c>
      <c r="H67" s="415">
        <v>85.647000000000006</v>
      </c>
      <c r="I67" s="415">
        <v>54.015999999999998</v>
      </c>
    </row>
    <row r="68" spans="1:9" hidden="1" outlineLevel="1">
      <c r="A68" s="71">
        <v>2003</v>
      </c>
      <c r="B68" s="415">
        <v>-10.814</v>
      </c>
      <c r="C68" s="415">
        <v>-40.594000000000001</v>
      </c>
      <c r="D68" s="415">
        <v>-72.67</v>
      </c>
      <c r="E68" s="415">
        <v>-15.691000000000001</v>
      </c>
      <c r="F68" s="415">
        <v>80.891000000000005</v>
      </c>
      <c r="G68" s="415">
        <v>5.14</v>
      </c>
      <c r="H68" s="415">
        <v>43.805999999999997</v>
      </c>
      <c r="I68" s="415">
        <v>37.506</v>
      </c>
    </row>
    <row r="69" spans="1:9" hidden="1" outlineLevel="1">
      <c r="A69" s="71">
        <v>2004</v>
      </c>
      <c r="B69" s="415">
        <v>-13.922000000000001</v>
      </c>
      <c r="C69" s="415">
        <v>-47.09</v>
      </c>
      <c r="D69" s="415">
        <v>-71.17</v>
      </c>
      <c r="E69" s="415">
        <v>-21.713000000000001</v>
      </c>
      <c r="F69" s="415">
        <v>81.542000000000002</v>
      </c>
      <c r="G69" s="415">
        <v>42.64</v>
      </c>
      <c r="H69" s="415">
        <v>54.98</v>
      </c>
      <c r="I69" s="415">
        <v>40.615000000000002</v>
      </c>
    </row>
    <row r="70" spans="1:9" hidden="1" outlineLevel="1">
      <c r="A70" s="71">
        <v>2005</v>
      </c>
      <c r="B70" s="415">
        <v>-16.041</v>
      </c>
      <c r="C70" s="415">
        <v>-42.238</v>
      </c>
      <c r="D70" s="415">
        <v>-72.393000000000001</v>
      </c>
      <c r="E70" s="415">
        <v>-23.841000000000001</v>
      </c>
      <c r="F70" s="415">
        <v>74.983999999999995</v>
      </c>
      <c r="G70" s="415">
        <v>64.938000000000002</v>
      </c>
      <c r="H70" s="415">
        <v>23.056000000000001</v>
      </c>
      <c r="I70" s="415">
        <v>-1.32</v>
      </c>
    </row>
    <row r="71" spans="1:9" hidden="1" outlineLevel="1">
      <c r="A71" s="71">
        <v>2006</v>
      </c>
      <c r="B71" s="415">
        <v>-14.411</v>
      </c>
      <c r="C71" s="415">
        <v>-45.389000000000003</v>
      </c>
      <c r="D71" s="415">
        <v>-74.863</v>
      </c>
      <c r="E71" s="415">
        <v>-20.206</v>
      </c>
      <c r="F71" s="415">
        <v>72.412000000000006</v>
      </c>
      <c r="G71" s="415">
        <v>140.148</v>
      </c>
      <c r="H71" s="415">
        <v>52.734999999999999</v>
      </c>
      <c r="I71" s="415">
        <v>19.998999999999999</v>
      </c>
    </row>
    <row r="72" spans="1:9" hidden="1" outlineLevel="1">
      <c r="A72" s="71">
        <v>2007</v>
      </c>
      <c r="B72" s="415">
        <v>-23.827999999999999</v>
      </c>
      <c r="C72" s="415">
        <v>-46.997</v>
      </c>
      <c r="D72" s="415">
        <v>-73.841999999999999</v>
      </c>
      <c r="E72" s="415">
        <v>-36.853999999999999</v>
      </c>
      <c r="F72" s="415">
        <v>57.093000000000004</v>
      </c>
      <c r="G72" s="415">
        <v>177.488</v>
      </c>
      <c r="H72" s="415">
        <v>57.640999999999998</v>
      </c>
      <c r="I72" s="415">
        <v>15.090999999999999</v>
      </c>
    </row>
    <row r="73" spans="1:9" hidden="1" outlineLevel="1">
      <c r="A73" s="71">
        <v>2008</v>
      </c>
      <c r="B73" s="415">
        <v>-19.335000000000001</v>
      </c>
      <c r="C73" s="415">
        <v>-48.206000000000003</v>
      </c>
      <c r="D73" s="415">
        <v>-72.986000000000004</v>
      </c>
      <c r="E73" s="415">
        <v>-28.411000000000001</v>
      </c>
      <c r="F73" s="415">
        <v>61.021000000000001</v>
      </c>
      <c r="G73" s="415">
        <v>184.21100000000001</v>
      </c>
      <c r="H73" s="415">
        <v>55.28</v>
      </c>
      <c r="I73" s="415">
        <v>203.11799999999999</v>
      </c>
    </row>
    <row r="74" spans="1:9" hidden="1" outlineLevel="1">
      <c r="A74" s="71">
        <v>2009</v>
      </c>
      <c r="B74" s="415">
        <v>-20.466999999999999</v>
      </c>
      <c r="C74" s="415">
        <v>-54.057000000000002</v>
      </c>
      <c r="D74" s="415">
        <v>-72.653000000000006</v>
      </c>
      <c r="E74" s="415">
        <v>-34.218000000000004</v>
      </c>
      <c r="F74" s="415">
        <v>75.382999999999996</v>
      </c>
      <c r="G74" s="415">
        <v>268.73599999999999</v>
      </c>
      <c r="H74" s="415">
        <v>44.781999999999996</v>
      </c>
      <c r="I74" s="415">
        <v>244.73400000000001</v>
      </c>
    </row>
    <row r="75" spans="1:9" collapsed="1">
      <c r="A75" s="71">
        <v>2010</v>
      </c>
      <c r="B75" s="415">
        <v>-13.177</v>
      </c>
      <c r="C75" s="415">
        <v>-45.567999999999998</v>
      </c>
      <c r="D75" s="415">
        <v>-70.051000000000002</v>
      </c>
      <c r="E75" s="415">
        <v>-32.585999999999999</v>
      </c>
      <c r="F75" s="415">
        <v>93.537000000000006</v>
      </c>
      <c r="G75" s="415">
        <v>329.81299999999999</v>
      </c>
      <c r="H75" s="415">
        <v>77.962999999999994</v>
      </c>
      <c r="I75" s="415">
        <v>131.203</v>
      </c>
    </row>
    <row r="76" spans="1:9" hidden="1" outlineLevel="1">
      <c r="A76" s="71">
        <v>2011</v>
      </c>
      <c r="B76" s="415">
        <v>-22.295000000000002</v>
      </c>
      <c r="C76" s="415">
        <v>-53.52</v>
      </c>
      <c r="D76" s="415">
        <v>-73.992999999999995</v>
      </c>
      <c r="E76" s="415">
        <v>-38.777999999999999</v>
      </c>
      <c r="F76" s="415">
        <v>67.191000000000003</v>
      </c>
      <c r="G76" s="415">
        <v>319.166</v>
      </c>
      <c r="H76" s="415">
        <v>85.385999999999996</v>
      </c>
      <c r="I76" s="415">
        <v>147.27099999999999</v>
      </c>
    </row>
    <row r="77" spans="1:9" hidden="1" outlineLevel="1">
      <c r="A77" s="258">
        <v>2012</v>
      </c>
      <c r="B77" s="415">
        <v>-21.29</v>
      </c>
      <c r="C77" s="415">
        <v>-56.215000000000003</v>
      </c>
      <c r="D77" s="415">
        <v>-72.716999999999999</v>
      </c>
      <c r="E77" s="415">
        <v>-34.92</v>
      </c>
      <c r="F77" s="415">
        <v>63.527999999999999</v>
      </c>
      <c r="G77" s="415">
        <v>369.072</v>
      </c>
      <c r="H77" s="415">
        <v>90.204999999999998</v>
      </c>
      <c r="I77" s="415">
        <v>126.035</v>
      </c>
    </row>
    <row r="78" spans="1:9" hidden="1" outlineLevel="1">
      <c r="A78" s="265">
        <v>2013</v>
      </c>
      <c r="B78" s="415">
        <v>-18.867999999999999</v>
      </c>
      <c r="C78" s="415">
        <v>-51.061</v>
      </c>
      <c r="D78" s="415">
        <v>-74.941000000000003</v>
      </c>
      <c r="E78" s="415">
        <v>-32.993000000000002</v>
      </c>
      <c r="F78" s="415">
        <v>67.97</v>
      </c>
      <c r="G78" s="415">
        <v>403.28500000000003</v>
      </c>
      <c r="H78" s="415">
        <v>81.453999999999994</v>
      </c>
      <c r="I78" s="415">
        <v>152.905</v>
      </c>
    </row>
    <row r="79" spans="1:9" hidden="1" outlineLevel="1">
      <c r="A79" s="270">
        <v>2014</v>
      </c>
      <c r="B79" s="415">
        <v>-23.687000000000001</v>
      </c>
      <c r="C79" s="415">
        <v>-47.79</v>
      </c>
      <c r="D79" s="415">
        <v>-74.406999999999996</v>
      </c>
      <c r="E79" s="415">
        <v>-34.347000000000001</v>
      </c>
      <c r="F79" s="415">
        <v>36.417000000000002</v>
      </c>
      <c r="G79" s="415">
        <v>399.149</v>
      </c>
      <c r="H79" s="415">
        <v>85.727999999999994</v>
      </c>
      <c r="I79" s="415">
        <v>157.15899999999999</v>
      </c>
    </row>
    <row r="80" spans="1:9" hidden="1" outlineLevel="1">
      <c r="A80" s="272">
        <v>2015</v>
      </c>
      <c r="B80" s="415">
        <v>-25.606000000000002</v>
      </c>
      <c r="C80" s="415">
        <v>-51.936999999999998</v>
      </c>
      <c r="D80" s="415">
        <v>-74.62</v>
      </c>
      <c r="E80" s="415">
        <v>-36.308</v>
      </c>
      <c r="F80" s="415">
        <v>34.896000000000001</v>
      </c>
      <c r="G80" s="415">
        <v>397.48200000000003</v>
      </c>
      <c r="H80" s="415">
        <v>92.364000000000004</v>
      </c>
      <c r="I80" s="415">
        <v>129.738</v>
      </c>
    </row>
    <row r="81" spans="1:9" hidden="1" outlineLevel="1">
      <c r="A81" s="280">
        <v>2016</v>
      </c>
      <c r="B81" s="415">
        <v>-23.606000000000002</v>
      </c>
      <c r="C81" s="415">
        <v>-55.457000000000001</v>
      </c>
      <c r="D81" s="415">
        <v>-74.120999999999995</v>
      </c>
      <c r="E81" s="415">
        <v>-35.448999999999998</v>
      </c>
      <c r="F81" s="415">
        <v>50.420999999999999</v>
      </c>
      <c r="G81" s="415">
        <v>398.42200000000003</v>
      </c>
      <c r="H81" s="415">
        <v>85.123000000000005</v>
      </c>
      <c r="I81" s="415">
        <v>158.666</v>
      </c>
    </row>
    <row r="82" spans="1:9" hidden="1" outlineLevel="1">
      <c r="A82" s="282">
        <v>2017</v>
      </c>
      <c r="B82" s="415">
        <v>-24.045000000000002</v>
      </c>
      <c r="C82" s="415">
        <v>-55.128</v>
      </c>
      <c r="D82" s="415">
        <v>-87.391999999999996</v>
      </c>
      <c r="E82" s="415">
        <v>-36.165999999999997</v>
      </c>
      <c r="F82" s="415">
        <v>61.014000000000003</v>
      </c>
      <c r="G82" s="415">
        <v>413.88600000000002</v>
      </c>
      <c r="H82" s="415">
        <v>76.510999999999996</v>
      </c>
      <c r="I82" s="415">
        <v>170.85599999999999</v>
      </c>
    </row>
    <row r="83" spans="1:9" hidden="1" outlineLevel="1">
      <c r="A83" s="399">
        <v>2018</v>
      </c>
      <c r="B83" s="415">
        <v>-24.83</v>
      </c>
      <c r="C83" s="415">
        <v>-63.183999999999997</v>
      </c>
      <c r="D83" s="415">
        <v>-98.846999999999994</v>
      </c>
      <c r="E83" s="415">
        <v>-37.738</v>
      </c>
      <c r="F83" s="415">
        <v>72.325999999999993</v>
      </c>
      <c r="G83" s="415">
        <v>518.72</v>
      </c>
      <c r="H83" s="415">
        <v>94.135000000000005</v>
      </c>
      <c r="I83" s="415">
        <v>225.50399999999999</v>
      </c>
    </row>
    <row r="84" spans="1:9" hidden="1" outlineLevel="1">
      <c r="A84" s="399">
        <v>2019</v>
      </c>
      <c r="B84" s="415">
        <v>-28.193999999999999</v>
      </c>
      <c r="C84" s="415">
        <v>-74.956000000000003</v>
      </c>
      <c r="D84" s="415">
        <v>-99.070999999999998</v>
      </c>
      <c r="E84" s="415">
        <v>-41.143999999999998</v>
      </c>
      <c r="F84" s="415">
        <v>73.335999999999999</v>
      </c>
      <c r="G84" s="415">
        <v>557.173</v>
      </c>
      <c r="H84" s="415">
        <v>104.84399999999999</v>
      </c>
      <c r="I84" s="415">
        <v>247.51499999999999</v>
      </c>
    </row>
    <row r="85" spans="1:9" collapsed="1">
      <c r="A85" s="432">
        <v>2020</v>
      </c>
      <c r="B85" s="415">
        <v>-34.621000000000002</v>
      </c>
      <c r="C85" s="415">
        <v>-73.162999999999997</v>
      </c>
      <c r="D85" s="415">
        <v>-98.850999999999999</v>
      </c>
      <c r="E85" s="415">
        <v>-54.14</v>
      </c>
      <c r="F85" s="415">
        <v>74.224999999999994</v>
      </c>
      <c r="G85" s="415">
        <v>543.73500000000001</v>
      </c>
      <c r="H85" s="415">
        <v>69.56</v>
      </c>
      <c r="I85" s="415">
        <v>174.65199999999999</v>
      </c>
    </row>
    <row r="86" spans="1:9" hidden="1" outlineLevel="1">
      <c r="A86" s="455">
        <v>2021</v>
      </c>
      <c r="B86" s="415">
        <v>-32.933999999999997</v>
      </c>
      <c r="C86" s="415">
        <v>-74.305000000000007</v>
      </c>
      <c r="D86" s="415">
        <v>-98.561000000000007</v>
      </c>
      <c r="E86" s="415">
        <v>-57.069000000000003</v>
      </c>
      <c r="F86" s="415">
        <v>98.911000000000001</v>
      </c>
      <c r="G86" s="415">
        <v>517.11900000000003</v>
      </c>
      <c r="H86" s="415">
        <v>47.174999999999997</v>
      </c>
      <c r="I86" s="415">
        <v>188.80099999999999</v>
      </c>
    </row>
    <row r="87" spans="1:9" hidden="1" outlineLevel="1">
      <c r="A87" s="464">
        <v>2022</v>
      </c>
      <c r="B87" s="415">
        <v>-36.567999999999998</v>
      </c>
      <c r="C87" s="415">
        <v>-72.998000000000005</v>
      </c>
      <c r="D87" s="415">
        <v>-98.504999999999995</v>
      </c>
      <c r="E87" s="415">
        <v>-56.8</v>
      </c>
      <c r="F87" s="415">
        <v>71.852999999999994</v>
      </c>
      <c r="G87" s="415">
        <v>521.92600000000004</v>
      </c>
      <c r="H87" s="415">
        <v>59.957000000000001</v>
      </c>
      <c r="I87" s="415">
        <v>160.68199999999999</v>
      </c>
    </row>
    <row r="88" spans="1:9" hidden="1" outlineLevel="1">
      <c r="A88" s="470">
        <v>2023</v>
      </c>
      <c r="B88" s="415">
        <v>-38.841999999999999</v>
      </c>
      <c r="C88" s="415">
        <v>-77.352999999999994</v>
      </c>
      <c r="D88" s="415">
        <v>-99.257999999999996</v>
      </c>
      <c r="E88" s="415">
        <v>-58.238999999999997</v>
      </c>
      <c r="F88" s="415">
        <v>70.974999999999994</v>
      </c>
      <c r="G88" s="415">
        <v>490.97500000000002</v>
      </c>
      <c r="H88" s="415">
        <v>53.238</v>
      </c>
      <c r="I88" s="415">
        <v>171.857</v>
      </c>
    </row>
    <row r="89" spans="1:9" collapsed="1">
      <c r="A89" s="470" t="s">
        <v>367</v>
      </c>
      <c r="B89" s="415">
        <v>-41.295999999999999</v>
      </c>
      <c r="C89" s="415">
        <v>-78.94</v>
      </c>
      <c r="D89" s="415">
        <v>-99.445999999999998</v>
      </c>
      <c r="E89" s="415">
        <v>-59.66</v>
      </c>
      <c r="F89" s="415">
        <v>57.061</v>
      </c>
      <c r="G89" s="415">
        <v>497.07299999999998</v>
      </c>
      <c r="H89" s="415">
        <v>75.448999999999998</v>
      </c>
      <c r="I89" s="415">
        <v>177.715</v>
      </c>
    </row>
    <row r="90" spans="1:9" ht="8.1" customHeight="1">
      <c r="A90" s="37"/>
      <c r="B90" s="204"/>
      <c r="C90" s="37"/>
      <c r="D90" s="37"/>
      <c r="E90" s="37"/>
      <c r="F90" s="37"/>
      <c r="G90" s="37"/>
      <c r="H90" s="37"/>
      <c r="I90" s="37"/>
    </row>
    <row r="91" spans="1:9">
      <c r="A91" s="37"/>
      <c r="B91" s="592" t="s">
        <v>148</v>
      </c>
      <c r="C91" s="592"/>
      <c r="D91" s="592"/>
      <c r="E91" s="592"/>
      <c r="F91" s="592"/>
      <c r="G91" s="592"/>
      <c r="H91" s="592"/>
      <c r="I91" s="592"/>
    </row>
    <row r="92" spans="1:9" hidden="1" outlineLevel="1">
      <c r="A92" s="71">
        <v>2000</v>
      </c>
      <c r="B92" s="415">
        <v>-0.95899999999999996</v>
      </c>
      <c r="C92" s="415">
        <v>2.6429999999999998</v>
      </c>
      <c r="D92" s="415">
        <v>3.7429999999999999</v>
      </c>
      <c r="E92" s="415">
        <v>-4.3689999999999998</v>
      </c>
      <c r="F92" s="415">
        <v>0.81499999999999995</v>
      </c>
      <c r="G92" s="415">
        <v>14.66</v>
      </c>
      <c r="H92" s="415">
        <v>-7.6539999999999999</v>
      </c>
      <c r="I92" s="415">
        <v>16.744</v>
      </c>
    </row>
    <row r="93" spans="1:9" hidden="1" outlineLevel="1">
      <c r="A93" s="71">
        <v>2001</v>
      </c>
      <c r="B93" s="415">
        <v>4.8899999999999997</v>
      </c>
      <c r="C93" s="415">
        <v>-14.47</v>
      </c>
      <c r="D93" s="415">
        <v>7.4989999999999997</v>
      </c>
      <c r="E93" s="415">
        <v>6.3680000000000003</v>
      </c>
      <c r="F93" s="415">
        <v>17.178000000000001</v>
      </c>
      <c r="G93" s="415">
        <v>-8.6530000000000005</v>
      </c>
      <c r="H93" s="415">
        <v>37.756</v>
      </c>
      <c r="I93" s="415">
        <v>-8.5660000000000007</v>
      </c>
    </row>
    <row r="94" spans="1:9" hidden="1" outlineLevel="1">
      <c r="A94" s="71">
        <v>2002</v>
      </c>
      <c r="B94" s="415">
        <v>-7.3159999999999998</v>
      </c>
      <c r="C94" s="415">
        <v>-31.05</v>
      </c>
      <c r="D94" s="415">
        <v>-4.5720000000000001</v>
      </c>
      <c r="E94" s="415">
        <v>-7.7220000000000004</v>
      </c>
      <c r="F94" s="415">
        <v>1.5680000000000001</v>
      </c>
      <c r="G94" s="415">
        <v>8.0000000000000002E-3</v>
      </c>
      <c r="H94" s="415">
        <v>41.16</v>
      </c>
      <c r="I94" s="415">
        <v>0</v>
      </c>
    </row>
    <row r="95" spans="1:9" hidden="1" outlineLevel="1">
      <c r="A95" s="71">
        <v>2003</v>
      </c>
      <c r="B95" s="415">
        <v>-1.4279999999999999</v>
      </c>
      <c r="C95" s="415">
        <v>-0.63100000000000001</v>
      </c>
      <c r="D95" s="415">
        <v>-2.254</v>
      </c>
      <c r="E95" s="415">
        <v>-2.4929999999999999</v>
      </c>
      <c r="F95" s="415">
        <v>4.4859999999999998</v>
      </c>
      <c r="G95" s="415">
        <v>5.5570000000000004</v>
      </c>
      <c r="H95" s="415">
        <v>-22.538</v>
      </c>
      <c r="I95" s="415">
        <v>-10.72</v>
      </c>
    </row>
    <row r="96" spans="1:9" hidden="1" outlineLevel="1">
      <c r="A96" s="71">
        <v>2004</v>
      </c>
      <c r="B96" s="415">
        <v>-3.4849999999999999</v>
      </c>
      <c r="C96" s="415">
        <v>-10.935</v>
      </c>
      <c r="D96" s="415">
        <v>5.4880000000000004</v>
      </c>
      <c r="E96" s="415">
        <v>-7.1420000000000003</v>
      </c>
      <c r="F96" s="415">
        <v>0.36</v>
      </c>
      <c r="G96" s="415">
        <v>35.665999999999997</v>
      </c>
      <c r="H96" s="415">
        <v>7.7709999999999999</v>
      </c>
      <c r="I96" s="415">
        <v>2.2610000000000001</v>
      </c>
    </row>
    <row r="97" spans="1:9" hidden="1" outlineLevel="1">
      <c r="A97" s="71">
        <v>2005</v>
      </c>
      <c r="B97" s="415">
        <v>-2.4620000000000002</v>
      </c>
      <c r="C97" s="415">
        <v>9.17</v>
      </c>
      <c r="D97" s="415">
        <v>-4.2439999999999998</v>
      </c>
      <c r="E97" s="415">
        <v>-2.7189999999999999</v>
      </c>
      <c r="F97" s="415">
        <v>-3.613</v>
      </c>
      <c r="G97" s="415">
        <v>15.632999999999999</v>
      </c>
      <c r="H97" s="415">
        <v>-20.599</v>
      </c>
      <c r="I97" s="415">
        <v>-29.823</v>
      </c>
    </row>
    <row r="98" spans="1:9" hidden="1" outlineLevel="1">
      <c r="A98" s="71">
        <v>2006</v>
      </c>
      <c r="B98" s="415">
        <v>1.9419999999999999</v>
      </c>
      <c r="C98" s="415">
        <v>-5.4560000000000004</v>
      </c>
      <c r="D98" s="415">
        <v>-8.9440000000000008</v>
      </c>
      <c r="E98" s="415">
        <v>4.774</v>
      </c>
      <c r="F98" s="415">
        <v>-1.47</v>
      </c>
      <c r="G98" s="415">
        <v>45.598999999999997</v>
      </c>
      <c r="H98" s="415">
        <v>24.117999999999999</v>
      </c>
      <c r="I98" s="415">
        <v>21.603999999999999</v>
      </c>
    </row>
    <row r="99" spans="1:9" hidden="1" outlineLevel="1">
      <c r="A99" s="71">
        <v>2007</v>
      </c>
      <c r="B99" s="415">
        <v>-11.002000000000001</v>
      </c>
      <c r="C99" s="415">
        <v>-2.9430000000000001</v>
      </c>
      <c r="D99" s="415">
        <v>4.0609999999999999</v>
      </c>
      <c r="E99" s="415">
        <v>-20.864000000000001</v>
      </c>
      <c r="F99" s="415">
        <v>-8.8849999999999998</v>
      </c>
      <c r="G99" s="415">
        <v>15.548999999999999</v>
      </c>
      <c r="H99" s="415">
        <v>3.2120000000000002</v>
      </c>
      <c r="I99" s="415">
        <v>-4.0910000000000002</v>
      </c>
    </row>
    <row r="100" spans="1:9" hidden="1" outlineLevel="1">
      <c r="A100" s="71">
        <v>2008</v>
      </c>
      <c r="B100" s="415">
        <v>5.8979999999999997</v>
      </c>
      <c r="C100" s="415">
        <v>-2.282</v>
      </c>
      <c r="D100" s="415">
        <v>3.2730000000000001</v>
      </c>
      <c r="E100" s="415">
        <v>13.371</v>
      </c>
      <c r="F100" s="415">
        <v>2.5</v>
      </c>
      <c r="G100" s="415">
        <v>2.423</v>
      </c>
      <c r="H100" s="415">
        <v>-1.498</v>
      </c>
      <c r="I100" s="415">
        <v>163.37299999999999</v>
      </c>
    </row>
    <row r="101" spans="1:9" hidden="1" outlineLevel="1">
      <c r="A101" s="71">
        <v>2009</v>
      </c>
      <c r="B101" s="415">
        <v>-1.4039999999999999</v>
      </c>
      <c r="C101" s="415">
        <v>-11.297000000000001</v>
      </c>
      <c r="D101" s="415">
        <v>1.232</v>
      </c>
      <c r="E101" s="415">
        <v>-8.1120000000000001</v>
      </c>
      <c r="F101" s="415">
        <v>8.92</v>
      </c>
      <c r="G101" s="415">
        <v>29.74</v>
      </c>
      <c r="H101" s="415">
        <v>-6.7610000000000001</v>
      </c>
      <c r="I101" s="415">
        <v>13.73</v>
      </c>
    </row>
    <row r="102" spans="1:9" hidden="1" outlineLevel="1">
      <c r="A102" s="71">
        <v>2010</v>
      </c>
      <c r="B102" s="415">
        <v>9.1660000000000004</v>
      </c>
      <c r="C102" s="415">
        <v>18.475999999999999</v>
      </c>
      <c r="D102" s="415">
        <v>9.5139999999999993</v>
      </c>
      <c r="E102" s="415">
        <v>2.4809999999999999</v>
      </c>
      <c r="F102" s="415">
        <v>10.351000000000001</v>
      </c>
      <c r="G102" s="415">
        <v>16.564</v>
      </c>
      <c r="H102" s="415">
        <v>22.917999999999999</v>
      </c>
      <c r="I102" s="415">
        <v>-32.933</v>
      </c>
    </row>
    <row r="103" spans="1:9" hidden="1" outlineLevel="1">
      <c r="A103" s="71">
        <v>2011</v>
      </c>
      <c r="B103" s="415">
        <v>-10.502000000000001</v>
      </c>
      <c r="C103" s="415">
        <v>-14.609</v>
      </c>
      <c r="D103" s="415">
        <v>-13.163</v>
      </c>
      <c r="E103" s="415">
        <v>-9.1859999999999999</v>
      </c>
      <c r="F103" s="415">
        <v>-13.613</v>
      </c>
      <c r="G103" s="415">
        <v>-2.4769999999999999</v>
      </c>
      <c r="H103" s="415">
        <v>4.1710000000000003</v>
      </c>
      <c r="I103" s="415">
        <v>6.95</v>
      </c>
    </row>
    <row r="104" spans="1:9" hidden="1" outlineLevel="1">
      <c r="A104" s="258">
        <v>2012</v>
      </c>
      <c r="B104" s="415">
        <v>1.294</v>
      </c>
      <c r="C104" s="415">
        <v>-5.798</v>
      </c>
      <c r="D104" s="415">
        <v>4.907</v>
      </c>
      <c r="E104" s="415">
        <v>6.3019999999999996</v>
      </c>
      <c r="F104" s="415">
        <v>-2.1909999999999998</v>
      </c>
      <c r="G104" s="415">
        <v>11.906000000000001</v>
      </c>
      <c r="H104" s="415">
        <v>2.6</v>
      </c>
      <c r="I104" s="415">
        <v>-8.5879999999999992</v>
      </c>
    </row>
    <row r="105" spans="1:9" hidden="1" outlineLevel="1">
      <c r="A105" s="265">
        <v>2013</v>
      </c>
      <c r="B105" s="415">
        <v>3.0779999999999998</v>
      </c>
      <c r="C105" s="415">
        <v>11.769</v>
      </c>
      <c r="D105" s="415">
        <v>-8.1539999999999999</v>
      </c>
      <c r="E105" s="415">
        <v>2.9609999999999999</v>
      </c>
      <c r="F105" s="415">
        <v>2.7170000000000001</v>
      </c>
      <c r="G105" s="415">
        <v>7.2939999999999996</v>
      </c>
      <c r="H105" s="415">
        <v>-4.601</v>
      </c>
      <c r="I105" s="415">
        <v>11.887</v>
      </c>
    </row>
    <row r="106" spans="1:9" hidden="1" outlineLevel="1">
      <c r="A106" s="270">
        <v>2014</v>
      </c>
      <c r="B106" s="415">
        <v>-5.94</v>
      </c>
      <c r="C106" s="415">
        <v>6.6859999999999999</v>
      </c>
      <c r="D106" s="415">
        <v>2.1309999999999998</v>
      </c>
      <c r="E106" s="415">
        <v>-2.0209999999999999</v>
      </c>
      <c r="F106" s="415">
        <v>-18.785</v>
      </c>
      <c r="G106" s="415">
        <v>-0.82199999999999995</v>
      </c>
      <c r="H106" s="415">
        <v>2.355</v>
      </c>
      <c r="I106" s="415">
        <v>1.6819999999999999</v>
      </c>
    </row>
    <row r="107" spans="1:9" hidden="1" outlineLevel="1">
      <c r="A107" s="272">
        <v>2015</v>
      </c>
      <c r="B107" s="415">
        <v>-2.5139999999999998</v>
      </c>
      <c r="C107" s="415">
        <v>-7.9429999999999996</v>
      </c>
      <c r="D107" s="415">
        <v>-0.83</v>
      </c>
      <c r="E107" s="415">
        <v>-2.9860000000000002</v>
      </c>
      <c r="F107" s="415">
        <v>-1.115</v>
      </c>
      <c r="G107" s="415">
        <v>-0.33400000000000002</v>
      </c>
      <c r="H107" s="415">
        <v>3.573</v>
      </c>
      <c r="I107" s="415">
        <v>-10.663</v>
      </c>
    </row>
    <row r="108" spans="1:9" hidden="1" outlineLevel="1">
      <c r="A108" s="280">
        <v>2016</v>
      </c>
      <c r="B108" s="415">
        <v>2.6890000000000001</v>
      </c>
      <c r="C108" s="415">
        <v>-7.3239999999999998</v>
      </c>
      <c r="D108" s="415">
        <v>1.964</v>
      </c>
      <c r="E108" s="415">
        <v>1.3480000000000001</v>
      </c>
      <c r="F108" s="415">
        <v>11.507999999999999</v>
      </c>
      <c r="G108" s="415">
        <v>0.189</v>
      </c>
      <c r="H108" s="415">
        <v>-3.7639999999999998</v>
      </c>
      <c r="I108" s="415">
        <v>12.592000000000001</v>
      </c>
    </row>
    <row r="109" spans="1:9" hidden="1" outlineLevel="1">
      <c r="A109" s="282">
        <v>2017</v>
      </c>
      <c r="B109" s="415">
        <v>-0.57599999999999996</v>
      </c>
      <c r="C109" s="415">
        <v>0.73899999999999999</v>
      </c>
      <c r="D109" s="415">
        <v>-51.281999999999996</v>
      </c>
      <c r="E109" s="415">
        <v>-1.1100000000000001</v>
      </c>
      <c r="F109" s="415">
        <v>7.0419999999999998</v>
      </c>
      <c r="G109" s="415">
        <v>3.1030000000000002</v>
      </c>
      <c r="H109" s="415">
        <v>-4.6520000000000001</v>
      </c>
      <c r="I109" s="415">
        <v>4.7130000000000001</v>
      </c>
    </row>
    <row r="110" spans="1:9" hidden="1" outlineLevel="1">
      <c r="A110" s="399">
        <v>2018</v>
      </c>
      <c r="B110" s="415">
        <v>-1.0329999999999999</v>
      </c>
      <c r="C110" s="415">
        <v>-17.954000000000001</v>
      </c>
      <c r="D110" s="415">
        <v>-90.850999999999999</v>
      </c>
      <c r="E110" s="415">
        <v>-2.4620000000000002</v>
      </c>
      <c r="F110" s="415">
        <v>7.0259999999999998</v>
      </c>
      <c r="G110" s="415">
        <v>20.399999999999999</v>
      </c>
      <c r="H110" s="415">
        <v>9.984</v>
      </c>
      <c r="I110" s="415">
        <v>20.175999999999998</v>
      </c>
    </row>
    <row r="111" spans="1:9" hidden="1" outlineLevel="1">
      <c r="A111" s="399">
        <v>2019</v>
      </c>
      <c r="B111" s="415">
        <v>-4.4749999999999996</v>
      </c>
      <c r="C111" s="415">
        <v>-31.972999999999999</v>
      </c>
      <c r="D111" s="415">
        <v>-19.497</v>
      </c>
      <c r="E111" s="415">
        <v>-5.4710000000000001</v>
      </c>
      <c r="F111" s="415">
        <v>0.58599999999999997</v>
      </c>
      <c r="G111" s="415">
        <v>6.2149999999999999</v>
      </c>
      <c r="H111" s="415">
        <v>5.5170000000000003</v>
      </c>
      <c r="I111" s="415">
        <v>6.7619999999999996</v>
      </c>
    </row>
    <row r="112" spans="1:9" hidden="1" outlineLevel="1">
      <c r="A112" s="432">
        <v>2020</v>
      </c>
      <c r="B112" s="415">
        <v>-8.9510000000000005</v>
      </c>
      <c r="C112" s="415">
        <v>7.1589999999999998</v>
      </c>
      <c r="D112" s="415">
        <v>23.742000000000001</v>
      </c>
      <c r="E112" s="415">
        <v>-22.081</v>
      </c>
      <c r="F112" s="415">
        <v>0.51300000000000001</v>
      </c>
      <c r="G112" s="415">
        <v>-2.0449999999999999</v>
      </c>
      <c r="H112" s="415">
        <v>-17.225000000000001</v>
      </c>
      <c r="I112" s="415">
        <v>-20.966999999999999</v>
      </c>
    </row>
    <row r="113" spans="1:9" hidden="1" outlineLevel="1">
      <c r="A113" s="455">
        <v>2021</v>
      </c>
      <c r="B113" s="415">
        <v>2.581</v>
      </c>
      <c r="C113" s="415">
        <v>-4.258</v>
      </c>
      <c r="D113" s="415">
        <v>25.24</v>
      </c>
      <c r="E113" s="415">
        <v>-6.3879999999999999</v>
      </c>
      <c r="F113" s="415">
        <v>14.169</v>
      </c>
      <c r="G113" s="415">
        <v>-4.1349999999999998</v>
      </c>
      <c r="H113" s="415">
        <v>-13.202</v>
      </c>
      <c r="I113" s="415">
        <v>5.1509999999999998</v>
      </c>
    </row>
    <row r="114" spans="1:9" hidden="1" outlineLevel="1">
      <c r="A114" s="464">
        <v>2022</v>
      </c>
      <c r="B114" s="415">
        <v>-5.4189999999999996</v>
      </c>
      <c r="C114" s="415">
        <v>5.0890000000000004</v>
      </c>
      <c r="D114" s="415">
        <v>3.863</v>
      </c>
      <c r="E114" s="415">
        <v>0.628</v>
      </c>
      <c r="F114" s="415">
        <v>-13.603</v>
      </c>
      <c r="G114" s="415">
        <v>0.77900000000000003</v>
      </c>
      <c r="H114" s="415">
        <v>8.6850000000000005</v>
      </c>
      <c r="I114" s="415">
        <v>-9.7360000000000007</v>
      </c>
    </row>
    <row r="115" spans="1:9" hidden="1" outlineLevel="1">
      <c r="A115" s="470">
        <v>2023</v>
      </c>
      <c r="B115" s="415">
        <v>-3.585</v>
      </c>
      <c r="C115" s="415">
        <v>-16.13</v>
      </c>
      <c r="D115" s="415">
        <v>-50.360999999999997</v>
      </c>
      <c r="E115" s="415">
        <v>-3.331</v>
      </c>
      <c r="F115" s="415">
        <v>-0.51100000000000001</v>
      </c>
      <c r="G115" s="415">
        <v>-4.9770000000000003</v>
      </c>
      <c r="H115" s="415">
        <v>-4.2009999999999996</v>
      </c>
      <c r="I115" s="415">
        <v>4.2869999999999999</v>
      </c>
    </row>
    <row r="116" spans="1:9" collapsed="1">
      <c r="A116" s="470" t="s">
        <v>367</v>
      </c>
      <c r="B116" s="415">
        <v>-4.0129999999999999</v>
      </c>
      <c r="C116" s="415">
        <v>-7.0049999999999999</v>
      </c>
      <c r="D116" s="415">
        <v>-25.338999999999999</v>
      </c>
      <c r="E116" s="415">
        <v>-3.403</v>
      </c>
      <c r="F116" s="415">
        <v>-8.1379999999999999</v>
      </c>
      <c r="G116" s="415">
        <v>1.032</v>
      </c>
      <c r="H116" s="415">
        <v>14.494999999999999</v>
      </c>
      <c r="I116" s="415">
        <v>2.1549999999999998</v>
      </c>
    </row>
    <row r="117" spans="1:9">
      <c r="A117" s="85" t="s">
        <v>141</v>
      </c>
      <c r="B117" s="243"/>
      <c r="C117" s="243"/>
      <c r="D117" s="243"/>
      <c r="E117" s="243"/>
      <c r="F117" s="243"/>
      <c r="G117" s="243"/>
      <c r="H117" s="243"/>
      <c r="I117" s="243"/>
    </row>
    <row r="118" spans="1:9">
      <c r="A118" s="401" t="s">
        <v>296</v>
      </c>
      <c r="B118" s="243"/>
      <c r="C118" s="243"/>
      <c r="D118" s="243"/>
      <c r="E118" s="243"/>
      <c r="F118" s="243"/>
      <c r="G118" s="243"/>
      <c r="H118" s="243"/>
      <c r="I118" s="243"/>
    </row>
    <row r="119" spans="1:9" ht="12" customHeight="1"/>
    <row r="120" spans="1:9">
      <c r="A120" s="598" t="s">
        <v>369</v>
      </c>
      <c r="B120" s="598"/>
      <c r="C120" s="598"/>
      <c r="D120" s="598"/>
      <c r="E120" s="598"/>
      <c r="F120" s="598"/>
      <c r="G120" s="598"/>
      <c r="H120" s="598"/>
      <c r="I120" s="598"/>
    </row>
    <row r="121" spans="1:9" ht="12" customHeight="1">
      <c r="A121" s="338"/>
      <c r="B121" s="338"/>
      <c r="C121" s="338"/>
      <c r="D121" s="338"/>
      <c r="E121" s="338"/>
      <c r="F121" s="338"/>
      <c r="G121" s="338"/>
      <c r="H121" s="338"/>
      <c r="I121" s="338"/>
    </row>
    <row r="122" spans="1:9">
      <c r="A122" s="599" t="s">
        <v>57</v>
      </c>
      <c r="B122" s="601" t="s">
        <v>168</v>
      </c>
      <c r="C122" s="59" t="s">
        <v>169</v>
      </c>
      <c r="D122" s="60"/>
      <c r="E122" s="59"/>
      <c r="F122" s="61"/>
      <c r="G122" s="61"/>
      <c r="H122" s="61"/>
      <c r="I122" s="61"/>
    </row>
    <row r="123" spans="1:9" ht="33.75">
      <c r="A123" s="600"/>
      <c r="B123" s="602"/>
      <c r="C123" s="62" t="s">
        <v>150</v>
      </c>
      <c r="D123" s="62" t="s">
        <v>172</v>
      </c>
      <c r="E123" s="63" t="s">
        <v>52</v>
      </c>
      <c r="F123" s="64" t="s">
        <v>38</v>
      </c>
      <c r="G123" s="402" t="s">
        <v>312</v>
      </c>
      <c r="H123" s="65" t="s">
        <v>46</v>
      </c>
      <c r="I123" s="65" t="s">
        <v>58</v>
      </c>
    </row>
    <row r="124" spans="1:9" ht="12" customHeight="1">
      <c r="A124" s="340"/>
      <c r="B124" s="341"/>
      <c r="C124" s="68"/>
      <c r="D124" s="68"/>
      <c r="E124" s="69"/>
      <c r="F124" s="68"/>
      <c r="G124" s="70"/>
      <c r="H124" s="68"/>
      <c r="I124" s="68"/>
    </row>
    <row r="125" spans="1:9">
      <c r="A125" s="37"/>
      <c r="B125" s="603" t="s">
        <v>59</v>
      </c>
      <c r="C125" s="592"/>
      <c r="D125" s="592"/>
      <c r="E125" s="604"/>
      <c r="F125" s="604"/>
      <c r="G125" s="604"/>
      <c r="H125" s="604"/>
      <c r="I125" s="604"/>
    </row>
    <row r="126" spans="1:9">
      <c r="A126" s="337">
        <v>1990</v>
      </c>
      <c r="B126" s="414">
        <v>372228.84</v>
      </c>
      <c r="C126" s="414">
        <v>84366.376999999993</v>
      </c>
      <c r="D126" s="414">
        <v>51941.118000000002</v>
      </c>
      <c r="E126" s="414">
        <v>157025.23199999999</v>
      </c>
      <c r="F126" s="414">
        <v>62915.864999999998</v>
      </c>
      <c r="G126" s="414">
        <v>2357.4079999999999</v>
      </c>
      <c r="H126" s="414">
        <v>12698.975</v>
      </c>
      <c r="I126" s="414">
        <v>923.86500000000001</v>
      </c>
    </row>
    <row r="127" spans="1:9" s="17" customFormat="1" hidden="1" outlineLevel="1">
      <c r="A127" s="276">
        <v>1999</v>
      </c>
      <c r="B127" s="414">
        <v>337495.63799999998</v>
      </c>
      <c r="C127" s="414">
        <v>81991.952000000005</v>
      </c>
      <c r="D127" s="414">
        <v>12696.835999999999</v>
      </c>
      <c r="E127" s="414">
        <v>140110.47899999999</v>
      </c>
      <c r="F127" s="414">
        <v>86162.66</v>
      </c>
      <c r="G127" s="414">
        <v>2150.91</v>
      </c>
      <c r="H127" s="414">
        <v>13072.82</v>
      </c>
      <c r="I127" s="414">
        <v>1309.981</v>
      </c>
    </row>
    <row r="128" spans="1:9" collapsed="1">
      <c r="A128" s="337">
        <v>2000</v>
      </c>
      <c r="B128" s="414">
        <v>340465.587</v>
      </c>
      <c r="C128" s="414">
        <v>84553.565000000002</v>
      </c>
      <c r="D128" s="414">
        <v>13416.286</v>
      </c>
      <c r="E128" s="414">
        <v>136847.565</v>
      </c>
      <c r="F128" s="414">
        <v>89492.911999999997</v>
      </c>
      <c r="G128" s="414">
        <v>2501.4119999999998</v>
      </c>
      <c r="H128" s="414">
        <v>12101.983</v>
      </c>
      <c r="I128" s="414">
        <v>1551.865</v>
      </c>
    </row>
    <row r="129" spans="1:9" hidden="1" outlineLevel="1">
      <c r="A129" s="337">
        <v>2001</v>
      </c>
      <c r="B129" s="414">
        <v>339294.45500000002</v>
      </c>
      <c r="C129" s="414">
        <v>71427.376999999993</v>
      </c>
      <c r="D129" s="414">
        <v>13757.419</v>
      </c>
      <c r="E129" s="414">
        <v>137495.682</v>
      </c>
      <c r="F129" s="414">
        <v>96472.619000000006</v>
      </c>
      <c r="G129" s="414">
        <v>2215.1480000000001</v>
      </c>
      <c r="H129" s="414">
        <v>16551.82</v>
      </c>
      <c r="I129" s="414">
        <v>1374.3889999999999</v>
      </c>
    </row>
    <row r="130" spans="1:9" hidden="1" outlineLevel="1">
      <c r="A130" s="337">
        <v>2002</v>
      </c>
      <c r="B130" s="414">
        <v>318649.11099999998</v>
      </c>
      <c r="C130" s="414">
        <v>49360.91</v>
      </c>
      <c r="D130" s="414">
        <v>13270.103999999999</v>
      </c>
      <c r="E130" s="414">
        <v>128863.001</v>
      </c>
      <c r="F130" s="414">
        <v>100120.245</v>
      </c>
      <c r="G130" s="414">
        <v>2229.431</v>
      </c>
      <c r="H130" s="414">
        <v>23421.97</v>
      </c>
      <c r="I130" s="414">
        <v>1383.4490000000001</v>
      </c>
    </row>
    <row r="131" spans="1:9" hidden="1" outlineLevel="1">
      <c r="A131" s="36">
        <v>2003</v>
      </c>
      <c r="B131" s="414">
        <v>308378.65000000002</v>
      </c>
      <c r="C131" s="414">
        <v>48708.813000000002</v>
      </c>
      <c r="D131" s="414">
        <v>13067.562</v>
      </c>
      <c r="E131" s="414">
        <v>123825.145</v>
      </c>
      <c r="F131" s="414">
        <v>101072.179</v>
      </c>
      <c r="G131" s="414">
        <v>2341.598</v>
      </c>
      <c r="H131" s="414">
        <v>18121.007000000001</v>
      </c>
      <c r="I131" s="414">
        <v>1242.346</v>
      </c>
    </row>
    <row r="132" spans="1:9" hidden="1" outlineLevel="1">
      <c r="A132" s="337">
        <v>2004</v>
      </c>
      <c r="B132" s="414">
        <v>301445.01199999999</v>
      </c>
      <c r="C132" s="414">
        <v>43286.938000000002</v>
      </c>
      <c r="D132" s="414">
        <v>13775.8</v>
      </c>
      <c r="E132" s="414">
        <v>116463.783</v>
      </c>
      <c r="F132" s="414">
        <v>103901.26300000001</v>
      </c>
      <c r="G132" s="414">
        <v>3197.2339999999999</v>
      </c>
      <c r="H132" s="414">
        <v>19550.161</v>
      </c>
      <c r="I132" s="414">
        <v>1269.8320000000001</v>
      </c>
    </row>
    <row r="133" spans="1:9" hidden="1" outlineLevel="1">
      <c r="A133" s="36">
        <v>2005</v>
      </c>
      <c r="B133" s="414">
        <v>293182.56599999999</v>
      </c>
      <c r="C133" s="414">
        <v>47121.197</v>
      </c>
      <c r="D133" s="414">
        <v>13188.108</v>
      </c>
      <c r="E133" s="414">
        <v>113134.33199999999</v>
      </c>
      <c r="F133" s="414">
        <v>99645.553</v>
      </c>
      <c r="G133" s="414">
        <v>3685.94</v>
      </c>
      <c r="H133" s="414">
        <v>15521.53</v>
      </c>
      <c r="I133" s="414">
        <v>885.90599999999995</v>
      </c>
    </row>
    <row r="134" spans="1:9" hidden="1" outlineLevel="1">
      <c r="A134" s="337">
        <v>2006</v>
      </c>
      <c r="B134" s="414">
        <v>303248.56199999998</v>
      </c>
      <c r="C134" s="414">
        <v>45159.214</v>
      </c>
      <c r="D134" s="414">
        <v>12040.424999999999</v>
      </c>
      <c r="E134" s="414">
        <v>119699.66099999999</v>
      </c>
      <c r="F134" s="414">
        <v>100583.497</v>
      </c>
      <c r="G134" s="414">
        <v>5398.3429999999998</v>
      </c>
      <c r="H134" s="414">
        <v>19284.131000000001</v>
      </c>
      <c r="I134" s="414">
        <v>1083.2919999999999</v>
      </c>
    </row>
    <row r="135" spans="1:9" hidden="1" outlineLevel="1">
      <c r="A135" s="337">
        <v>2007</v>
      </c>
      <c r="B135" s="414">
        <v>278964.00599999999</v>
      </c>
      <c r="C135" s="414">
        <v>44493.64</v>
      </c>
      <c r="D135" s="414">
        <v>12613.071</v>
      </c>
      <c r="E135" s="414">
        <v>97120.178</v>
      </c>
      <c r="F135" s="414">
        <v>97416.543000000005</v>
      </c>
      <c r="G135" s="414">
        <v>6307.067</v>
      </c>
      <c r="H135" s="414">
        <v>19973.502</v>
      </c>
      <c r="I135" s="414">
        <v>1040.0039999999999</v>
      </c>
    </row>
    <row r="136" spans="1:9" hidden="1" outlineLevel="1">
      <c r="A136" s="36">
        <v>2008</v>
      </c>
      <c r="B136" s="414">
        <v>288703.26</v>
      </c>
      <c r="C136" s="414">
        <v>42952.362000000001</v>
      </c>
      <c r="D136" s="414">
        <v>12974.348</v>
      </c>
      <c r="E136" s="414">
        <v>108359.412</v>
      </c>
      <c r="F136" s="414">
        <v>95619.414000000004</v>
      </c>
      <c r="G136" s="414">
        <v>6408.9759999999997</v>
      </c>
      <c r="H136" s="414">
        <v>19624.662</v>
      </c>
      <c r="I136" s="414">
        <v>2764.0859999999998</v>
      </c>
    </row>
    <row r="137" spans="1:9" hidden="1" outlineLevel="1">
      <c r="A137" s="337">
        <v>2009</v>
      </c>
      <c r="B137" s="414">
        <v>281409.23300000001</v>
      </c>
      <c r="C137" s="414">
        <v>37981.892999999996</v>
      </c>
      <c r="D137" s="414">
        <v>13093.726000000001</v>
      </c>
      <c r="E137" s="414">
        <v>98690.043000000005</v>
      </c>
      <c r="F137" s="414">
        <v>101996.37</v>
      </c>
      <c r="G137" s="414">
        <v>8284.5679999999993</v>
      </c>
      <c r="H137" s="414">
        <v>18278.074000000001</v>
      </c>
      <c r="I137" s="414">
        <v>3084.56</v>
      </c>
    </row>
    <row r="138" spans="1:9" collapsed="1">
      <c r="A138" s="36">
        <v>2010</v>
      </c>
      <c r="B138" s="414">
        <v>286464.59299999999</v>
      </c>
      <c r="C138" s="414">
        <v>44284.726000000002</v>
      </c>
      <c r="D138" s="414">
        <v>14145.188</v>
      </c>
      <c r="E138" s="414">
        <v>96371.741999999998</v>
      </c>
      <c r="F138" s="414">
        <v>100176.761</v>
      </c>
      <c r="G138" s="414">
        <v>8436.6980000000003</v>
      </c>
      <c r="H138" s="414">
        <v>22327.655999999999</v>
      </c>
      <c r="I138" s="414">
        <v>721.822</v>
      </c>
    </row>
    <row r="139" spans="1:9" hidden="1" outlineLevel="1">
      <c r="A139" s="337">
        <v>2011</v>
      </c>
      <c r="B139" s="414">
        <v>283198.37099999998</v>
      </c>
      <c r="C139" s="414">
        <v>38705.853000000003</v>
      </c>
      <c r="D139" s="414">
        <v>12516.483</v>
      </c>
      <c r="E139" s="414">
        <v>93572.543000000005</v>
      </c>
      <c r="F139" s="414">
        <v>102290.663</v>
      </c>
      <c r="G139" s="414">
        <v>9896.6959999999999</v>
      </c>
      <c r="H139" s="414">
        <v>23473.370999999999</v>
      </c>
      <c r="I139" s="414">
        <v>2742.761</v>
      </c>
    </row>
    <row r="140" spans="1:9" hidden="1" outlineLevel="1">
      <c r="A140" s="36">
        <v>2012</v>
      </c>
      <c r="B140" s="414">
        <v>277062.37599999999</v>
      </c>
      <c r="C140" s="414">
        <v>36172.633999999998</v>
      </c>
      <c r="D140" s="414">
        <v>13049.1</v>
      </c>
      <c r="E140" s="414">
        <v>97374.846000000005</v>
      </c>
      <c r="F140" s="414">
        <v>94364.520999999993</v>
      </c>
      <c r="G140" s="414">
        <v>10307.896000000001</v>
      </c>
      <c r="H140" s="414">
        <v>24000.123</v>
      </c>
      <c r="I140" s="414">
        <v>1793.2550000000001</v>
      </c>
    </row>
    <row r="141" spans="1:9" hidden="1" outlineLevel="1">
      <c r="A141" s="337">
        <v>2013</v>
      </c>
      <c r="B141" s="414">
        <v>280455.408</v>
      </c>
      <c r="C141" s="414">
        <v>40315.167999999998</v>
      </c>
      <c r="D141" s="414">
        <v>11859.215</v>
      </c>
      <c r="E141" s="414">
        <v>99109.198000000004</v>
      </c>
      <c r="F141" s="414">
        <v>94043.03</v>
      </c>
      <c r="G141" s="414">
        <v>10727.625</v>
      </c>
      <c r="H141" s="414">
        <v>22856.107</v>
      </c>
      <c r="I141" s="414">
        <v>1545.066</v>
      </c>
    </row>
    <row r="142" spans="1:9" hidden="1" outlineLevel="1">
      <c r="A142" s="36">
        <v>2014</v>
      </c>
      <c r="B142" s="414">
        <v>287641.92599999998</v>
      </c>
      <c r="C142" s="414">
        <v>43694.402999999998</v>
      </c>
      <c r="D142" s="414">
        <v>12578.157999999999</v>
      </c>
      <c r="E142" s="414">
        <v>102439.56600000001</v>
      </c>
      <c r="F142" s="414">
        <v>89239.801999999996</v>
      </c>
      <c r="G142" s="414">
        <v>12651.523999999999</v>
      </c>
      <c r="H142" s="414">
        <v>23611.164000000001</v>
      </c>
      <c r="I142" s="414">
        <v>3427.308</v>
      </c>
    </row>
    <row r="143" spans="1:9" hidden="1" outlineLevel="1">
      <c r="A143" s="337">
        <v>2015</v>
      </c>
      <c r="B143" s="414">
        <v>271179.49300000002</v>
      </c>
      <c r="C143" s="414">
        <v>40002.432000000001</v>
      </c>
      <c r="D143" s="414">
        <v>12245.464</v>
      </c>
      <c r="E143" s="414">
        <v>97425.232999999993</v>
      </c>
      <c r="F143" s="414">
        <v>83055.173999999999</v>
      </c>
      <c r="G143" s="414">
        <v>11668.316000000001</v>
      </c>
      <c r="H143" s="414">
        <v>24362.195</v>
      </c>
      <c r="I143" s="414">
        <v>2420.6779999999999</v>
      </c>
    </row>
    <row r="144" spans="1:9" hidden="1" outlineLevel="1">
      <c r="A144" s="36">
        <v>2016</v>
      </c>
      <c r="B144" s="414">
        <v>274479.24200000003</v>
      </c>
      <c r="C144" s="414">
        <v>36963.017999999996</v>
      </c>
      <c r="D144" s="414">
        <v>12460.834999999999</v>
      </c>
      <c r="E144" s="414">
        <v>97797.714000000007</v>
      </c>
      <c r="F144" s="414">
        <v>89955.785999999993</v>
      </c>
      <c r="G144" s="414">
        <v>11407.842000000001</v>
      </c>
      <c r="H144" s="414">
        <v>23408.217000000001</v>
      </c>
      <c r="I144" s="414">
        <v>2485.8290000000002</v>
      </c>
    </row>
    <row r="145" spans="1:9" hidden="1" outlineLevel="1">
      <c r="A145" s="337">
        <v>2017</v>
      </c>
      <c r="B145" s="414">
        <v>274195.28399999999</v>
      </c>
      <c r="C145" s="414">
        <v>37273.78</v>
      </c>
      <c r="D145" s="414">
        <v>6070.098</v>
      </c>
      <c r="E145" s="414">
        <v>96979.976999999999</v>
      </c>
      <c r="F145" s="414">
        <v>96998.581000000006</v>
      </c>
      <c r="G145" s="414">
        <v>11855.313</v>
      </c>
      <c r="H145" s="414">
        <v>22332.285</v>
      </c>
      <c r="I145" s="414">
        <v>2685.2489999999998</v>
      </c>
    </row>
    <row r="146" spans="1:9" hidden="1" outlineLevel="1">
      <c r="A146" s="399">
        <v>2018</v>
      </c>
      <c r="B146" s="414">
        <v>277674.54100000003</v>
      </c>
      <c r="C146" s="414">
        <v>30767.79</v>
      </c>
      <c r="D146" s="414">
        <v>582.89499999999998</v>
      </c>
      <c r="E146" s="414">
        <v>95638.672000000006</v>
      </c>
      <c r="F146" s="414">
        <v>107784.26</v>
      </c>
      <c r="G146" s="414">
        <v>14644.298000000001</v>
      </c>
      <c r="H146" s="414">
        <v>24624.941999999999</v>
      </c>
      <c r="I146" s="414">
        <v>3631.6819999999998</v>
      </c>
    </row>
    <row r="147" spans="1:9" hidden="1" outlineLevel="1">
      <c r="A147" s="399">
        <v>2019</v>
      </c>
      <c r="B147" s="414">
        <v>273939.84499999997</v>
      </c>
      <c r="C147" s="414">
        <v>21112.473999999998</v>
      </c>
      <c r="D147" s="414">
        <v>497.18299999999999</v>
      </c>
      <c r="E147" s="414">
        <v>91604.682000000001</v>
      </c>
      <c r="F147" s="414">
        <v>113484.485</v>
      </c>
      <c r="G147" s="414">
        <v>16354.467000000001</v>
      </c>
      <c r="H147" s="414">
        <v>26094.503000000001</v>
      </c>
      <c r="I147" s="414">
        <v>4792.05</v>
      </c>
    </row>
    <row r="148" spans="1:9" collapsed="1">
      <c r="A148" s="432">
        <v>2020</v>
      </c>
      <c r="B148" s="414">
        <v>243154.57500000001</v>
      </c>
      <c r="C148" s="414">
        <v>22416.27</v>
      </c>
      <c r="D148" s="414">
        <v>597.88400000000001</v>
      </c>
      <c r="E148" s="414">
        <v>70505.634000000005</v>
      </c>
      <c r="F148" s="414">
        <v>109469.10799999999</v>
      </c>
      <c r="G148" s="414">
        <v>15309.544</v>
      </c>
      <c r="H148" s="414">
        <v>21545.850999999999</v>
      </c>
      <c r="I148" s="414">
        <v>3310.2829999999999</v>
      </c>
    </row>
    <row r="149" spans="1:9" hidden="1" outlineLevel="1">
      <c r="A149" s="455">
        <v>2021</v>
      </c>
      <c r="B149" s="414">
        <v>236489.93</v>
      </c>
      <c r="C149" s="414">
        <v>21228.636999999999</v>
      </c>
      <c r="D149" s="414">
        <v>678.60199999999998</v>
      </c>
      <c r="E149" s="414">
        <v>64490.260999999999</v>
      </c>
      <c r="F149" s="414">
        <v>115391.197</v>
      </c>
      <c r="G149" s="414">
        <v>13703.823</v>
      </c>
      <c r="H149" s="414">
        <v>18551.838</v>
      </c>
      <c r="I149" s="414">
        <v>2445.5720000000001</v>
      </c>
    </row>
    <row r="150" spans="1:9" hidden="1" outlineLevel="1">
      <c r="A150" s="464">
        <v>2022</v>
      </c>
      <c r="B150" s="414">
        <v>238056.01300000001</v>
      </c>
      <c r="C150" s="414">
        <v>22628.016</v>
      </c>
      <c r="D150" s="414">
        <v>790.64700000000005</v>
      </c>
      <c r="E150" s="414">
        <v>66524.152000000002</v>
      </c>
      <c r="F150" s="414">
        <v>109229.871</v>
      </c>
      <c r="G150" s="414">
        <v>15103.409</v>
      </c>
      <c r="H150" s="414">
        <v>20406.927</v>
      </c>
      <c r="I150" s="414">
        <v>3372.991</v>
      </c>
    </row>
    <row r="151" spans="1:9" hidden="1" outlineLevel="1">
      <c r="A151" s="470">
        <v>2023</v>
      </c>
      <c r="B151" s="414">
        <v>229896.408</v>
      </c>
      <c r="C151" s="414">
        <v>18992.215</v>
      </c>
      <c r="D151" s="414">
        <v>380.27100000000002</v>
      </c>
      <c r="E151" s="414">
        <v>64168.105000000003</v>
      </c>
      <c r="F151" s="414">
        <v>108923.929</v>
      </c>
      <c r="G151" s="414">
        <v>14452.369000000001</v>
      </c>
      <c r="H151" s="414">
        <v>19579.255000000001</v>
      </c>
      <c r="I151" s="414">
        <v>3400.2629999999999</v>
      </c>
    </row>
    <row r="152" spans="1:9" collapsed="1">
      <c r="A152" s="470" t="s">
        <v>367</v>
      </c>
      <c r="B152" s="414">
        <v>229509.986</v>
      </c>
      <c r="C152" s="414">
        <v>17699.295999999998</v>
      </c>
      <c r="D152" s="414">
        <v>288.50799999999998</v>
      </c>
      <c r="E152" s="414">
        <v>62798.622000000003</v>
      </c>
      <c r="F152" s="414">
        <v>106270.814</v>
      </c>
      <c r="G152" s="414">
        <v>15824.808000000001</v>
      </c>
      <c r="H152" s="414">
        <v>22524.669000000002</v>
      </c>
      <c r="I152" s="414">
        <v>4103.2690000000002</v>
      </c>
    </row>
    <row r="153" spans="1:9" ht="7.5" customHeight="1">
      <c r="A153" s="337"/>
      <c r="B153" s="72"/>
      <c r="C153" s="72"/>
      <c r="D153" s="72"/>
      <c r="E153" s="72"/>
      <c r="F153" s="72"/>
      <c r="G153" s="72"/>
      <c r="H153" s="72"/>
      <c r="I153" s="203"/>
    </row>
    <row r="154" spans="1:9">
      <c r="A154" s="37"/>
      <c r="B154" s="592" t="s">
        <v>60</v>
      </c>
      <c r="C154" s="592"/>
      <c r="D154" s="592"/>
      <c r="E154" s="592"/>
      <c r="F154" s="592"/>
      <c r="G154" s="592"/>
      <c r="H154" s="592"/>
      <c r="I154" s="592"/>
    </row>
    <row r="155" spans="1:9">
      <c r="A155" s="337">
        <v>1990</v>
      </c>
      <c r="B155" s="415">
        <v>100</v>
      </c>
      <c r="C155" s="415">
        <v>22.664999999999999</v>
      </c>
      <c r="D155" s="415">
        <v>13.954000000000001</v>
      </c>
      <c r="E155" s="415">
        <v>42.185000000000002</v>
      </c>
      <c r="F155" s="415">
        <v>16.902000000000001</v>
      </c>
      <c r="G155" s="415">
        <v>0.63300000000000001</v>
      </c>
      <c r="H155" s="415">
        <v>3.4119999999999999</v>
      </c>
      <c r="I155" s="415">
        <v>0.248</v>
      </c>
    </row>
    <row r="156" spans="1:9">
      <c r="A156" s="337">
        <v>2000</v>
      </c>
      <c r="B156" s="415">
        <v>100</v>
      </c>
      <c r="C156" s="415">
        <v>24.835000000000001</v>
      </c>
      <c r="D156" s="415">
        <v>3.9409999999999998</v>
      </c>
      <c r="E156" s="415">
        <v>40.194000000000003</v>
      </c>
      <c r="F156" s="415">
        <v>26.285</v>
      </c>
      <c r="G156" s="415">
        <v>0.73499999999999999</v>
      </c>
      <c r="H156" s="415">
        <v>3.5550000000000002</v>
      </c>
      <c r="I156" s="415">
        <v>0.45600000000000002</v>
      </c>
    </row>
    <row r="157" spans="1:9" hidden="1" outlineLevel="1">
      <c r="A157" s="337">
        <v>2001</v>
      </c>
      <c r="B157" s="415">
        <v>100</v>
      </c>
      <c r="C157" s="415">
        <v>21.052</v>
      </c>
      <c r="D157" s="415">
        <v>4.0549999999999997</v>
      </c>
      <c r="E157" s="415">
        <v>40.524000000000001</v>
      </c>
      <c r="F157" s="415">
        <v>28.433</v>
      </c>
      <c r="G157" s="415">
        <v>0.65300000000000002</v>
      </c>
      <c r="H157" s="415">
        <v>4.8780000000000001</v>
      </c>
      <c r="I157" s="415">
        <v>0.40500000000000003</v>
      </c>
    </row>
    <row r="158" spans="1:9" hidden="1" outlineLevel="1">
      <c r="A158" s="337">
        <v>2002</v>
      </c>
      <c r="B158" s="415">
        <v>100</v>
      </c>
      <c r="C158" s="415">
        <v>15.491</v>
      </c>
      <c r="D158" s="415">
        <v>4.1639999999999997</v>
      </c>
      <c r="E158" s="415">
        <v>40.44</v>
      </c>
      <c r="F158" s="415">
        <v>31.42</v>
      </c>
      <c r="G158" s="415">
        <v>0.7</v>
      </c>
      <c r="H158" s="415">
        <v>7.35</v>
      </c>
      <c r="I158" s="415">
        <v>0.434</v>
      </c>
    </row>
    <row r="159" spans="1:9" hidden="1" outlineLevel="1">
      <c r="A159" s="337">
        <v>2003</v>
      </c>
      <c r="B159" s="415">
        <v>100</v>
      </c>
      <c r="C159" s="415">
        <v>15.795</v>
      </c>
      <c r="D159" s="415">
        <v>4.2380000000000004</v>
      </c>
      <c r="E159" s="415">
        <v>40.154000000000003</v>
      </c>
      <c r="F159" s="415">
        <v>32.774999999999999</v>
      </c>
      <c r="G159" s="415">
        <v>0.75900000000000001</v>
      </c>
      <c r="H159" s="415">
        <v>5.8760000000000003</v>
      </c>
      <c r="I159" s="415">
        <v>0.40300000000000002</v>
      </c>
    </row>
    <row r="160" spans="1:9" hidden="1" outlineLevel="1">
      <c r="A160" s="337">
        <v>2004</v>
      </c>
      <c r="B160" s="415">
        <v>100</v>
      </c>
      <c r="C160" s="415">
        <v>14.36</v>
      </c>
      <c r="D160" s="415">
        <v>4.57</v>
      </c>
      <c r="E160" s="415">
        <v>38.634999999999998</v>
      </c>
      <c r="F160" s="415">
        <v>34.468000000000004</v>
      </c>
      <c r="G160" s="415">
        <v>1.0609999999999999</v>
      </c>
      <c r="H160" s="415">
        <v>6.4850000000000003</v>
      </c>
      <c r="I160" s="415">
        <v>0.42099999999999999</v>
      </c>
    </row>
    <row r="161" spans="1:9" hidden="1" outlineLevel="1">
      <c r="A161" s="337">
        <v>2005</v>
      </c>
      <c r="B161" s="415">
        <v>100</v>
      </c>
      <c r="C161" s="415">
        <v>16.071999999999999</v>
      </c>
      <c r="D161" s="415">
        <v>4.4980000000000002</v>
      </c>
      <c r="E161" s="415">
        <v>38.588000000000001</v>
      </c>
      <c r="F161" s="415">
        <v>33.988</v>
      </c>
      <c r="G161" s="415">
        <v>1.2569999999999999</v>
      </c>
      <c r="H161" s="415">
        <v>5.2939999999999996</v>
      </c>
      <c r="I161" s="415">
        <v>0.30199999999999999</v>
      </c>
    </row>
    <row r="162" spans="1:9" hidden="1" outlineLevel="1">
      <c r="A162" s="337">
        <v>2006</v>
      </c>
      <c r="B162" s="415">
        <v>100</v>
      </c>
      <c r="C162" s="415">
        <v>14.891999999999999</v>
      </c>
      <c r="D162" s="415">
        <v>3.97</v>
      </c>
      <c r="E162" s="415">
        <v>39.472000000000001</v>
      </c>
      <c r="F162" s="415">
        <v>33.168999999999997</v>
      </c>
      <c r="G162" s="415">
        <v>1.78</v>
      </c>
      <c r="H162" s="415">
        <v>6.359</v>
      </c>
      <c r="I162" s="415">
        <v>0.35699999999999998</v>
      </c>
    </row>
    <row r="163" spans="1:9" hidden="1" outlineLevel="1">
      <c r="A163" s="337">
        <v>2007</v>
      </c>
      <c r="B163" s="415">
        <v>100</v>
      </c>
      <c r="C163" s="415">
        <v>15.95</v>
      </c>
      <c r="D163" s="415">
        <v>4.5209999999999999</v>
      </c>
      <c r="E163" s="415">
        <v>34.814999999999998</v>
      </c>
      <c r="F163" s="415">
        <v>34.920999999999999</v>
      </c>
      <c r="G163" s="415">
        <v>2.2610000000000001</v>
      </c>
      <c r="H163" s="415">
        <v>7.16</v>
      </c>
      <c r="I163" s="415">
        <v>0.373</v>
      </c>
    </row>
    <row r="164" spans="1:9" hidden="1" outlineLevel="1">
      <c r="A164" s="337">
        <v>2008</v>
      </c>
      <c r="B164" s="415">
        <v>100</v>
      </c>
      <c r="C164" s="415">
        <v>14.878</v>
      </c>
      <c r="D164" s="415">
        <v>4.4939999999999998</v>
      </c>
      <c r="E164" s="415">
        <v>37.533000000000001</v>
      </c>
      <c r="F164" s="415">
        <v>33.119999999999997</v>
      </c>
      <c r="G164" s="415">
        <v>2.2200000000000002</v>
      </c>
      <c r="H164" s="415">
        <v>6.798</v>
      </c>
      <c r="I164" s="415">
        <v>0.95699999999999996</v>
      </c>
    </row>
    <row r="165" spans="1:9" hidden="1" outlineLevel="1">
      <c r="A165" s="337">
        <v>2009</v>
      </c>
      <c r="B165" s="415">
        <v>100</v>
      </c>
      <c r="C165" s="415">
        <v>13.497</v>
      </c>
      <c r="D165" s="415">
        <v>4.6529999999999996</v>
      </c>
      <c r="E165" s="415">
        <v>35.07</v>
      </c>
      <c r="F165" s="415">
        <v>36.244999999999997</v>
      </c>
      <c r="G165" s="415">
        <v>2.944</v>
      </c>
      <c r="H165" s="415">
        <v>6.4950000000000001</v>
      </c>
      <c r="I165" s="415">
        <v>1.0960000000000001</v>
      </c>
    </row>
    <row r="166" spans="1:9" collapsed="1">
      <c r="A166" s="337">
        <v>2010</v>
      </c>
      <c r="B166" s="415">
        <v>100</v>
      </c>
      <c r="C166" s="415">
        <v>15.459</v>
      </c>
      <c r="D166" s="415">
        <v>4.9379999999999997</v>
      </c>
      <c r="E166" s="415">
        <v>33.642000000000003</v>
      </c>
      <c r="F166" s="415">
        <v>34.97</v>
      </c>
      <c r="G166" s="415">
        <v>2.9449999999999998</v>
      </c>
      <c r="H166" s="415">
        <v>7.7939999999999996</v>
      </c>
      <c r="I166" s="415">
        <v>0.252</v>
      </c>
    </row>
    <row r="167" spans="1:9" hidden="1" outlineLevel="1">
      <c r="A167" s="337">
        <v>2011</v>
      </c>
      <c r="B167" s="415">
        <v>100</v>
      </c>
      <c r="C167" s="415">
        <v>13.667</v>
      </c>
      <c r="D167" s="415">
        <v>4.42</v>
      </c>
      <c r="E167" s="415">
        <v>33.040999999999997</v>
      </c>
      <c r="F167" s="415">
        <v>36.119999999999997</v>
      </c>
      <c r="G167" s="415">
        <v>3.4950000000000001</v>
      </c>
      <c r="H167" s="415">
        <v>8.2889999999999997</v>
      </c>
      <c r="I167" s="415">
        <v>0.96799999999999997</v>
      </c>
    </row>
    <row r="168" spans="1:9" hidden="1" outlineLevel="1">
      <c r="A168" s="337">
        <v>2012</v>
      </c>
      <c r="B168" s="415">
        <v>100</v>
      </c>
      <c r="C168" s="415">
        <v>13.055999999999999</v>
      </c>
      <c r="D168" s="415">
        <v>4.71</v>
      </c>
      <c r="E168" s="415">
        <v>35.145000000000003</v>
      </c>
      <c r="F168" s="415">
        <v>34.058999999999997</v>
      </c>
      <c r="G168" s="415">
        <v>3.72</v>
      </c>
      <c r="H168" s="415">
        <v>8.6620000000000008</v>
      </c>
      <c r="I168" s="415">
        <v>0.64700000000000002</v>
      </c>
    </row>
    <row r="169" spans="1:9" hidden="1" outlineLevel="1">
      <c r="A169" s="337">
        <v>2013</v>
      </c>
      <c r="B169" s="415">
        <v>100</v>
      </c>
      <c r="C169" s="415">
        <v>14.375</v>
      </c>
      <c r="D169" s="415">
        <v>4.2290000000000001</v>
      </c>
      <c r="E169" s="415">
        <v>35.338999999999999</v>
      </c>
      <c r="F169" s="415">
        <v>33.531999999999996</v>
      </c>
      <c r="G169" s="415">
        <v>3.8250000000000002</v>
      </c>
      <c r="H169" s="415">
        <v>8.15</v>
      </c>
      <c r="I169" s="415">
        <v>0.55100000000000005</v>
      </c>
    </row>
    <row r="170" spans="1:9" hidden="1" outlineLevel="1">
      <c r="A170" s="337">
        <v>2014</v>
      </c>
      <c r="B170" s="415">
        <v>100</v>
      </c>
      <c r="C170" s="415">
        <v>15.191000000000001</v>
      </c>
      <c r="D170" s="415">
        <v>4.3730000000000002</v>
      </c>
      <c r="E170" s="415">
        <v>35.613999999999997</v>
      </c>
      <c r="F170" s="415">
        <v>31.024999999999999</v>
      </c>
      <c r="G170" s="415">
        <v>4.3979999999999997</v>
      </c>
      <c r="H170" s="415">
        <v>8.2089999999999996</v>
      </c>
      <c r="I170" s="415">
        <v>1.1919999999999999</v>
      </c>
    </row>
    <row r="171" spans="1:9" hidden="1" outlineLevel="1">
      <c r="A171" s="337">
        <v>2015</v>
      </c>
      <c r="B171" s="415">
        <v>100</v>
      </c>
      <c r="C171" s="415">
        <v>14.750999999999999</v>
      </c>
      <c r="D171" s="415">
        <v>4.516</v>
      </c>
      <c r="E171" s="415">
        <v>35.926000000000002</v>
      </c>
      <c r="F171" s="415">
        <v>30.626999999999999</v>
      </c>
      <c r="G171" s="415">
        <v>4.3029999999999999</v>
      </c>
      <c r="H171" s="415">
        <v>8.984</v>
      </c>
      <c r="I171" s="415">
        <v>0.89300000000000002</v>
      </c>
    </row>
    <row r="172" spans="1:9" hidden="1" outlineLevel="1">
      <c r="A172" s="337">
        <v>2016</v>
      </c>
      <c r="B172" s="415">
        <v>100</v>
      </c>
      <c r="C172" s="415">
        <v>13.467000000000001</v>
      </c>
      <c r="D172" s="415">
        <v>4.54</v>
      </c>
      <c r="E172" s="415">
        <v>35.630000000000003</v>
      </c>
      <c r="F172" s="415">
        <v>32.773000000000003</v>
      </c>
      <c r="G172" s="415">
        <v>4.1559999999999997</v>
      </c>
      <c r="H172" s="415">
        <v>8.5280000000000005</v>
      </c>
      <c r="I172" s="415">
        <v>0.90600000000000003</v>
      </c>
    </row>
    <row r="173" spans="1:9" hidden="1" outlineLevel="1">
      <c r="A173" s="337">
        <v>2017</v>
      </c>
      <c r="B173" s="415">
        <v>100</v>
      </c>
      <c r="C173" s="415">
        <v>13.593999999999999</v>
      </c>
      <c r="D173" s="415">
        <v>2.214</v>
      </c>
      <c r="E173" s="415">
        <v>35.369</v>
      </c>
      <c r="F173" s="415">
        <v>35.375999999999998</v>
      </c>
      <c r="G173" s="415">
        <v>4.3239999999999998</v>
      </c>
      <c r="H173" s="415">
        <v>8.1449999999999996</v>
      </c>
      <c r="I173" s="415">
        <v>0.97899999999999998</v>
      </c>
    </row>
    <row r="174" spans="1:9" hidden="1" outlineLevel="1">
      <c r="A174" s="410">
        <v>2018</v>
      </c>
      <c r="B174" s="415">
        <v>100</v>
      </c>
      <c r="C174" s="415">
        <v>11.081</v>
      </c>
      <c r="D174" s="415">
        <v>0.21</v>
      </c>
      <c r="E174" s="415">
        <v>34.442999999999998</v>
      </c>
      <c r="F174" s="415">
        <v>38.817</v>
      </c>
      <c r="G174" s="415">
        <v>5.274</v>
      </c>
      <c r="H174" s="415">
        <v>8.8680000000000003</v>
      </c>
      <c r="I174" s="415">
        <v>1.3080000000000001</v>
      </c>
    </row>
    <row r="175" spans="1:9" hidden="1" outlineLevel="1">
      <c r="A175" s="410">
        <v>2019</v>
      </c>
      <c r="B175" s="415">
        <v>100</v>
      </c>
      <c r="C175" s="415">
        <v>7.7069999999999999</v>
      </c>
      <c r="D175" s="415">
        <v>0.18099999999999999</v>
      </c>
      <c r="E175" s="415">
        <v>33.44</v>
      </c>
      <c r="F175" s="415">
        <v>41.427</v>
      </c>
      <c r="G175" s="415">
        <v>5.97</v>
      </c>
      <c r="H175" s="415">
        <v>9.5259999999999998</v>
      </c>
      <c r="I175" s="415">
        <v>1.7490000000000001</v>
      </c>
    </row>
    <row r="176" spans="1:9" collapsed="1">
      <c r="A176" s="432">
        <v>2020</v>
      </c>
      <c r="B176" s="415">
        <v>100</v>
      </c>
      <c r="C176" s="415">
        <v>9.2189999999999994</v>
      </c>
      <c r="D176" s="415">
        <v>0.246</v>
      </c>
      <c r="E176" s="415">
        <v>28.995999999999999</v>
      </c>
      <c r="F176" s="415">
        <v>45.02</v>
      </c>
      <c r="G176" s="415">
        <v>6.2960000000000003</v>
      </c>
      <c r="H176" s="415">
        <v>8.8610000000000007</v>
      </c>
      <c r="I176" s="415">
        <v>1.361</v>
      </c>
    </row>
    <row r="177" spans="1:9" hidden="1" outlineLevel="1">
      <c r="A177" s="455">
        <v>2021</v>
      </c>
      <c r="B177" s="415">
        <v>100</v>
      </c>
      <c r="C177" s="415">
        <v>8.9770000000000003</v>
      </c>
      <c r="D177" s="415">
        <v>0.28699999999999998</v>
      </c>
      <c r="E177" s="415">
        <v>27.27</v>
      </c>
      <c r="F177" s="415">
        <v>48.792999999999999</v>
      </c>
      <c r="G177" s="415">
        <v>5.7949999999999999</v>
      </c>
      <c r="H177" s="415">
        <v>7.8449999999999998</v>
      </c>
      <c r="I177" s="415">
        <v>1.034</v>
      </c>
    </row>
    <row r="178" spans="1:9" hidden="1" outlineLevel="1">
      <c r="A178" s="464">
        <v>2022</v>
      </c>
      <c r="B178" s="415">
        <v>100</v>
      </c>
      <c r="C178" s="415">
        <v>9.5050000000000008</v>
      </c>
      <c r="D178" s="415">
        <v>0.33200000000000002</v>
      </c>
      <c r="E178" s="415">
        <v>27.945</v>
      </c>
      <c r="F178" s="415">
        <v>45.884</v>
      </c>
      <c r="G178" s="415">
        <v>6.3440000000000003</v>
      </c>
      <c r="H178" s="415">
        <v>8.5719999999999992</v>
      </c>
      <c r="I178" s="415">
        <v>1.417</v>
      </c>
    </row>
    <row r="179" spans="1:9" hidden="1" outlineLevel="1">
      <c r="A179" s="470">
        <v>2023</v>
      </c>
      <c r="B179" s="415">
        <v>100</v>
      </c>
      <c r="C179" s="415">
        <v>8.2609999999999992</v>
      </c>
      <c r="D179" s="415">
        <v>0.16500000000000001</v>
      </c>
      <c r="E179" s="415">
        <v>27.911999999999999</v>
      </c>
      <c r="F179" s="415">
        <v>47.38</v>
      </c>
      <c r="G179" s="415">
        <v>6.2859999999999996</v>
      </c>
      <c r="H179" s="415">
        <v>8.5169999999999995</v>
      </c>
      <c r="I179" s="415">
        <v>1.4790000000000001</v>
      </c>
    </row>
    <row r="180" spans="1:9" collapsed="1">
      <c r="A180" s="470" t="s">
        <v>367</v>
      </c>
      <c r="B180" s="415">
        <v>100</v>
      </c>
      <c r="C180" s="415">
        <v>7.7119999999999997</v>
      </c>
      <c r="D180" s="415">
        <v>0.126</v>
      </c>
      <c r="E180" s="415">
        <v>27.361999999999998</v>
      </c>
      <c r="F180" s="415">
        <v>46.302999999999997</v>
      </c>
      <c r="G180" s="415">
        <v>6.8949999999999996</v>
      </c>
      <c r="H180" s="415">
        <v>9.8140000000000001</v>
      </c>
      <c r="I180" s="415">
        <v>1.788</v>
      </c>
    </row>
    <row r="181" spans="1:9" ht="7.5" customHeight="1">
      <c r="A181" s="73"/>
      <c r="B181" s="72"/>
      <c r="C181" s="72"/>
      <c r="D181" s="72"/>
      <c r="E181" s="72"/>
      <c r="F181" s="72"/>
      <c r="G181" s="72"/>
      <c r="H181" s="72"/>
      <c r="I181" s="203"/>
    </row>
    <row r="182" spans="1:9">
      <c r="A182" s="37"/>
      <c r="B182" s="592" t="s">
        <v>147</v>
      </c>
      <c r="C182" s="592"/>
      <c r="D182" s="592"/>
      <c r="E182" s="592"/>
      <c r="F182" s="592"/>
      <c r="G182" s="592"/>
      <c r="H182" s="592"/>
      <c r="I182" s="592"/>
    </row>
    <row r="183" spans="1:9">
      <c r="A183" s="337">
        <v>2000</v>
      </c>
      <c r="B183" s="415">
        <v>-8.5329999999999995</v>
      </c>
      <c r="C183" s="415">
        <v>0.222</v>
      </c>
      <c r="D183" s="415">
        <v>-74.17</v>
      </c>
      <c r="E183" s="415">
        <v>-12.85</v>
      </c>
      <c r="F183" s="415">
        <v>42.241999999999997</v>
      </c>
      <c r="G183" s="415">
        <v>6.109</v>
      </c>
      <c r="H183" s="415">
        <v>-4.7009999999999996</v>
      </c>
      <c r="I183" s="415">
        <v>67.974999999999994</v>
      </c>
    </row>
    <row r="184" spans="1:9" hidden="1" outlineLevel="1">
      <c r="A184" s="337">
        <v>2001</v>
      </c>
      <c r="B184" s="415">
        <v>-8.8480000000000008</v>
      </c>
      <c r="C184" s="415">
        <v>-15.337</v>
      </c>
      <c r="D184" s="415">
        <v>-73.513000000000005</v>
      </c>
      <c r="E184" s="415">
        <v>-12.436999999999999</v>
      </c>
      <c r="F184" s="415">
        <v>53.335999999999999</v>
      </c>
      <c r="G184" s="415">
        <v>-6.0350000000000001</v>
      </c>
      <c r="H184" s="415">
        <v>30.34</v>
      </c>
      <c r="I184" s="415">
        <v>48.765000000000001</v>
      </c>
    </row>
    <row r="185" spans="1:9" hidden="1" outlineLevel="1">
      <c r="A185" s="337">
        <v>2002</v>
      </c>
      <c r="B185" s="415">
        <v>-14.394</v>
      </c>
      <c r="C185" s="415">
        <v>-41.491999999999997</v>
      </c>
      <c r="D185" s="415">
        <v>-74.451999999999998</v>
      </c>
      <c r="E185" s="415">
        <v>-17.934999999999999</v>
      </c>
      <c r="F185" s="415">
        <v>59.134</v>
      </c>
      <c r="G185" s="415">
        <v>-5.4290000000000003</v>
      </c>
      <c r="H185" s="415">
        <v>84.44</v>
      </c>
      <c r="I185" s="415">
        <v>49.746000000000002</v>
      </c>
    </row>
    <row r="186" spans="1:9" hidden="1" outlineLevel="1">
      <c r="A186" s="337">
        <v>2003</v>
      </c>
      <c r="B186" s="415">
        <v>-17.152999999999999</v>
      </c>
      <c r="C186" s="415">
        <v>-42.265000000000001</v>
      </c>
      <c r="D186" s="415">
        <v>-74.841999999999999</v>
      </c>
      <c r="E186" s="415">
        <v>-21.143000000000001</v>
      </c>
      <c r="F186" s="415">
        <v>60.646999999999998</v>
      </c>
      <c r="G186" s="415">
        <v>-0.67100000000000004</v>
      </c>
      <c r="H186" s="415">
        <v>42.697000000000003</v>
      </c>
      <c r="I186" s="415">
        <v>34.472999999999999</v>
      </c>
    </row>
    <row r="187" spans="1:9" hidden="1" outlineLevel="1">
      <c r="A187" s="337">
        <v>2004</v>
      </c>
      <c r="B187" s="415">
        <v>-19.015999999999998</v>
      </c>
      <c r="C187" s="415">
        <v>-48.692</v>
      </c>
      <c r="D187" s="415">
        <v>-73.477999999999994</v>
      </c>
      <c r="E187" s="415">
        <v>-25.831</v>
      </c>
      <c r="F187" s="415">
        <v>65.143000000000001</v>
      </c>
      <c r="G187" s="415">
        <v>35.625</v>
      </c>
      <c r="H187" s="415">
        <v>53.951000000000001</v>
      </c>
      <c r="I187" s="415">
        <v>37.448</v>
      </c>
    </row>
    <row r="188" spans="1:9" hidden="1" outlineLevel="1">
      <c r="A188" s="337">
        <v>2005</v>
      </c>
      <c r="B188" s="415">
        <v>-21.236000000000001</v>
      </c>
      <c r="C188" s="415">
        <v>-44.146999999999998</v>
      </c>
      <c r="D188" s="415">
        <v>-74.61</v>
      </c>
      <c r="E188" s="415">
        <v>-27.951000000000001</v>
      </c>
      <c r="F188" s="415">
        <v>58.378999999999998</v>
      </c>
      <c r="G188" s="415">
        <v>56.356000000000002</v>
      </c>
      <c r="H188" s="415">
        <v>22.227</v>
      </c>
      <c r="I188" s="415">
        <v>-4.109</v>
      </c>
    </row>
    <row r="189" spans="1:9" hidden="1" outlineLevel="1">
      <c r="A189" s="337">
        <v>2006</v>
      </c>
      <c r="B189" s="415">
        <v>-18.532</v>
      </c>
      <c r="C189" s="415">
        <v>-46.472000000000001</v>
      </c>
      <c r="D189" s="415">
        <v>-76.819000000000003</v>
      </c>
      <c r="E189" s="415">
        <v>-23.77</v>
      </c>
      <c r="F189" s="415">
        <v>59.87</v>
      </c>
      <c r="G189" s="415">
        <v>128.995</v>
      </c>
      <c r="H189" s="415">
        <v>51.856000000000002</v>
      </c>
      <c r="I189" s="415">
        <v>17.257000000000001</v>
      </c>
    </row>
    <row r="190" spans="1:9" hidden="1" outlineLevel="1">
      <c r="A190" s="337">
        <v>2007</v>
      </c>
      <c r="B190" s="415">
        <v>-25.056000000000001</v>
      </c>
      <c r="C190" s="415">
        <v>-47.261000000000003</v>
      </c>
      <c r="D190" s="415">
        <v>-75.716999999999999</v>
      </c>
      <c r="E190" s="415">
        <v>-38.15</v>
      </c>
      <c r="F190" s="415">
        <v>54.835999999999999</v>
      </c>
      <c r="G190" s="415">
        <v>167.542</v>
      </c>
      <c r="H190" s="415">
        <v>57.283999999999999</v>
      </c>
      <c r="I190" s="415">
        <v>12.571</v>
      </c>
    </row>
    <row r="191" spans="1:9" hidden="1" outlineLevel="1">
      <c r="A191" s="337">
        <v>2008</v>
      </c>
      <c r="B191" s="415">
        <v>-22.439</v>
      </c>
      <c r="C191" s="415">
        <v>-49.088000000000001</v>
      </c>
      <c r="D191" s="415">
        <v>-75.021000000000001</v>
      </c>
      <c r="E191" s="415">
        <v>-30.992000000000001</v>
      </c>
      <c r="F191" s="415">
        <v>51.98</v>
      </c>
      <c r="G191" s="415">
        <v>171.86500000000001</v>
      </c>
      <c r="H191" s="415">
        <v>54.536999999999999</v>
      </c>
      <c r="I191" s="415">
        <v>199.18700000000001</v>
      </c>
    </row>
    <row r="192" spans="1:9" hidden="1" outlineLevel="1">
      <c r="A192" s="337">
        <v>2009</v>
      </c>
      <c r="B192" s="415">
        <v>-24.399000000000001</v>
      </c>
      <c r="C192" s="415">
        <v>-54.98</v>
      </c>
      <c r="D192" s="415">
        <v>-74.790999999999997</v>
      </c>
      <c r="E192" s="415">
        <v>-37.15</v>
      </c>
      <c r="F192" s="415">
        <v>62.116</v>
      </c>
      <c r="G192" s="415">
        <v>251.42699999999999</v>
      </c>
      <c r="H192" s="415">
        <v>43.933</v>
      </c>
      <c r="I192" s="415">
        <v>233.876</v>
      </c>
    </row>
    <row r="193" spans="1:9" collapsed="1">
      <c r="A193" s="337">
        <v>2010</v>
      </c>
      <c r="B193" s="415">
        <v>-23.041</v>
      </c>
      <c r="C193" s="415">
        <v>-47.509</v>
      </c>
      <c r="D193" s="415">
        <v>-72.766999999999996</v>
      </c>
      <c r="E193" s="415">
        <v>-38.627000000000002</v>
      </c>
      <c r="F193" s="415">
        <v>59.222999999999999</v>
      </c>
      <c r="G193" s="415">
        <v>257.88</v>
      </c>
      <c r="H193" s="415">
        <v>75.822999999999993</v>
      </c>
      <c r="I193" s="415">
        <v>-21.869</v>
      </c>
    </row>
    <row r="194" spans="1:9" hidden="1" outlineLevel="1">
      <c r="A194" s="337">
        <v>2011</v>
      </c>
      <c r="B194" s="415">
        <v>-23.917999999999999</v>
      </c>
      <c r="C194" s="415">
        <v>-54.122</v>
      </c>
      <c r="D194" s="415">
        <v>-75.903000000000006</v>
      </c>
      <c r="E194" s="415">
        <v>-40.408999999999999</v>
      </c>
      <c r="F194" s="415">
        <v>62.582999999999998</v>
      </c>
      <c r="G194" s="415">
        <v>319.81299999999999</v>
      </c>
      <c r="H194" s="415">
        <v>84.844999999999999</v>
      </c>
      <c r="I194" s="415">
        <v>196.87899999999999</v>
      </c>
    </row>
    <row r="195" spans="1:9" hidden="1" outlineLevel="1">
      <c r="A195" s="337">
        <v>2012</v>
      </c>
      <c r="B195" s="415">
        <v>-25.567</v>
      </c>
      <c r="C195" s="415">
        <v>-57.124000000000002</v>
      </c>
      <c r="D195" s="415">
        <v>-74.876999999999995</v>
      </c>
      <c r="E195" s="415">
        <v>-37.988</v>
      </c>
      <c r="F195" s="415">
        <v>49.984999999999999</v>
      </c>
      <c r="G195" s="415">
        <v>337.255</v>
      </c>
      <c r="H195" s="415">
        <v>88.992999999999995</v>
      </c>
      <c r="I195" s="415">
        <v>94.103999999999999</v>
      </c>
    </row>
    <row r="196" spans="1:9" hidden="1" outlineLevel="1">
      <c r="A196" s="337">
        <v>2013</v>
      </c>
      <c r="B196" s="415">
        <v>-24.655000000000001</v>
      </c>
      <c r="C196" s="415">
        <v>-52.213999999999999</v>
      </c>
      <c r="D196" s="415">
        <v>-77.168000000000006</v>
      </c>
      <c r="E196" s="415">
        <v>-36.883000000000003</v>
      </c>
      <c r="F196" s="415">
        <v>49.473999999999997</v>
      </c>
      <c r="G196" s="415">
        <v>355.06</v>
      </c>
      <c r="H196" s="415">
        <v>79.983999999999995</v>
      </c>
      <c r="I196" s="415">
        <v>67.239000000000004</v>
      </c>
    </row>
    <row r="197" spans="1:9" hidden="1" outlineLevel="1">
      <c r="A197" s="337">
        <v>2014</v>
      </c>
      <c r="B197" s="415">
        <v>-22.724</v>
      </c>
      <c r="C197" s="415">
        <v>-48.209000000000003</v>
      </c>
      <c r="D197" s="415">
        <v>-75.784000000000006</v>
      </c>
      <c r="E197" s="415">
        <v>-34.762</v>
      </c>
      <c r="F197" s="415">
        <v>41.84</v>
      </c>
      <c r="G197" s="415">
        <v>436.67099999999999</v>
      </c>
      <c r="H197" s="415">
        <v>85.93</v>
      </c>
      <c r="I197" s="415">
        <v>270.97500000000002</v>
      </c>
    </row>
    <row r="198" spans="1:9" hidden="1" outlineLevel="1">
      <c r="A198" s="337">
        <v>2015</v>
      </c>
      <c r="B198" s="415">
        <v>-27.146999999999998</v>
      </c>
      <c r="C198" s="415">
        <v>-52.585000000000001</v>
      </c>
      <c r="D198" s="415">
        <v>-76.424000000000007</v>
      </c>
      <c r="E198" s="415">
        <v>-37.956000000000003</v>
      </c>
      <c r="F198" s="415">
        <v>32.01</v>
      </c>
      <c r="G198" s="415">
        <v>394.964</v>
      </c>
      <c r="H198" s="415">
        <v>91.843999999999994</v>
      </c>
      <c r="I198" s="415">
        <v>162.01599999999999</v>
      </c>
    </row>
    <row r="199" spans="1:9" hidden="1" outlineLevel="1">
      <c r="A199" s="337">
        <v>2016</v>
      </c>
      <c r="B199" s="415">
        <v>-26.260999999999999</v>
      </c>
      <c r="C199" s="415">
        <v>-56.188000000000002</v>
      </c>
      <c r="D199" s="415">
        <v>-76.010000000000005</v>
      </c>
      <c r="E199" s="415">
        <v>-37.718000000000004</v>
      </c>
      <c r="F199" s="415">
        <v>42.978000000000002</v>
      </c>
      <c r="G199" s="415">
        <v>383.91500000000002</v>
      </c>
      <c r="H199" s="415">
        <v>84.331999999999994</v>
      </c>
      <c r="I199" s="415">
        <v>169.06800000000001</v>
      </c>
    </row>
    <row r="200" spans="1:9" hidden="1" outlineLevel="1">
      <c r="A200" s="337">
        <v>2017</v>
      </c>
      <c r="B200" s="415">
        <v>-26.337</v>
      </c>
      <c r="C200" s="415">
        <v>-55.819000000000003</v>
      </c>
      <c r="D200" s="415">
        <v>-88.313999999999993</v>
      </c>
      <c r="E200" s="415">
        <v>-38.238999999999997</v>
      </c>
      <c r="F200" s="415">
        <v>54.171999999999997</v>
      </c>
      <c r="G200" s="415">
        <v>402.89600000000002</v>
      </c>
      <c r="H200" s="415">
        <v>75.858999999999995</v>
      </c>
      <c r="I200" s="415">
        <v>190.654</v>
      </c>
    </row>
    <row r="201" spans="1:9" hidden="1" outlineLevel="1">
      <c r="A201" s="410">
        <v>2018</v>
      </c>
      <c r="B201" s="415">
        <v>-25.402000000000001</v>
      </c>
      <c r="C201" s="415">
        <v>-63.530999999999999</v>
      </c>
      <c r="D201" s="415">
        <v>-98.878</v>
      </c>
      <c r="E201" s="415">
        <v>-39.093000000000004</v>
      </c>
      <c r="F201" s="415">
        <v>71.314999999999998</v>
      </c>
      <c r="G201" s="415">
        <v>521.20299999999997</v>
      </c>
      <c r="H201" s="415">
        <v>93.912999999999997</v>
      </c>
      <c r="I201" s="415">
        <v>293.09699999999998</v>
      </c>
    </row>
    <row r="202" spans="1:9" hidden="1" outlineLevel="1">
      <c r="A202" s="410">
        <v>2019</v>
      </c>
      <c r="B202" s="415">
        <v>-26.405999999999999</v>
      </c>
      <c r="C202" s="415">
        <v>-74.974999999999994</v>
      </c>
      <c r="D202" s="415">
        <v>-99.043000000000006</v>
      </c>
      <c r="E202" s="415">
        <v>-41.661999999999999</v>
      </c>
      <c r="F202" s="415">
        <v>80.375</v>
      </c>
      <c r="G202" s="415">
        <v>593.74800000000005</v>
      </c>
      <c r="H202" s="415">
        <v>105.485</v>
      </c>
      <c r="I202" s="415">
        <v>418.69600000000003</v>
      </c>
    </row>
    <row r="203" spans="1:9" collapsed="1">
      <c r="A203" s="432">
        <v>2020</v>
      </c>
      <c r="B203" s="415">
        <v>-34.676000000000002</v>
      </c>
      <c r="C203" s="415">
        <v>-73.430000000000007</v>
      </c>
      <c r="D203" s="415">
        <v>-98.849000000000004</v>
      </c>
      <c r="E203" s="415">
        <v>-55.098999999999997</v>
      </c>
      <c r="F203" s="415">
        <v>73.992999999999995</v>
      </c>
      <c r="G203" s="415">
        <v>549.423</v>
      </c>
      <c r="H203" s="415">
        <v>69.665999999999997</v>
      </c>
      <c r="I203" s="415">
        <v>258.30799999999999</v>
      </c>
    </row>
    <row r="204" spans="1:9" hidden="1" outlineLevel="1">
      <c r="A204" s="455">
        <v>2021</v>
      </c>
      <c r="B204" s="415">
        <v>-36.466999999999999</v>
      </c>
      <c r="C204" s="415">
        <v>-74.837999999999994</v>
      </c>
      <c r="D204" s="415">
        <v>-98.694000000000003</v>
      </c>
      <c r="E204" s="415">
        <v>-58.93</v>
      </c>
      <c r="F204" s="415">
        <v>83.406000000000006</v>
      </c>
      <c r="G204" s="415">
        <v>481.30900000000003</v>
      </c>
      <c r="H204" s="415">
        <v>46.088999999999999</v>
      </c>
      <c r="I204" s="415">
        <v>164.71100000000001</v>
      </c>
    </row>
    <row r="205" spans="1:9" hidden="1" outlineLevel="1">
      <c r="A205" s="464">
        <v>2022</v>
      </c>
      <c r="B205" s="415">
        <v>-36.045999999999999</v>
      </c>
      <c r="C205" s="415">
        <v>-73.179000000000002</v>
      </c>
      <c r="D205" s="415">
        <v>-98.477999999999994</v>
      </c>
      <c r="E205" s="415">
        <v>-57.634999999999998</v>
      </c>
      <c r="F205" s="415">
        <v>73.613</v>
      </c>
      <c r="G205" s="415">
        <v>540.67899999999997</v>
      </c>
      <c r="H205" s="415">
        <v>60.697000000000003</v>
      </c>
      <c r="I205" s="415">
        <v>265.096</v>
      </c>
    </row>
    <row r="206" spans="1:9" hidden="1" outlineLevel="1">
      <c r="A206" s="470">
        <v>2023</v>
      </c>
      <c r="B206" s="415">
        <v>-38.238</v>
      </c>
      <c r="C206" s="415">
        <v>-77.488</v>
      </c>
      <c r="D206" s="415">
        <v>-99.268000000000001</v>
      </c>
      <c r="E206" s="415">
        <v>-59.134999999999998</v>
      </c>
      <c r="F206" s="415">
        <v>73.126000000000005</v>
      </c>
      <c r="G206" s="415">
        <v>513.06200000000001</v>
      </c>
      <c r="H206" s="415">
        <v>54.18</v>
      </c>
      <c r="I206" s="415">
        <v>268.048</v>
      </c>
    </row>
    <row r="207" spans="1:9" collapsed="1">
      <c r="A207" s="470" t="s">
        <v>367</v>
      </c>
      <c r="B207" s="415">
        <v>-38.341999999999999</v>
      </c>
      <c r="C207" s="415">
        <v>-79.021000000000001</v>
      </c>
      <c r="D207" s="415">
        <v>-99.444999999999993</v>
      </c>
      <c r="E207" s="415">
        <v>-60.006999999999998</v>
      </c>
      <c r="F207" s="415">
        <v>68.909000000000006</v>
      </c>
      <c r="G207" s="415">
        <v>571.28</v>
      </c>
      <c r="H207" s="415">
        <v>77.373999999999995</v>
      </c>
      <c r="I207" s="415">
        <v>344.142</v>
      </c>
    </row>
    <row r="208" spans="1:9" ht="7.5" customHeight="1">
      <c r="A208" s="37"/>
      <c r="B208" s="204"/>
      <c r="C208" s="37"/>
      <c r="D208" s="37"/>
      <c r="E208" s="37"/>
      <c r="F208" s="37"/>
      <c r="G208" s="37"/>
      <c r="H208" s="37"/>
      <c r="I208" s="37"/>
    </row>
    <row r="209" spans="1:9">
      <c r="A209" s="37"/>
      <c r="B209" s="592" t="s">
        <v>148</v>
      </c>
      <c r="C209" s="592"/>
      <c r="D209" s="592"/>
      <c r="E209" s="592"/>
      <c r="F209" s="592"/>
      <c r="G209" s="592"/>
      <c r="H209" s="592"/>
      <c r="I209" s="592"/>
    </row>
    <row r="210" spans="1:9" hidden="1" outlineLevel="1">
      <c r="A210" s="337">
        <v>2000</v>
      </c>
      <c r="B210" s="415">
        <v>0.88</v>
      </c>
      <c r="C210" s="415">
        <v>3.1240000000000001</v>
      </c>
      <c r="D210" s="415">
        <v>5.6660000000000004</v>
      </c>
      <c r="E210" s="415">
        <v>-2.3290000000000002</v>
      </c>
      <c r="F210" s="415">
        <v>3.8650000000000002</v>
      </c>
      <c r="G210" s="415">
        <v>16.295999999999999</v>
      </c>
      <c r="H210" s="415">
        <v>-7.4260000000000002</v>
      </c>
      <c r="I210" s="415">
        <v>18.465</v>
      </c>
    </row>
    <row r="211" spans="1:9" hidden="1" outlineLevel="1">
      <c r="A211" s="337">
        <v>2001</v>
      </c>
      <c r="B211" s="415">
        <v>-0.34399999999999997</v>
      </c>
      <c r="C211" s="415">
        <v>-15.523999999999999</v>
      </c>
      <c r="D211" s="415">
        <v>2.5430000000000001</v>
      </c>
      <c r="E211" s="415">
        <v>0.47399999999999998</v>
      </c>
      <c r="F211" s="415">
        <v>7.7990000000000004</v>
      </c>
      <c r="G211" s="415">
        <v>-11.444000000000001</v>
      </c>
      <c r="H211" s="415">
        <v>36.768999999999998</v>
      </c>
      <c r="I211" s="415">
        <v>-11.436</v>
      </c>
    </row>
    <row r="212" spans="1:9" hidden="1" outlineLevel="1">
      <c r="A212" s="337">
        <v>2002</v>
      </c>
      <c r="B212" s="415">
        <v>-6.085</v>
      </c>
      <c r="C212" s="415">
        <v>-30.893999999999998</v>
      </c>
      <c r="D212" s="415">
        <v>-3.5419999999999998</v>
      </c>
      <c r="E212" s="415">
        <v>-6.2789999999999999</v>
      </c>
      <c r="F212" s="415">
        <v>3.7810000000000001</v>
      </c>
      <c r="G212" s="415">
        <v>0.64500000000000002</v>
      </c>
      <c r="H212" s="415">
        <v>41.506999999999998</v>
      </c>
      <c r="I212" s="415">
        <v>0.65900000000000003</v>
      </c>
    </row>
    <row r="213" spans="1:9" hidden="1" outlineLevel="1">
      <c r="A213" s="337">
        <v>2003</v>
      </c>
      <c r="B213" s="415">
        <v>-3.2229999999999999</v>
      </c>
      <c r="C213" s="415">
        <v>-1.321</v>
      </c>
      <c r="D213" s="415">
        <v>-1.526</v>
      </c>
      <c r="E213" s="415">
        <v>-3.9089999999999998</v>
      </c>
      <c r="F213" s="415">
        <v>0.95099999999999996</v>
      </c>
      <c r="G213" s="415">
        <v>5.0309999999999997</v>
      </c>
      <c r="H213" s="415">
        <v>-22.632000000000001</v>
      </c>
      <c r="I213" s="415">
        <v>-10.199</v>
      </c>
    </row>
    <row r="214" spans="1:9" hidden="1" outlineLevel="1">
      <c r="A214" s="337">
        <v>2004</v>
      </c>
      <c r="B214" s="415">
        <v>-2.2480000000000002</v>
      </c>
      <c r="C214" s="415">
        <v>-11.131</v>
      </c>
      <c r="D214" s="415">
        <v>5.42</v>
      </c>
      <c r="E214" s="415">
        <v>-5.9450000000000003</v>
      </c>
      <c r="F214" s="415">
        <v>2.7989999999999999</v>
      </c>
      <c r="G214" s="415">
        <v>36.540999999999997</v>
      </c>
      <c r="H214" s="415">
        <v>7.8869999999999996</v>
      </c>
      <c r="I214" s="415">
        <v>2.2120000000000002</v>
      </c>
    </row>
    <row r="215" spans="1:9" hidden="1" outlineLevel="1">
      <c r="A215" s="337">
        <v>2005</v>
      </c>
      <c r="B215" s="415">
        <v>-2.7410000000000001</v>
      </c>
      <c r="C215" s="415">
        <v>8.8580000000000005</v>
      </c>
      <c r="D215" s="415">
        <v>-4.266</v>
      </c>
      <c r="E215" s="415">
        <v>-2.859</v>
      </c>
      <c r="F215" s="415">
        <v>-4.0960000000000001</v>
      </c>
      <c r="G215" s="415">
        <v>15.285</v>
      </c>
      <c r="H215" s="415">
        <v>-20.606999999999999</v>
      </c>
      <c r="I215" s="415">
        <v>-30.234000000000002</v>
      </c>
    </row>
    <row r="216" spans="1:9" hidden="1" outlineLevel="1">
      <c r="A216" s="337">
        <v>2006</v>
      </c>
      <c r="B216" s="415">
        <v>3.4329999999999998</v>
      </c>
      <c r="C216" s="415">
        <v>-4.1639999999999997</v>
      </c>
      <c r="D216" s="415">
        <v>-8.702</v>
      </c>
      <c r="E216" s="415">
        <v>5.8029999999999999</v>
      </c>
      <c r="F216" s="415">
        <v>0.94099999999999995</v>
      </c>
      <c r="G216" s="415">
        <v>46.457999999999998</v>
      </c>
      <c r="H216" s="415">
        <v>24.241</v>
      </c>
      <c r="I216" s="415">
        <v>22.280999999999999</v>
      </c>
    </row>
    <row r="217" spans="1:9" hidden="1" outlineLevel="1">
      <c r="A217" s="337">
        <v>2007</v>
      </c>
      <c r="B217" s="415">
        <v>-8.0079999999999991</v>
      </c>
      <c r="C217" s="415">
        <v>-1.474</v>
      </c>
      <c r="D217" s="415">
        <v>4.7560000000000002</v>
      </c>
      <c r="E217" s="415">
        <v>-18.863</v>
      </c>
      <c r="F217" s="415">
        <v>-3.149</v>
      </c>
      <c r="G217" s="415">
        <v>16.832999999999998</v>
      </c>
      <c r="H217" s="415">
        <v>3.5750000000000002</v>
      </c>
      <c r="I217" s="415">
        <v>-3.996</v>
      </c>
    </row>
    <row r="218" spans="1:9" hidden="1" outlineLevel="1">
      <c r="A218" s="337">
        <v>2008</v>
      </c>
      <c r="B218" s="415">
        <v>3.4910000000000001</v>
      </c>
      <c r="C218" s="415">
        <v>-3.464</v>
      </c>
      <c r="D218" s="415">
        <v>2.8639999999999999</v>
      </c>
      <c r="E218" s="415">
        <v>11.573</v>
      </c>
      <c r="F218" s="415">
        <v>-1.845</v>
      </c>
      <c r="G218" s="415">
        <v>1.6160000000000001</v>
      </c>
      <c r="H218" s="415">
        <v>-1.7470000000000001</v>
      </c>
      <c r="I218" s="415">
        <v>165.77600000000001</v>
      </c>
    </row>
    <row r="219" spans="1:9" hidden="1" outlineLevel="1">
      <c r="A219" s="337">
        <v>2009</v>
      </c>
      <c r="B219" s="415">
        <v>-2.5259999999999998</v>
      </c>
      <c r="C219" s="415">
        <v>-11.571999999999999</v>
      </c>
      <c r="D219" s="415">
        <v>0.92</v>
      </c>
      <c r="E219" s="415">
        <v>-8.923</v>
      </c>
      <c r="F219" s="415">
        <v>6.6689999999999996</v>
      </c>
      <c r="G219" s="415">
        <v>29.265000000000001</v>
      </c>
      <c r="H219" s="415">
        <v>-6.8620000000000001</v>
      </c>
      <c r="I219" s="415">
        <v>11.593999999999999</v>
      </c>
    </row>
    <row r="220" spans="1:9" hidden="1" outlineLevel="1">
      <c r="A220" s="337">
        <v>2010</v>
      </c>
      <c r="B220" s="415">
        <v>1.796</v>
      </c>
      <c r="C220" s="415">
        <v>16.594000000000001</v>
      </c>
      <c r="D220" s="415">
        <v>8.0299999999999994</v>
      </c>
      <c r="E220" s="415">
        <v>-2.3490000000000002</v>
      </c>
      <c r="F220" s="415">
        <v>-1.784</v>
      </c>
      <c r="G220" s="415">
        <v>1.8360000000000001</v>
      </c>
      <c r="H220" s="415">
        <v>22.155000000000001</v>
      </c>
      <c r="I220" s="415">
        <v>-76.599000000000004</v>
      </c>
    </row>
    <row r="221" spans="1:9" hidden="1" outlineLevel="1">
      <c r="A221" s="337">
        <v>2011</v>
      </c>
      <c r="B221" s="415">
        <v>-1.1399999999999999</v>
      </c>
      <c r="C221" s="415">
        <v>-12.598000000000001</v>
      </c>
      <c r="D221" s="415">
        <v>-11.513999999999999</v>
      </c>
      <c r="E221" s="415">
        <v>-2.9049999999999998</v>
      </c>
      <c r="F221" s="415">
        <v>2.11</v>
      </c>
      <c r="G221" s="415">
        <v>17.305</v>
      </c>
      <c r="H221" s="415">
        <v>5.1310000000000002</v>
      </c>
      <c r="I221" s="415">
        <v>279.97699999999998</v>
      </c>
    </row>
    <row r="222" spans="1:9" hidden="1" outlineLevel="1">
      <c r="A222" s="337">
        <v>2012</v>
      </c>
      <c r="B222" s="415">
        <v>-2.1669999999999998</v>
      </c>
      <c r="C222" s="415">
        <v>-6.5449999999999999</v>
      </c>
      <c r="D222" s="415">
        <v>4.2549999999999999</v>
      </c>
      <c r="E222" s="415">
        <v>4.0629999999999997</v>
      </c>
      <c r="F222" s="415">
        <v>-7.7489999999999997</v>
      </c>
      <c r="G222" s="415">
        <v>4.1550000000000002</v>
      </c>
      <c r="H222" s="415">
        <v>2.2440000000000002</v>
      </c>
      <c r="I222" s="415">
        <v>-34.619</v>
      </c>
    </row>
    <row r="223" spans="1:9" hidden="1" outlineLevel="1">
      <c r="A223" s="337">
        <v>2013</v>
      </c>
      <c r="B223" s="415">
        <v>1.2250000000000001</v>
      </c>
      <c r="C223" s="415">
        <v>11.452</v>
      </c>
      <c r="D223" s="415">
        <v>-9.1189999999999998</v>
      </c>
      <c r="E223" s="415">
        <v>1.7809999999999999</v>
      </c>
      <c r="F223" s="415">
        <v>-0.34100000000000003</v>
      </c>
      <c r="G223" s="415">
        <v>4.0720000000000001</v>
      </c>
      <c r="H223" s="415">
        <v>-4.7670000000000003</v>
      </c>
      <c r="I223" s="415">
        <v>-13.84</v>
      </c>
    </row>
    <row r="224" spans="1:9" hidden="1" outlineLevel="1">
      <c r="A224" s="337">
        <v>2014</v>
      </c>
      <c r="B224" s="415">
        <v>2.5619999999999998</v>
      </c>
      <c r="C224" s="415">
        <v>8.3819999999999997</v>
      </c>
      <c r="D224" s="415">
        <v>6.0620000000000003</v>
      </c>
      <c r="E224" s="415">
        <v>3.36</v>
      </c>
      <c r="F224" s="415">
        <v>-5.1070000000000002</v>
      </c>
      <c r="G224" s="415">
        <v>17.934000000000001</v>
      </c>
      <c r="H224" s="415">
        <v>3.3039999999999998</v>
      </c>
      <c r="I224" s="415">
        <v>121.82299999999999</v>
      </c>
    </row>
    <row r="225" spans="1:9" hidden="1" outlineLevel="1">
      <c r="A225" s="337">
        <v>2015</v>
      </c>
      <c r="B225" s="415">
        <v>-5.7229999999999999</v>
      </c>
      <c r="C225" s="415">
        <v>-8.4499999999999993</v>
      </c>
      <c r="D225" s="415">
        <v>-2.645</v>
      </c>
      <c r="E225" s="415">
        <v>-4.8949999999999996</v>
      </c>
      <c r="F225" s="415">
        <v>-6.93</v>
      </c>
      <c r="G225" s="415">
        <v>-7.7709999999999999</v>
      </c>
      <c r="H225" s="415">
        <v>3.181</v>
      </c>
      <c r="I225" s="415">
        <v>-29.370999999999999</v>
      </c>
    </row>
    <row r="226" spans="1:9" hidden="1" outlineLevel="1">
      <c r="A226" s="337">
        <v>2016</v>
      </c>
      <c r="B226" s="415">
        <v>1.2170000000000001</v>
      </c>
      <c r="C226" s="415">
        <v>-7.5979999999999999</v>
      </c>
      <c r="D226" s="415">
        <v>1.7589999999999999</v>
      </c>
      <c r="E226" s="415">
        <v>0.38200000000000001</v>
      </c>
      <c r="F226" s="415">
        <v>8.3079999999999998</v>
      </c>
      <c r="G226" s="415">
        <v>-2.2320000000000002</v>
      </c>
      <c r="H226" s="415">
        <v>-3.9159999999999999</v>
      </c>
      <c r="I226" s="415">
        <v>2.6909999999999998</v>
      </c>
    </row>
    <row r="227" spans="1:9" hidden="1" outlineLevel="1">
      <c r="A227" s="337">
        <v>2017</v>
      </c>
      <c r="B227" s="415">
        <v>-0.10299999999999999</v>
      </c>
      <c r="C227" s="415">
        <v>0.84099999999999997</v>
      </c>
      <c r="D227" s="415">
        <v>-51.286999999999999</v>
      </c>
      <c r="E227" s="415">
        <v>-0.83599999999999997</v>
      </c>
      <c r="F227" s="415">
        <v>7.8289999999999997</v>
      </c>
      <c r="G227" s="415">
        <v>3.9220000000000002</v>
      </c>
      <c r="H227" s="415">
        <v>-4.5960000000000001</v>
      </c>
      <c r="I227" s="415">
        <v>8.0220000000000002</v>
      </c>
    </row>
    <row r="228" spans="1:9" hidden="1" outlineLevel="1">
      <c r="A228" s="410">
        <v>2018</v>
      </c>
      <c r="B228" s="415">
        <v>1.2689999999999999</v>
      </c>
      <c r="C228" s="415">
        <v>-17.454999999999998</v>
      </c>
      <c r="D228" s="415">
        <v>-90.397000000000006</v>
      </c>
      <c r="E228" s="415">
        <v>-1.383</v>
      </c>
      <c r="F228" s="415">
        <v>11.119</v>
      </c>
      <c r="G228" s="415">
        <v>23.524999999999999</v>
      </c>
      <c r="H228" s="415">
        <v>10.266</v>
      </c>
      <c r="I228" s="415">
        <v>35.246000000000002</v>
      </c>
    </row>
    <row r="229" spans="1:9" hidden="1" outlineLevel="1">
      <c r="A229" s="410">
        <v>2019</v>
      </c>
      <c r="B229" s="415">
        <v>-1.345</v>
      </c>
      <c r="C229" s="415">
        <v>-31.381</v>
      </c>
      <c r="D229" s="415">
        <v>-14.705</v>
      </c>
      <c r="E229" s="415">
        <v>-4.218</v>
      </c>
      <c r="F229" s="415">
        <v>5.2889999999999997</v>
      </c>
      <c r="G229" s="415">
        <v>11.678000000000001</v>
      </c>
      <c r="H229" s="415">
        <v>5.968</v>
      </c>
      <c r="I229" s="415">
        <v>31.951000000000001</v>
      </c>
    </row>
    <row r="230" spans="1:9" hidden="1" outlineLevel="1">
      <c r="A230" s="432">
        <v>2020</v>
      </c>
      <c r="B230" s="415">
        <v>-11.238</v>
      </c>
      <c r="C230" s="415">
        <v>6.1749999999999998</v>
      </c>
      <c r="D230" s="415">
        <v>20.254000000000001</v>
      </c>
      <c r="E230" s="415">
        <v>-23.033000000000001</v>
      </c>
      <c r="F230" s="415">
        <v>-3.5379999999999998</v>
      </c>
      <c r="G230" s="415">
        <v>-6.3890000000000002</v>
      </c>
      <c r="H230" s="415">
        <v>-17.431000000000001</v>
      </c>
      <c r="I230" s="415">
        <v>-30.920999999999999</v>
      </c>
    </row>
    <row r="231" spans="1:9" hidden="1" outlineLevel="1" collapsed="1">
      <c r="A231" s="455">
        <v>2021</v>
      </c>
      <c r="B231" s="415">
        <v>-2.7410000000000001</v>
      </c>
      <c r="C231" s="415">
        <v>-5.298</v>
      </c>
      <c r="D231" s="415">
        <v>13.500999999999999</v>
      </c>
      <c r="E231" s="415">
        <v>-8.532</v>
      </c>
      <c r="F231" s="415">
        <v>5.41</v>
      </c>
      <c r="G231" s="415">
        <v>-10.488</v>
      </c>
      <c r="H231" s="415">
        <v>-13.896000000000001</v>
      </c>
      <c r="I231" s="415">
        <v>-26.122</v>
      </c>
    </row>
    <row r="232" spans="1:9" hidden="1" outlineLevel="1">
      <c r="A232" s="464">
        <v>2022</v>
      </c>
      <c r="B232" s="415">
        <v>0.66200000000000003</v>
      </c>
      <c r="C232" s="415">
        <v>6.5919999999999996</v>
      </c>
      <c r="D232" s="415">
        <v>16.510999999999999</v>
      </c>
      <c r="E232" s="415">
        <v>3.1539999999999999</v>
      </c>
      <c r="F232" s="415">
        <v>-5.34</v>
      </c>
      <c r="G232" s="415">
        <v>10.212999999999999</v>
      </c>
      <c r="H232" s="415">
        <v>9.9990000000000006</v>
      </c>
      <c r="I232" s="415">
        <v>37.921999999999997</v>
      </c>
    </row>
    <row r="233" spans="1:9" hidden="1" outlineLevel="1">
      <c r="A233" s="470">
        <v>2023</v>
      </c>
      <c r="B233" s="415">
        <v>-3.4279999999999999</v>
      </c>
      <c r="C233" s="415">
        <v>-16.068000000000001</v>
      </c>
      <c r="D233" s="415">
        <v>-51.904000000000003</v>
      </c>
      <c r="E233" s="415">
        <v>-3.5419999999999998</v>
      </c>
      <c r="F233" s="415">
        <v>-0.28000000000000003</v>
      </c>
      <c r="G233" s="415">
        <v>-4.3109999999999999</v>
      </c>
      <c r="H233" s="415">
        <v>-4.056</v>
      </c>
      <c r="I233" s="415">
        <v>0.80900000000000005</v>
      </c>
    </row>
    <row r="234" spans="1:9" collapsed="1">
      <c r="A234" s="470" t="s">
        <v>367</v>
      </c>
      <c r="B234" s="415">
        <v>-0.16800000000000001</v>
      </c>
      <c r="C234" s="415">
        <v>-6.8079999999999998</v>
      </c>
      <c r="D234" s="415">
        <v>-24.131</v>
      </c>
      <c r="E234" s="415">
        <v>-2.1339999999999999</v>
      </c>
      <c r="F234" s="415">
        <v>-2.4359999999999999</v>
      </c>
      <c r="G234" s="415">
        <v>9.4960000000000004</v>
      </c>
      <c r="H234" s="415">
        <v>15.044</v>
      </c>
      <c r="I234" s="415">
        <v>20.675000000000001</v>
      </c>
    </row>
    <row r="235" spans="1:9">
      <c r="A235" s="85" t="s">
        <v>141</v>
      </c>
      <c r="B235" s="243"/>
      <c r="C235" s="243"/>
      <c r="D235" s="243"/>
      <c r="E235" s="243"/>
      <c r="F235" s="243"/>
      <c r="G235" s="243"/>
      <c r="H235" s="243"/>
      <c r="I235" s="243"/>
    </row>
    <row r="236" spans="1:9">
      <c r="A236" s="401" t="s">
        <v>296</v>
      </c>
      <c r="B236" s="243"/>
      <c r="C236" s="243"/>
      <c r="D236" s="243"/>
      <c r="E236" s="243"/>
      <c r="F236" s="243"/>
      <c r="G236" s="243"/>
      <c r="H236" s="243"/>
      <c r="I236" s="243"/>
    </row>
  </sheetData>
  <mergeCells count="15">
    <mergeCell ref="A1:I1"/>
    <mergeCell ref="A2:I2"/>
    <mergeCell ref="B91:I91"/>
    <mergeCell ref="A4:A5"/>
    <mergeCell ref="B7:I7"/>
    <mergeCell ref="B36:I36"/>
    <mergeCell ref="B64:I64"/>
    <mergeCell ref="B4:B5"/>
    <mergeCell ref="B182:I182"/>
    <mergeCell ref="B209:I209"/>
    <mergeCell ref="A120:I120"/>
    <mergeCell ref="A122:A123"/>
    <mergeCell ref="B122:B123"/>
    <mergeCell ref="B125:I125"/>
    <mergeCell ref="B154:I154"/>
  </mergeCells>
  <phoneticPr fontId="6" type="noConversion"/>
  <hyperlinks>
    <hyperlink ref="A2:I2" location="Inhaltsverzeichnis!C17" display="2.1 Primärenergieverbrauch nach Energieträgern in Berlin 2018" xr:uid="{00000000-0004-0000-0A00-000000000000}"/>
    <hyperlink ref="A1:I1" location="Inhaltsverzeichnis!B16" display="2 Zeitreihen" xr:uid="{00000000-0004-0000-0A00-000001000000}"/>
    <hyperlink ref="A120:I120" location="Inhaltsverzeichnis!C18" display="2.2 Primärenergieverbrauch nach Energieträgern in Berlin 2018 temperaturbereinigt" xr:uid="{00000000-0004-0000-0A00-000002000000}"/>
  </hyperlinks>
  <pageMargins left="0.59055118110236227" right="0.15748031496062992" top="0.78740157480314965" bottom="0.59055118110236227" header="0.31496062992125984" footer="0.23622047244094491"/>
  <pageSetup paperSize="9" firstPageNumber="1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5 - j / 24 –  Berlin  &amp;G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3"/>
  <dimension ref="A1:I56"/>
  <sheetViews>
    <sheetView zoomScaleNormal="100" workbookViewId="0">
      <selection sqref="A1:G1"/>
    </sheetView>
  </sheetViews>
  <sheetFormatPr baseColWidth="10" defaultRowHeight="12.75" outlineLevelRow="1"/>
  <cols>
    <col min="2" max="2" width="8.42578125" customWidth="1"/>
    <col min="3" max="3" width="8.5703125" customWidth="1"/>
    <col min="4" max="4" width="9.5703125" customWidth="1"/>
    <col min="5" max="5" width="9.28515625" customWidth="1"/>
    <col min="6" max="6" width="9.42578125" customWidth="1"/>
    <col min="7" max="7" width="11.28515625" customWidth="1"/>
  </cols>
  <sheetData>
    <row r="1" spans="1:9" ht="12" customHeight="1">
      <c r="A1" s="519" t="s">
        <v>370</v>
      </c>
      <c r="B1" s="519"/>
      <c r="C1" s="519"/>
      <c r="D1" s="519"/>
      <c r="E1" s="519"/>
      <c r="F1" s="519"/>
      <c r="G1" s="519"/>
    </row>
    <row r="2" spans="1:9" ht="12" customHeight="1"/>
    <row r="3" spans="1:9">
      <c r="A3" s="599" t="s">
        <v>57</v>
      </c>
      <c r="B3" s="601" t="s">
        <v>168</v>
      </c>
      <c r="C3" s="609" t="s">
        <v>169</v>
      </c>
      <c r="D3" s="610"/>
      <c r="E3" s="610"/>
      <c r="F3" s="610"/>
      <c r="G3" s="610"/>
      <c r="H3" s="279"/>
      <c r="I3" s="279"/>
    </row>
    <row r="4" spans="1:9" ht="22.5">
      <c r="A4" s="600"/>
      <c r="B4" s="602"/>
      <c r="C4" s="242" t="s">
        <v>210</v>
      </c>
      <c r="D4" s="242" t="s">
        <v>211</v>
      </c>
      <c r="E4" s="95" t="s">
        <v>212</v>
      </c>
      <c r="F4" s="94" t="s">
        <v>213</v>
      </c>
      <c r="G4" s="278" t="s">
        <v>214</v>
      </c>
      <c r="H4" s="68"/>
      <c r="I4" s="68"/>
    </row>
    <row r="5" spans="1:9" s="268" customFormat="1" ht="12" customHeight="1">
      <c r="A5" s="331"/>
      <c r="B5" s="67"/>
      <c r="C5" s="334"/>
      <c r="D5" s="334"/>
      <c r="E5" s="98"/>
      <c r="F5" s="97"/>
      <c r="G5" s="99"/>
      <c r="H5" s="68"/>
      <c r="I5" s="68"/>
    </row>
    <row r="6" spans="1:9" s="268" customFormat="1">
      <c r="A6" s="331"/>
      <c r="B6" s="607" t="s">
        <v>59</v>
      </c>
      <c r="C6" s="608"/>
      <c r="D6" s="608"/>
      <c r="E6" s="608"/>
      <c r="F6" s="608"/>
      <c r="G6" s="608"/>
      <c r="H6" s="68"/>
      <c r="I6" s="68"/>
    </row>
    <row r="7" spans="1:9">
      <c r="A7" s="277">
        <v>2010</v>
      </c>
      <c r="B7" s="414">
        <v>9483.9079999999994</v>
      </c>
      <c r="C7" s="414">
        <v>16.887</v>
      </c>
      <c r="D7" s="414">
        <v>159.17699999999999</v>
      </c>
      <c r="E7" s="414">
        <v>6212.1369999999997</v>
      </c>
      <c r="F7" s="414">
        <v>2804.3069999999998</v>
      </c>
      <c r="G7" s="414">
        <v>291.39999999999998</v>
      </c>
    </row>
    <row r="8" spans="1:9" hidden="1" outlineLevel="1">
      <c r="A8" s="277">
        <v>2011</v>
      </c>
      <c r="B8" s="414">
        <v>9167.5869999999995</v>
      </c>
      <c r="C8" s="414">
        <v>20.707999999999998</v>
      </c>
      <c r="D8" s="414">
        <v>229.59399999999999</v>
      </c>
      <c r="E8" s="414">
        <v>5797.1289999999999</v>
      </c>
      <c r="F8" s="414">
        <v>2798.1590000000001</v>
      </c>
      <c r="G8" s="414">
        <v>321.99799999999999</v>
      </c>
    </row>
    <row r="9" spans="1:9" hidden="1" outlineLevel="1">
      <c r="A9" s="277">
        <v>2012</v>
      </c>
      <c r="B9" s="414">
        <v>10117.587</v>
      </c>
      <c r="C9" s="414">
        <v>18.974</v>
      </c>
      <c r="D9" s="414">
        <v>280.303</v>
      </c>
      <c r="E9" s="414">
        <v>6538.4579999999996</v>
      </c>
      <c r="F9" s="414">
        <v>2876.7530000000002</v>
      </c>
      <c r="G9" s="414">
        <v>403.1</v>
      </c>
    </row>
    <row r="10" spans="1:9" hidden="1" outlineLevel="1">
      <c r="A10" s="277">
        <v>2013</v>
      </c>
      <c r="B10" s="414">
        <v>10674.566000000001</v>
      </c>
      <c r="C10" s="414">
        <v>17.675999999999998</v>
      </c>
      <c r="D10" s="414">
        <v>279.351</v>
      </c>
      <c r="E10" s="414">
        <v>7216.73</v>
      </c>
      <c r="F10" s="414">
        <v>2722.27</v>
      </c>
      <c r="G10" s="414">
        <v>438.53899999999999</v>
      </c>
    </row>
    <row r="11" spans="1:9" hidden="1" outlineLevel="1">
      <c r="A11" s="277">
        <v>2014</v>
      </c>
      <c r="B11" s="414">
        <v>10207.806</v>
      </c>
      <c r="C11" s="414">
        <v>21.181000000000001</v>
      </c>
      <c r="D11" s="414">
        <v>315.935</v>
      </c>
      <c r="E11" s="414">
        <v>6682.8580000000002</v>
      </c>
      <c r="F11" s="414">
        <v>2710.732</v>
      </c>
      <c r="G11" s="414">
        <v>477.1</v>
      </c>
    </row>
    <row r="12" spans="1:9" hidden="1" outlineLevel="1">
      <c r="A12" s="277">
        <v>2015</v>
      </c>
      <c r="B12" s="414">
        <v>10509.331</v>
      </c>
      <c r="C12" s="414">
        <v>43.253</v>
      </c>
      <c r="D12" s="414">
        <v>329.91300000000001</v>
      </c>
      <c r="E12" s="414">
        <v>6969.5510000000004</v>
      </c>
      <c r="F12" s="414">
        <v>2643.1849999999999</v>
      </c>
      <c r="G12" s="414">
        <v>523.42899999999997</v>
      </c>
    </row>
    <row r="13" spans="1:9" hidden="1" outlineLevel="1">
      <c r="A13" s="280">
        <v>2016</v>
      </c>
      <c r="B13" s="414">
        <v>11221.474</v>
      </c>
      <c r="C13" s="414">
        <v>69.837000000000003</v>
      </c>
      <c r="D13" s="414">
        <v>328.73399999999998</v>
      </c>
      <c r="E13" s="414">
        <v>7641.3059999999996</v>
      </c>
      <c r="F13" s="414">
        <v>2650.933</v>
      </c>
      <c r="G13" s="414">
        <v>530.66300000000001</v>
      </c>
    </row>
    <row r="14" spans="1:9" s="268" customFormat="1" hidden="1" outlineLevel="1">
      <c r="A14" s="282">
        <v>2017</v>
      </c>
      <c r="B14" s="414">
        <v>11569.638000000001</v>
      </c>
      <c r="C14" s="414">
        <v>100.346</v>
      </c>
      <c r="D14" s="414">
        <v>328.19799999999998</v>
      </c>
      <c r="E14" s="414">
        <v>7829.652</v>
      </c>
      <c r="F14" s="414">
        <v>2709.2489999999998</v>
      </c>
      <c r="G14" s="414">
        <v>602.19299999999998</v>
      </c>
    </row>
    <row r="15" spans="1:9" s="268" customFormat="1" hidden="1" outlineLevel="1">
      <c r="A15" s="399">
        <v>2018</v>
      </c>
      <c r="B15" s="414">
        <v>13929.873</v>
      </c>
      <c r="C15" s="414">
        <v>102.28700000000001</v>
      </c>
      <c r="D15" s="414">
        <v>423.47800000000001</v>
      </c>
      <c r="E15" s="414">
        <v>9978.02</v>
      </c>
      <c r="F15" s="414">
        <v>2781.1689999999999</v>
      </c>
      <c r="G15" s="414">
        <v>644.91899999999998</v>
      </c>
    </row>
    <row r="16" spans="1:9" s="268" customFormat="1" hidden="1" outlineLevel="1">
      <c r="A16" s="399">
        <v>2019</v>
      </c>
      <c r="B16" s="414">
        <v>14795.582</v>
      </c>
      <c r="C16" s="414">
        <v>106.82299999999999</v>
      </c>
      <c r="D16" s="414">
        <v>389.911</v>
      </c>
      <c r="E16" s="414">
        <v>10810.021000000001</v>
      </c>
      <c r="F16" s="414">
        <v>2807.4029999999998</v>
      </c>
      <c r="G16" s="414">
        <v>681.42399999999998</v>
      </c>
    </row>
    <row r="17" spans="1:7" s="268" customFormat="1" collapsed="1">
      <c r="A17" s="432">
        <v>2020</v>
      </c>
      <c r="B17" s="414">
        <v>14493.058999999999</v>
      </c>
      <c r="C17" s="414">
        <v>100.605</v>
      </c>
      <c r="D17" s="414">
        <v>466.09800000000001</v>
      </c>
      <c r="E17" s="414">
        <v>9833.9670000000006</v>
      </c>
      <c r="F17" s="414">
        <v>3374.9639999999999</v>
      </c>
      <c r="G17" s="414">
        <v>717.42499999999995</v>
      </c>
    </row>
    <row r="18" spans="1:7" s="268" customFormat="1" hidden="1" outlineLevel="1">
      <c r="A18" s="432">
        <v>2021</v>
      </c>
      <c r="B18" s="414">
        <v>13893.821</v>
      </c>
      <c r="C18" s="414">
        <v>100.72</v>
      </c>
      <c r="D18" s="414">
        <v>355.01100000000002</v>
      </c>
      <c r="E18" s="414">
        <v>9639.9619999999995</v>
      </c>
      <c r="F18" s="414">
        <v>3025.2649999999999</v>
      </c>
      <c r="G18" s="414">
        <v>772.86199999999997</v>
      </c>
    </row>
    <row r="19" spans="1:7" s="268" customFormat="1" hidden="1" outlineLevel="1">
      <c r="A19" s="464">
        <v>2022</v>
      </c>
      <c r="B19" s="414">
        <v>14002.031999999999</v>
      </c>
      <c r="C19" s="414">
        <v>129.02000000000001</v>
      </c>
      <c r="D19" s="414">
        <v>449.43200000000002</v>
      </c>
      <c r="E19" s="414">
        <v>9333.027</v>
      </c>
      <c r="F19" s="414">
        <v>3034.6210000000001</v>
      </c>
      <c r="G19" s="414">
        <v>1055.932</v>
      </c>
    </row>
    <row r="20" spans="1:7" s="268" customFormat="1" hidden="1" outlineLevel="1">
      <c r="A20" s="464">
        <v>2023</v>
      </c>
      <c r="B20" s="414">
        <v>13305.203</v>
      </c>
      <c r="C20" s="414">
        <v>139.41999999999999</v>
      </c>
      <c r="D20" s="414">
        <v>458.81299999999999</v>
      </c>
      <c r="E20" s="414">
        <v>8462.3089999999993</v>
      </c>
      <c r="F20" s="414">
        <v>3145.5610000000001</v>
      </c>
      <c r="G20" s="414">
        <v>1099.0999999999999</v>
      </c>
    </row>
    <row r="21" spans="1:7" s="268" customFormat="1" collapsed="1">
      <c r="A21" s="470" t="s">
        <v>367</v>
      </c>
      <c r="B21" s="414">
        <v>13442.495999999999</v>
      </c>
      <c r="C21" s="414">
        <v>165.81299999999999</v>
      </c>
      <c r="D21" s="414">
        <v>559.12699999999995</v>
      </c>
      <c r="E21" s="414">
        <v>8779.3140000000003</v>
      </c>
      <c r="F21" s="414">
        <v>2733.011</v>
      </c>
      <c r="G21" s="414">
        <v>1205.232</v>
      </c>
    </row>
    <row r="22" spans="1:7" s="268" customFormat="1">
      <c r="A22" s="332"/>
      <c r="B22" s="171"/>
      <c r="C22" s="171"/>
      <c r="D22" s="171"/>
      <c r="E22" s="171"/>
      <c r="F22" s="171"/>
      <c r="G22" s="171"/>
    </row>
    <row r="23" spans="1:7">
      <c r="B23" s="605" t="s">
        <v>311</v>
      </c>
      <c r="C23" s="606"/>
      <c r="D23" s="606"/>
      <c r="E23" s="606"/>
      <c r="F23" s="606"/>
      <c r="G23" s="606"/>
    </row>
    <row r="24" spans="1:7">
      <c r="A24" s="276">
        <v>2010</v>
      </c>
      <c r="B24" s="415">
        <v>100</v>
      </c>
      <c r="C24" s="415">
        <v>0.17799999999999999</v>
      </c>
      <c r="D24" s="415">
        <v>1.6779999999999999</v>
      </c>
      <c r="E24" s="415">
        <v>65.501999999999995</v>
      </c>
      <c r="F24" s="415">
        <v>29.568999999999999</v>
      </c>
      <c r="G24" s="415">
        <v>3.073</v>
      </c>
    </row>
    <row r="25" spans="1:7" hidden="1" outlineLevel="1">
      <c r="A25" s="276">
        <v>2011</v>
      </c>
      <c r="B25" s="415">
        <v>100</v>
      </c>
      <c r="C25" s="415">
        <v>0.22600000000000001</v>
      </c>
      <c r="D25" s="415">
        <v>2.504</v>
      </c>
      <c r="E25" s="415">
        <v>63.234999999999999</v>
      </c>
      <c r="F25" s="415">
        <v>30.521999999999998</v>
      </c>
      <c r="G25" s="415">
        <v>3.512</v>
      </c>
    </row>
    <row r="26" spans="1:7" hidden="1" outlineLevel="1">
      <c r="A26" s="276">
        <v>2012</v>
      </c>
      <c r="B26" s="415">
        <v>100</v>
      </c>
      <c r="C26" s="415">
        <v>0.188</v>
      </c>
      <c r="D26" s="415">
        <v>2.77</v>
      </c>
      <c r="E26" s="415">
        <v>64.625</v>
      </c>
      <c r="F26" s="415">
        <v>28.433</v>
      </c>
      <c r="G26" s="415">
        <v>3.984</v>
      </c>
    </row>
    <row r="27" spans="1:7" hidden="1" outlineLevel="1">
      <c r="A27" s="276">
        <v>2013</v>
      </c>
      <c r="B27" s="415">
        <v>100</v>
      </c>
      <c r="C27" s="415">
        <v>0.16600000000000001</v>
      </c>
      <c r="D27" s="415">
        <v>2.617</v>
      </c>
      <c r="E27" s="415">
        <v>67.606999999999999</v>
      </c>
      <c r="F27" s="415">
        <v>25.501999999999999</v>
      </c>
      <c r="G27" s="415">
        <v>4.1079999999999997</v>
      </c>
    </row>
    <row r="28" spans="1:7" hidden="1" outlineLevel="1">
      <c r="A28" s="276">
        <v>2014</v>
      </c>
      <c r="B28" s="415">
        <v>100</v>
      </c>
      <c r="C28" s="415">
        <v>0.20699999999999999</v>
      </c>
      <c r="D28" s="415">
        <v>3.0950000000000002</v>
      </c>
      <c r="E28" s="415">
        <v>65.468000000000004</v>
      </c>
      <c r="F28" s="415">
        <v>26.555</v>
      </c>
      <c r="G28" s="415">
        <v>4.6740000000000004</v>
      </c>
    </row>
    <row r="29" spans="1:7" hidden="1" outlineLevel="1">
      <c r="A29" s="276">
        <v>2015</v>
      </c>
      <c r="B29" s="415">
        <v>100</v>
      </c>
      <c r="C29" s="415">
        <v>0.41199999999999998</v>
      </c>
      <c r="D29" s="415">
        <v>3.1389999999999998</v>
      </c>
      <c r="E29" s="415">
        <v>66.317999999999998</v>
      </c>
      <c r="F29" s="415">
        <v>25.151</v>
      </c>
      <c r="G29" s="415">
        <v>4.9809999999999999</v>
      </c>
    </row>
    <row r="30" spans="1:7" s="268" customFormat="1" hidden="1" outlineLevel="1">
      <c r="A30" s="276">
        <v>2016</v>
      </c>
      <c r="B30" s="415">
        <v>100</v>
      </c>
      <c r="C30" s="415">
        <v>0.622</v>
      </c>
      <c r="D30" s="415">
        <v>2.93</v>
      </c>
      <c r="E30" s="415">
        <v>68.094999999999999</v>
      </c>
      <c r="F30" s="415">
        <v>23.623999999999999</v>
      </c>
      <c r="G30" s="415">
        <v>4.7290000000000001</v>
      </c>
    </row>
    <row r="31" spans="1:7" hidden="1" outlineLevel="1">
      <c r="A31" s="276">
        <v>2017</v>
      </c>
      <c r="B31" s="415">
        <v>100</v>
      </c>
      <c r="C31" s="415">
        <v>0.86699999999999999</v>
      </c>
      <c r="D31" s="415">
        <v>2.8370000000000002</v>
      </c>
      <c r="E31" s="415">
        <v>67.674000000000007</v>
      </c>
      <c r="F31" s="415">
        <v>23.417000000000002</v>
      </c>
      <c r="G31" s="415">
        <v>5.2050000000000001</v>
      </c>
    </row>
    <row r="32" spans="1:7" s="268" customFormat="1" hidden="1" outlineLevel="1">
      <c r="A32" s="399">
        <v>2018</v>
      </c>
      <c r="B32" s="415">
        <v>100</v>
      </c>
      <c r="C32" s="415">
        <v>0.73399999999999999</v>
      </c>
      <c r="D32" s="415">
        <v>3.04</v>
      </c>
      <c r="E32" s="415">
        <v>71.63</v>
      </c>
      <c r="F32" s="415">
        <v>19.966000000000001</v>
      </c>
      <c r="G32" s="415">
        <v>4.63</v>
      </c>
    </row>
    <row r="33" spans="1:7" s="268" customFormat="1" hidden="1" outlineLevel="1">
      <c r="A33" s="399">
        <v>2019</v>
      </c>
      <c r="B33" s="415">
        <v>100</v>
      </c>
      <c r="C33" s="415">
        <v>0.72199999999999998</v>
      </c>
      <c r="D33" s="415">
        <v>2.6349999999999998</v>
      </c>
      <c r="E33" s="415">
        <v>73.061999999999998</v>
      </c>
      <c r="F33" s="415">
        <v>18.975000000000001</v>
      </c>
      <c r="G33" s="415">
        <v>4.6059999999999999</v>
      </c>
    </row>
    <row r="34" spans="1:7" s="268" customFormat="1" collapsed="1">
      <c r="A34" s="432">
        <v>2020</v>
      </c>
      <c r="B34" s="415">
        <v>100</v>
      </c>
      <c r="C34" s="415">
        <v>0.69399999999999995</v>
      </c>
      <c r="D34" s="415">
        <v>3.2160000000000002</v>
      </c>
      <c r="E34" s="415">
        <v>67.852999999999994</v>
      </c>
      <c r="F34" s="415">
        <v>23.286999999999999</v>
      </c>
      <c r="G34" s="415">
        <v>4.95</v>
      </c>
    </row>
    <row r="35" spans="1:7" s="268" customFormat="1" hidden="1" outlineLevel="1">
      <c r="A35" s="455">
        <v>2021</v>
      </c>
      <c r="B35" s="415">
        <v>100</v>
      </c>
      <c r="C35" s="415">
        <v>0.72499999999999998</v>
      </c>
      <c r="D35" s="415">
        <v>2.5550000000000002</v>
      </c>
      <c r="E35" s="415">
        <v>69.382999999999996</v>
      </c>
      <c r="F35" s="415">
        <v>21.774000000000001</v>
      </c>
      <c r="G35" s="415">
        <v>5.5629999999999997</v>
      </c>
    </row>
    <row r="36" spans="1:7" s="268" customFormat="1" hidden="1" outlineLevel="1">
      <c r="A36" s="464">
        <v>2022</v>
      </c>
      <c r="B36" s="415">
        <v>100</v>
      </c>
      <c r="C36" s="415">
        <v>0.92100000000000004</v>
      </c>
      <c r="D36" s="415">
        <v>3.21</v>
      </c>
      <c r="E36" s="415">
        <v>66.655000000000001</v>
      </c>
      <c r="F36" s="415">
        <v>21.672999999999998</v>
      </c>
      <c r="G36" s="415">
        <v>7.5410000000000004</v>
      </c>
    </row>
    <row r="37" spans="1:7" s="268" customFormat="1" hidden="1" outlineLevel="1">
      <c r="A37" s="470">
        <v>2023</v>
      </c>
      <c r="B37" s="415">
        <v>100</v>
      </c>
      <c r="C37" s="415">
        <v>1.048</v>
      </c>
      <c r="D37" s="415">
        <v>3.448</v>
      </c>
      <c r="E37" s="415">
        <v>63.601999999999997</v>
      </c>
      <c r="F37" s="415">
        <v>23.641999999999999</v>
      </c>
      <c r="G37" s="415">
        <v>8.2609999999999992</v>
      </c>
    </row>
    <row r="38" spans="1:7" s="268" customFormat="1" collapsed="1">
      <c r="A38" s="470" t="s">
        <v>367</v>
      </c>
      <c r="B38" s="415">
        <v>100</v>
      </c>
      <c r="C38" s="415">
        <v>1.2330000000000001</v>
      </c>
      <c r="D38" s="415">
        <v>4.1589999999999998</v>
      </c>
      <c r="E38" s="415">
        <v>65.31</v>
      </c>
      <c r="F38" s="415">
        <v>20.331</v>
      </c>
      <c r="G38" s="415">
        <v>8.9659999999999993</v>
      </c>
    </row>
    <row r="39" spans="1:7" s="268" customFormat="1">
      <c r="A39" s="276"/>
      <c r="B39" s="208"/>
      <c r="C39" s="230"/>
      <c r="D39" s="230"/>
      <c r="E39" s="230"/>
      <c r="F39" s="230"/>
      <c r="G39" s="230"/>
    </row>
    <row r="40" spans="1:7">
      <c r="B40" s="606" t="s">
        <v>148</v>
      </c>
      <c r="C40" s="606"/>
      <c r="D40" s="606"/>
      <c r="E40" s="606"/>
      <c r="F40" s="606"/>
      <c r="G40" s="606"/>
    </row>
    <row r="41" spans="1:7" hidden="1" outlineLevel="1">
      <c r="A41" s="276">
        <v>2011</v>
      </c>
      <c r="B41" s="415">
        <v>-3.335</v>
      </c>
      <c r="C41" s="415">
        <v>22.626999999999999</v>
      </c>
      <c r="D41" s="415">
        <v>44.238</v>
      </c>
      <c r="E41" s="415">
        <v>-6.681</v>
      </c>
      <c r="F41" s="415">
        <v>-0.219</v>
      </c>
      <c r="G41" s="415">
        <v>10.5</v>
      </c>
    </row>
    <row r="42" spans="1:7" hidden="1" outlineLevel="1">
      <c r="A42" s="276">
        <v>2012</v>
      </c>
      <c r="B42" s="415">
        <v>10.363</v>
      </c>
      <c r="C42" s="415">
        <v>-8.3740000000000006</v>
      </c>
      <c r="D42" s="415">
        <v>22.085999999999999</v>
      </c>
      <c r="E42" s="415">
        <v>12.788</v>
      </c>
      <c r="F42" s="415">
        <v>2.8090000000000002</v>
      </c>
      <c r="G42" s="415">
        <v>25.187000000000001</v>
      </c>
    </row>
    <row r="43" spans="1:7" hidden="1" outlineLevel="1">
      <c r="A43" s="276">
        <v>2013</v>
      </c>
      <c r="B43" s="415">
        <v>5.5049999999999999</v>
      </c>
      <c r="C43" s="415">
        <v>-6.8410000000000002</v>
      </c>
      <c r="D43" s="415">
        <v>-0.34</v>
      </c>
      <c r="E43" s="415">
        <v>10.374000000000001</v>
      </c>
      <c r="F43" s="415">
        <v>-5.37</v>
      </c>
      <c r="G43" s="415">
        <v>8.7919999999999998</v>
      </c>
    </row>
    <row r="44" spans="1:7" hidden="1" outlineLevel="1">
      <c r="A44" s="276">
        <v>2014</v>
      </c>
      <c r="B44" s="415">
        <v>-4.3730000000000002</v>
      </c>
      <c r="C44" s="415">
        <v>19.829000000000001</v>
      </c>
      <c r="D44" s="415">
        <v>13.096</v>
      </c>
      <c r="E44" s="415">
        <v>-7.3979999999999997</v>
      </c>
      <c r="F44" s="415">
        <v>-0.42399999999999999</v>
      </c>
      <c r="G44" s="415">
        <v>8.7929999999999993</v>
      </c>
    </row>
    <row r="45" spans="1:7" hidden="1" outlineLevel="1">
      <c r="A45" s="276">
        <v>2015</v>
      </c>
      <c r="B45" s="415">
        <v>2.9540000000000002</v>
      </c>
      <c r="C45" s="415">
        <v>104.20699999999999</v>
      </c>
      <c r="D45" s="415">
        <v>4.4240000000000004</v>
      </c>
      <c r="E45" s="415">
        <v>4.29</v>
      </c>
      <c r="F45" s="415">
        <v>-2.492</v>
      </c>
      <c r="G45" s="415">
        <v>9.7110000000000003</v>
      </c>
    </row>
    <row r="46" spans="1:7" hidden="1" outlineLevel="1">
      <c r="A46" s="276">
        <v>2016</v>
      </c>
      <c r="B46" s="415">
        <v>6.7759999999999998</v>
      </c>
      <c r="C46" s="415">
        <v>61.462000000000003</v>
      </c>
      <c r="D46" s="415">
        <v>-0.35699999999999998</v>
      </c>
      <c r="E46" s="415">
        <v>9.6379999999999999</v>
      </c>
      <c r="F46" s="415">
        <v>0.29299999999999998</v>
      </c>
      <c r="G46" s="415">
        <v>1.3819999999999999</v>
      </c>
    </row>
    <row r="47" spans="1:7" hidden="1" outlineLevel="1">
      <c r="A47" s="276">
        <v>2017</v>
      </c>
      <c r="B47" s="415">
        <v>3.1030000000000002</v>
      </c>
      <c r="C47" s="415">
        <v>43.686</v>
      </c>
      <c r="D47" s="415">
        <v>-0.16300000000000001</v>
      </c>
      <c r="E47" s="415">
        <v>2.4649999999999999</v>
      </c>
      <c r="F47" s="415">
        <v>2.2000000000000002</v>
      </c>
      <c r="G47" s="415">
        <v>13.478999999999999</v>
      </c>
    </row>
    <row r="48" spans="1:7" hidden="1" outlineLevel="1">
      <c r="A48" s="399">
        <v>2018</v>
      </c>
      <c r="B48" s="415">
        <v>20.399999999999999</v>
      </c>
      <c r="C48" s="415">
        <v>1.9339999999999999</v>
      </c>
      <c r="D48" s="415">
        <v>29.030999999999999</v>
      </c>
      <c r="E48" s="415">
        <v>27.439</v>
      </c>
      <c r="F48" s="415">
        <v>2.6549999999999998</v>
      </c>
      <c r="G48" s="415">
        <v>7.0949999999999998</v>
      </c>
    </row>
    <row r="49" spans="1:7" s="268" customFormat="1" hidden="1" outlineLevel="1">
      <c r="A49" s="399">
        <v>2019</v>
      </c>
      <c r="B49" s="415">
        <v>6.2149999999999999</v>
      </c>
      <c r="C49" s="415">
        <v>4.4349999999999996</v>
      </c>
      <c r="D49" s="415">
        <v>-7.9269999999999996</v>
      </c>
      <c r="E49" s="415">
        <v>8.3379999999999992</v>
      </c>
      <c r="F49" s="415">
        <v>0.94299999999999995</v>
      </c>
      <c r="G49" s="415">
        <v>5.66</v>
      </c>
    </row>
    <row r="50" spans="1:7" s="268" customFormat="1" hidden="1" outlineLevel="1">
      <c r="A50" s="432">
        <v>2020</v>
      </c>
      <c r="B50" s="415">
        <v>-2.0449999999999999</v>
      </c>
      <c r="C50" s="415">
        <v>-5.8209999999999997</v>
      </c>
      <c r="D50" s="415">
        <v>19.54</v>
      </c>
      <c r="E50" s="415">
        <v>-9.0289999999999999</v>
      </c>
      <c r="F50" s="415">
        <v>20.216999999999999</v>
      </c>
      <c r="G50" s="415">
        <v>5.2830000000000004</v>
      </c>
    </row>
    <row r="51" spans="1:7" s="268" customFormat="1" hidden="1" outlineLevel="1" collapsed="1">
      <c r="A51" s="455">
        <v>2021</v>
      </c>
      <c r="B51" s="415">
        <v>-4.1349999999999998</v>
      </c>
      <c r="C51" s="415">
        <v>0.114</v>
      </c>
      <c r="D51" s="415">
        <v>-23.832999999999998</v>
      </c>
      <c r="E51" s="415">
        <v>-1.9730000000000001</v>
      </c>
      <c r="F51" s="415">
        <v>-10.362</v>
      </c>
      <c r="G51" s="415">
        <v>7.7270000000000003</v>
      </c>
    </row>
    <row r="52" spans="1:7" s="268" customFormat="1" hidden="1" outlineLevel="1">
      <c r="A52" s="455">
        <v>2022</v>
      </c>
      <c r="B52" s="415">
        <v>0.77900000000000003</v>
      </c>
      <c r="C52" s="415">
        <v>28.097999999999999</v>
      </c>
      <c r="D52" s="415">
        <v>26.597000000000001</v>
      </c>
      <c r="E52" s="415">
        <v>-3.1840000000000002</v>
      </c>
      <c r="F52" s="415">
        <v>0.309</v>
      </c>
      <c r="G52" s="415">
        <v>36.625999999999998</v>
      </c>
    </row>
    <row r="53" spans="1:7" s="268" customFormat="1" hidden="1" outlineLevel="1">
      <c r="A53" s="470">
        <v>2023</v>
      </c>
      <c r="B53" s="415">
        <v>-4.9770000000000003</v>
      </c>
      <c r="C53" s="415">
        <v>8.0609999999999999</v>
      </c>
      <c r="D53" s="415">
        <v>2.0870000000000002</v>
      </c>
      <c r="E53" s="415">
        <v>-9.3290000000000006</v>
      </c>
      <c r="F53" s="415">
        <v>3.6560000000000001</v>
      </c>
      <c r="G53" s="415">
        <v>4.0880000000000001</v>
      </c>
    </row>
    <row r="54" spans="1:7" s="268" customFormat="1" collapsed="1">
      <c r="A54" s="470" t="s">
        <v>367</v>
      </c>
      <c r="B54" s="415">
        <v>1.032</v>
      </c>
      <c r="C54" s="415">
        <v>18.931000000000001</v>
      </c>
      <c r="D54" s="415">
        <v>21.864000000000001</v>
      </c>
      <c r="E54" s="415">
        <v>3.746</v>
      </c>
      <c r="F54" s="415">
        <v>-13.115</v>
      </c>
      <c r="G54" s="415">
        <v>9.6560000000000006</v>
      </c>
    </row>
    <row r="55" spans="1:7">
      <c r="A55" s="85" t="s">
        <v>141</v>
      </c>
    </row>
    <row r="56" spans="1:7">
      <c r="A56" s="401" t="s">
        <v>296</v>
      </c>
    </row>
  </sheetData>
  <mergeCells count="7">
    <mergeCell ref="B23:G23"/>
    <mergeCell ref="B40:G40"/>
    <mergeCell ref="A1:G1"/>
    <mergeCell ref="B6:G6"/>
    <mergeCell ref="A3:A4"/>
    <mergeCell ref="B3:B4"/>
    <mergeCell ref="C3:G3"/>
  </mergeCells>
  <hyperlinks>
    <hyperlink ref="A1:G1" location="Inhaltsverzeichnis!C19" display="2.3 Primärenergieverbrauch aus Erneuerbare Energien in Berlin 2018" xr:uid="{00000000-0004-0000-0B00-000000000000}"/>
  </hyperlinks>
  <pageMargins left="0.70866141732283472" right="0.70866141732283472" top="0.78740157480314965" bottom="0.78740157480314965" header="0.31496062992125984" footer="0.23622047244094491"/>
  <pageSetup paperSize="9" firstPageNumber="17" orientation="portrait" useFirstPageNumber="1" r:id="rId1"/>
  <headerFooter>
    <oddHeader>&amp;C&amp;"Arial,Standard"&amp;8– &amp;P –</oddHeader>
    <oddFooter>&amp;C&amp;"Arial,Standard"&amp;7&amp;K000000 Amt für Statistik Berlin-Brandenburg — SB E IV 5 - j / 24 –  Berlin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0"/>
  <dimension ref="A1:P237"/>
  <sheetViews>
    <sheetView zoomScaleNormal="100" workbookViewId="0">
      <pane ySplit="5" topLeftCell="A6" activePane="bottomLeft" state="frozen"/>
      <selection sqref="A1:D1"/>
      <selection pane="bottomLeft" activeCell="A6" sqref="A6"/>
    </sheetView>
  </sheetViews>
  <sheetFormatPr baseColWidth="10" defaultColWidth="11.42578125" defaultRowHeight="12" outlineLevelRow="1"/>
  <cols>
    <col min="1" max="1" width="8.7109375" style="1" customWidth="1"/>
    <col min="2" max="10" width="8.85546875" style="1" customWidth="1"/>
    <col min="11" max="16384" width="11.42578125" style="1"/>
  </cols>
  <sheetData>
    <row r="1" spans="1:16" ht="12" customHeight="1">
      <c r="A1" s="519" t="s">
        <v>380</v>
      </c>
      <c r="B1" s="519"/>
      <c r="C1" s="519"/>
      <c r="D1" s="519"/>
      <c r="E1" s="519"/>
      <c r="F1" s="519"/>
      <c r="G1" s="519"/>
      <c r="H1" s="519"/>
      <c r="I1" s="519"/>
      <c r="J1" s="519"/>
    </row>
    <row r="2" spans="1:16" s="2" customFormat="1" ht="12" customHeight="1">
      <c r="A2" s="254"/>
    </row>
    <row r="3" spans="1:16" ht="12.75" customHeight="1">
      <c r="A3" s="611" t="s">
        <v>57</v>
      </c>
      <c r="B3" s="601" t="s">
        <v>168</v>
      </c>
      <c r="C3" s="609" t="s">
        <v>169</v>
      </c>
      <c r="D3" s="610"/>
      <c r="E3" s="610"/>
      <c r="F3" s="610"/>
      <c r="G3" s="610"/>
      <c r="H3" s="610"/>
      <c r="I3" s="610"/>
      <c r="J3" s="610"/>
    </row>
    <row r="4" spans="1:16" ht="12.75" customHeight="1">
      <c r="A4" s="612"/>
      <c r="B4" s="613"/>
      <c r="C4" s="614" t="s">
        <v>150</v>
      </c>
      <c r="D4" s="614" t="s">
        <v>142</v>
      </c>
      <c r="E4" s="616" t="s">
        <v>52</v>
      </c>
      <c r="F4" s="618" t="s">
        <v>38</v>
      </c>
      <c r="G4" s="620" t="s">
        <v>316</v>
      </c>
      <c r="H4" s="601" t="s">
        <v>160</v>
      </c>
      <c r="I4" s="610" t="s">
        <v>56</v>
      </c>
      <c r="J4" s="610"/>
    </row>
    <row r="5" spans="1:16" ht="12.6" customHeight="1">
      <c r="A5" s="600"/>
      <c r="B5" s="602"/>
      <c r="C5" s="615"/>
      <c r="D5" s="615"/>
      <c r="E5" s="617"/>
      <c r="F5" s="619"/>
      <c r="G5" s="615"/>
      <c r="H5" s="602"/>
      <c r="I5" s="74" t="s">
        <v>46</v>
      </c>
      <c r="J5" s="65" t="s">
        <v>76</v>
      </c>
    </row>
    <row r="6" spans="1:16" ht="12" customHeight="1">
      <c r="A6" s="66"/>
      <c r="B6" s="67"/>
      <c r="C6" s="70"/>
      <c r="D6" s="70"/>
      <c r="E6" s="75"/>
      <c r="F6" s="76"/>
      <c r="G6" s="70"/>
      <c r="H6" s="67"/>
      <c r="I6" s="68"/>
      <c r="J6" s="68"/>
    </row>
    <row r="7" spans="1:16" ht="12" customHeight="1">
      <c r="A7" s="37"/>
      <c r="B7" s="592" t="s">
        <v>59</v>
      </c>
      <c r="C7" s="592"/>
      <c r="D7" s="592"/>
      <c r="E7" s="604"/>
      <c r="F7" s="604"/>
      <c r="G7" s="604"/>
      <c r="H7" s="604"/>
      <c r="I7" s="604"/>
      <c r="J7" s="604"/>
    </row>
    <row r="8" spans="1:16" ht="12" customHeight="1">
      <c r="A8" s="71">
        <v>1990</v>
      </c>
      <c r="B8" s="414">
        <v>261434</v>
      </c>
      <c r="C8" s="414">
        <v>5904</v>
      </c>
      <c r="D8" s="414">
        <v>26722</v>
      </c>
      <c r="E8" s="414">
        <v>109837</v>
      </c>
      <c r="F8" s="414">
        <v>25622</v>
      </c>
      <c r="G8" s="414">
        <v>1225</v>
      </c>
      <c r="H8" s="414">
        <f>ROUND(I8+J8,3)</f>
        <v>92124</v>
      </c>
      <c r="I8" s="414">
        <v>49352</v>
      </c>
      <c r="J8" s="414">
        <v>42772</v>
      </c>
      <c r="K8" s="50"/>
      <c r="L8" s="50"/>
      <c r="M8" s="50"/>
      <c r="N8" s="50"/>
      <c r="O8" s="50"/>
      <c r="P8" s="50"/>
    </row>
    <row r="9" spans="1:16" s="17" customFormat="1" ht="12" hidden="1" customHeight="1" outlineLevel="1">
      <c r="A9" s="36">
        <v>1999</v>
      </c>
      <c r="B9" s="414">
        <v>265706.24699999997</v>
      </c>
      <c r="C9" s="414">
        <v>306.70299999999997</v>
      </c>
      <c r="D9" s="414">
        <v>1354.433</v>
      </c>
      <c r="E9" s="414">
        <v>131709.68100000001</v>
      </c>
      <c r="F9" s="414">
        <v>50535.987999999998</v>
      </c>
      <c r="G9" s="414">
        <v>31.061</v>
      </c>
      <c r="H9" s="414">
        <f>ROUND(I9+J9,3)</f>
        <v>81768.380999999994</v>
      </c>
      <c r="I9" s="414">
        <v>46814.317000000003</v>
      </c>
      <c r="J9" s="414">
        <v>34954.063999999998</v>
      </c>
      <c r="K9" s="391"/>
      <c r="L9" s="391"/>
      <c r="M9" s="391"/>
      <c r="N9" s="391"/>
      <c r="O9" s="391"/>
      <c r="P9" s="391"/>
    </row>
    <row r="10" spans="1:16" ht="12" customHeight="1" collapsed="1">
      <c r="A10" s="71">
        <v>2000</v>
      </c>
      <c r="B10" s="414">
        <v>270182.90999999997</v>
      </c>
      <c r="C10" s="414">
        <v>204.93299999999999</v>
      </c>
      <c r="D10" s="414">
        <v>1022.557</v>
      </c>
      <c r="E10" s="414">
        <v>128305.53200000001</v>
      </c>
      <c r="F10" s="414">
        <v>53084.637999999999</v>
      </c>
      <c r="G10" s="414">
        <v>25.664999999999999</v>
      </c>
      <c r="H10" s="414">
        <v>87539.585999999996</v>
      </c>
      <c r="I10" s="414">
        <v>47576.127999999997</v>
      </c>
      <c r="J10" s="414">
        <v>39963.457999999999</v>
      </c>
      <c r="K10" s="50"/>
      <c r="L10" s="50"/>
      <c r="M10" s="50"/>
      <c r="N10" s="50"/>
      <c r="O10" s="50"/>
      <c r="P10" s="50"/>
    </row>
    <row r="11" spans="1:16" ht="12" hidden="1" customHeight="1" outlineLevel="1">
      <c r="A11" s="71">
        <v>2001</v>
      </c>
      <c r="B11" s="414">
        <v>277159.31300000002</v>
      </c>
      <c r="C11" s="414">
        <v>235.822</v>
      </c>
      <c r="D11" s="414">
        <v>1005.061</v>
      </c>
      <c r="E11" s="414">
        <v>136711.75</v>
      </c>
      <c r="F11" s="414">
        <v>60913.288999999997</v>
      </c>
      <c r="G11" s="414">
        <v>20.074999999999999</v>
      </c>
      <c r="H11" s="414">
        <v>78273.316999999995</v>
      </c>
      <c r="I11" s="414">
        <v>43089.076999999997</v>
      </c>
      <c r="J11" s="414">
        <v>35184.239999999998</v>
      </c>
      <c r="K11" s="50"/>
      <c r="L11" s="50"/>
      <c r="M11" s="50"/>
      <c r="N11" s="50"/>
      <c r="O11" s="50"/>
      <c r="P11" s="50"/>
    </row>
    <row r="12" spans="1:16" ht="12" hidden="1" customHeight="1" outlineLevel="1">
      <c r="A12" s="71">
        <v>2002</v>
      </c>
      <c r="B12" s="414">
        <v>265273.58899999998</v>
      </c>
      <c r="C12" s="414">
        <v>69.296999999999997</v>
      </c>
      <c r="D12" s="414">
        <v>555.09199999999998</v>
      </c>
      <c r="E12" s="414">
        <v>126405.421</v>
      </c>
      <c r="F12" s="414">
        <v>61776.964</v>
      </c>
      <c r="G12" s="414">
        <v>24.567</v>
      </c>
      <c r="H12" s="414">
        <v>76442.248000000007</v>
      </c>
      <c r="I12" s="414">
        <v>41622.008000000002</v>
      </c>
      <c r="J12" s="414">
        <v>34820.239999999998</v>
      </c>
      <c r="K12" s="50"/>
      <c r="L12" s="50"/>
      <c r="M12" s="50"/>
      <c r="N12" s="50"/>
      <c r="O12" s="50"/>
      <c r="P12" s="50"/>
    </row>
    <row r="13" spans="1:16" ht="12" hidden="1" customHeight="1" outlineLevel="1">
      <c r="A13" s="71">
        <v>2003</v>
      </c>
      <c r="B13" s="414">
        <v>276215.81599999999</v>
      </c>
      <c r="C13" s="414">
        <v>42.652000000000001</v>
      </c>
      <c r="D13" s="414">
        <v>627.04</v>
      </c>
      <c r="E13" s="414">
        <v>122996.605</v>
      </c>
      <c r="F13" s="414">
        <v>62705.32</v>
      </c>
      <c r="G13" s="414">
        <v>494.85199999999998</v>
      </c>
      <c r="H13" s="414">
        <v>89349.346999999994</v>
      </c>
      <c r="I13" s="414">
        <v>47060.146999999997</v>
      </c>
      <c r="J13" s="414">
        <v>42289.2</v>
      </c>
      <c r="K13" s="50"/>
      <c r="L13" s="50"/>
      <c r="M13" s="50"/>
      <c r="N13" s="50"/>
      <c r="O13" s="50"/>
      <c r="P13" s="50"/>
    </row>
    <row r="14" spans="1:16" ht="12" hidden="1" customHeight="1" outlineLevel="1">
      <c r="A14" s="71">
        <v>2004</v>
      </c>
      <c r="B14" s="414">
        <v>270974.39399999997</v>
      </c>
      <c r="C14" s="414">
        <v>37.180999999999997</v>
      </c>
      <c r="D14" s="414">
        <v>531.53599999999994</v>
      </c>
      <c r="E14" s="414">
        <v>114842.087</v>
      </c>
      <c r="F14" s="414">
        <v>65672.820000000007</v>
      </c>
      <c r="G14" s="414">
        <v>1294.1379999999999</v>
      </c>
      <c r="H14" s="414">
        <v>88596.633000000002</v>
      </c>
      <c r="I14" s="414">
        <v>46715.375</v>
      </c>
      <c r="J14" s="414">
        <v>41881.258000000002</v>
      </c>
      <c r="K14" s="50"/>
      <c r="L14" s="50"/>
      <c r="M14" s="50"/>
      <c r="N14" s="50"/>
      <c r="O14" s="50"/>
      <c r="P14" s="50"/>
    </row>
    <row r="15" spans="1:16" ht="12" hidden="1" customHeight="1" outlineLevel="1">
      <c r="A15" s="71">
        <v>2005</v>
      </c>
      <c r="B15" s="414">
        <v>259490.073</v>
      </c>
      <c r="C15" s="414">
        <v>40.537999999999997</v>
      </c>
      <c r="D15" s="414">
        <v>440.19499999999999</v>
      </c>
      <c r="E15" s="414">
        <v>111550.451</v>
      </c>
      <c r="F15" s="414">
        <v>59864.675000000003</v>
      </c>
      <c r="G15" s="414">
        <v>2328.933</v>
      </c>
      <c r="H15" s="414">
        <v>85265.282000000007</v>
      </c>
      <c r="I15" s="414">
        <v>44353.281999999999</v>
      </c>
      <c r="J15" s="414">
        <v>40912</v>
      </c>
      <c r="K15" s="50"/>
      <c r="L15" s="50"/>
      <c r="M15" s="50"/>
      <c r="N15" s="50"/>
      <c r="O15" s="50"/>
      <c r="P15" s="50"/>
    </row>
    <row r="16" spans="1:16" ht="12" hidden="1" customHeight="1" outlineLevel="1">
      <c r="A16" s="71">
        <v>2006</v>
      </c>
      <c r="B16" s="414">
        <v>264301.03200000001</v>
      </c>
      <c r="C16" s="414">
        <v>22.847999999999999</v>
      </c>
      <c r="D16" s="414">
        <v>476.00900000000001</v>
      </c>
      <c r="E16" s="414">
        <v>116238.38400000001</v>
      </c>
      <c r="F16" s="414">
        <v>56540.385999999999</v>
      </c>
      <c r="G16" s="414">
        <v>3627.471</v>
      </c>
      <c r="H16" s="414">
        <v>87395.933999999994</v>
      </c>
      <c r="I16" s="414">
        <v>48310.247000000003</v>
      </c>
      <c r="J16" s="414">
        <v>39085.686999999998</v>
      </c>
      <c r="K16" s="50"/>
      <c r="L16" s="50"/>
      <c r="M16" s="50"/>
      <c r="N16" s="50"/>
      <c r="O16" s="50"/>
      <c r="P16" s="50"/>
    </row>
    <row r="17" spans="1:10" hidden="1" outlineLevel="1">
      <c r="A17" s="71">
        <v>2007</v>
      </c>
      <c r="B17" s="414">
        <v>232638.24299999999</v>
      </c>
      <c r="C17" s="414">
        <v>12.827</v>
      </c>
      <c r="D17" s="414">
        <v>328.37900000000002</v>
      </c>
      <c r="E17" s="414">
        <v>91363.031000000003</v>
      </c>
      <c r="F17" s="414">
        <v>52289.027999999998</v>
      </c>
      <c r="G17" s="414">
        <v>3999.172</v>
      </c>
      <c r="H17" s="414">
        <v>84645.807000000001</v>
      </c>
      <c r="I17" s="414">
        <v>47580.502</v>
      </c>
      <c r="J17" s="414">
        <v>37065.305</v>
      </c>
    </row>
    <row r="18" spans="1:10" hidden="1" outlineLevel="1">
      <c r="A18" s="71">
        <v>2008</v>
      </c>
      <c r="B18" s="414">
        <v>248056.364</v>
      </c>
      <c r="C18" s="414">
        <v>6.9850000000000003</v>
      </c>
      <c r="D18" s="414">
        <v>720.73199999999997</v>
      </c>
      <c r="E18" s="414">
        <v>104670.57</v>
      </c>
      <c r="F18" s="414">
        <v>53173.321000000004</v>
      </c>
      <c r="G18" s="414">
        <v>3565.2950000000001</v>
      </c>
      <c r="H18" s="414">
        <v>85919.460999999996</v>
      </c>
      <c r="I18" s="414">
        <v>48167.311999999998</v>
      </c>
      <c r="J18" s="414">
        <v>37752.148999999998</v>
      </c>
    </row>
    <row r="19" spans="1:10" hidden="1" outlineLevel="1">
      <c r="A19" s="71">
        <v>2009</v>
      </c>
      <c r="B19" s="414">
        <v>249386.98300000001</v>
      </c>
      <c r="C19" s="414">
        <v>2.9209999999999998</v>
      </c>
      <c r="D19" s="414">
        <v>647.28899999999999</v>
      </c>
      <c r="E19" s="414">
        <v>95869.993000000002</v>
      </c>
      <c r="F19" s="414">
        <v>64691.978000000003</v>
      </c>
      <c r="G19" s="414">
        <v>3466.0279999999998</v>
      </c>
      <c r="H19" s="414">
        <v>84708.774000000005</v>
      </c>
      <c r="I19" s="414">
        <v>44000.428999999996</v>
      </c>
      <c r="J19" s="414">
        <v>40708.345000000001</v>
      </c>
    </row>
    <row r="20" spans="1:10" collapsed="1">
      <c r="A20" s="71">
        <v>2010</v>
      </c>
      <c r="B20" s="414">
        <v>271172.234</v>
      </c>
      <c r="C20" s="414">
        <v>1.446</v>
      </c>
      <c r="D20" s="414">
        <v>766.47299999999996</v>
      </c>
      <c r="E20" s="414">
        <v>98583.521999999997</v>
      </c>
      <c r="F20" s="414">
        <v>69866.769</v>
      </c>
      <c r="G20" s="414">
        <v>3846.136</v>
      </c>
      <c r="H20" s="414">
        <v>98107.888999999996</v>
      </c>
      <c r="I20" s="414">
        <v>51590.002</v>
      </c>
      <c r="J20" s="414">
        <v>46517.887000000002</v>
      </c>
    </row>
    <row r="21" spans="1:10" hidden="1" outlineLevel="1">
      <c r="A21" s="71">
        <v>2011</v>
      </c>
      <c r="B21" s="414">
        <v>241848.05100000001</v>
      </c>
      <c r="C21" s="414">
        <v>1.468</v>
      </c>
      <c r="D21" s="414">
        <v>556.37199999999996</v>
      </c>
      <c r="E21" s="414">
        <v>89196.661999999997</v>
      </c>
      <c r="F21" s="414">
        <v>58757.756000000001</v>
      </c>
      <c r="G21" s="414">
        <v>3950.5549999999998</v>
      </c>
      <c r="H21" s="414">
        <v>89385.237999999998</v>
      </c>
      <c r="I21" s="414">
        <v>50205.98</v>
      </c>
      <c r="J21" s="414">
        <v>39179.258000000002</v>
      </c>
    </row>
    <row r="22" spans="1:10" hidden="1" outlineLevel="1">
      <c r="A22" s="258">
        <v>2012</v>
      </c>
      <c r="B22" s="414">
        <v>244544.177</v>
      </c>
      <c r="C22" s="414">
        <v>2.2170000000000001</v>
      </c>
      <c r="D22" s="414">
        <v>547.30700000000002</v>
      </c>
      <c r="E22" s="414">
        <v>94201.274000000005</v>
      </c>
      <c r="F22" s="414">
        <v>54012.423000000003</v>
      </c>
      <c r="G22" s="414">
        <v>4886.3119999999999</v>
      </c>
      <c r="H22" s="414">
        <v>90894.644</v>
      </c>
      <c r="I22" s="414">
        <v>49914.188000000002</v>
      </c>
      <c r="J22" s="414">
        <v>40980.455999999998</v>
      </c>
    </row>
    <row r="23" spans="1:10" hidden="1" outlineLevel="1">
      <c r="A23" s="265">
        <v>2013</v>
      </c>
      <c r="B23" s="414">
        <v>251485.66899999999</v>
      </c>
      <c r="C23" s="414">
        <v>1.5149999999999999</v>
      </c>
      <c r="D23" s="414">
        <v>576.50900000000001</v>
      </c>
      <c r="E23" s="414">
        <v>97725.805999999997</v>
      </c>
      <c r="F23" s="414">
        <v>59523.148000000001</v>
      </c>
      <c r="G23" s="414">
        <v>5219.9059999999999</v>
      </c>
      <c r="H23" s="414">
        <v>88438.785000000003</v>
      </c>
      <c r="I23" s="414">
        <v>49021.478000000003</v>
      </c>
      <c r="J23" s="414">
        <v>39417.307000000001</v>
      </c>
    </row>
    <row r="24" spans="1:10" hidden="1" outlineLevel="1">
      <c r="A24" s="270">
        <v>2014</v>
      </c>
      <c r="B24" s="414">
        <v>234489.848</v>
      </c>
      <c r="C24" s="414">
        <v>1.339</v>
      </c>
      <c r="D24" s="414">
        <v>386.62</v>
      </c>
      <c r="E24" s="414">
        <v>95992.131999999998</v>
      </c>
      <c r="F24" s="414">
        <v>51004.972000000002</v>
      </c>
      <c r="G24" s="414">
        <v>4761.9319999999998</v>
      </c>
      <c r="H24" s="414">
        <v>82342.851999999999</v>
      </c>
      <c r="I24" s="414">
        <v>48318.669000000002</v>
      </c>
      <c r="J24" s="414">
        <v>34024.182999999997</v>
      </c>
    </row>
    <row r="25" spans="1:10" hidden="1" outlineLevel="1">
      <c r="A25" s="272">
        <v>2015</v>
      </c>
      <c r="B25" s="414">
        <v>229970.383</v>
      </c>
      <c r="C25" s="414">
        <v>0</v>
      </c>
      <c r="D25" s="414">
        <v>402.29599999999999</v>
      </c>
      <c r="E25" s="414">
        <v>93074.342000000004</v>
      </c>
      <c r="F25" s="414">
        <v>46751.87</v>
      </c>
      <c r="G25" s="414">
        <v>4402.6509999999998</v>
      </c>
      <c r="H25" s="414">
        <v>85339.225000000006</v>
      </c>
      <c r="I25" s="414">
        <v>48052.008999999998</v>
      </c>
      <c r="J25" s="414">
        <v>37287.216</v>
      </c>
    </row>
    <row r="26" spans="1:10" hidden="1" outlineLevel="1">
      <c r="A26" s="280">
        <v>2016</v>
      </c>
      <c r="B26" s="414">
        <v>236926.962</v>
      </c>
      <c r="C26" s="414">
        <v>0</v>
      </c>
      <c r="D26" s="414">
        <v>397.56900000000002</v>
      </c>
      <c r="E26" s="414">
        <v>94242.437999999995</v>
      </c>
      <c r="F26" s="414">
        <v>51170.423999999999</v>
      </c>
      <c r="G26" s="414">
        <v>4332.0140000000001</v>
      </c>
      <c r="H26" s="414">
        <v>86784.516000000003</v>
      </c>
      <c r="I26" s="414">
        <v>48212.402000000002</v>
      </c>
      <c r="J26" s="414">
        <v>38572.114000000001</v>
      </c>
    </row>
    <row r="27" spans="1:10" hidden="1" outlineLevel="1">
      <c r="A27" s="282">
        <v>2017</v>
      </c>
      <c r="B27" s="414">
        <v>236684.696</v>
      </c>
      <c r="C27" s="414">
        <v>0</v>
      </c>
      <c r="D27" s="414">
        <v>419.35700000000003</v>
      </c>
      <c r="E27" s="414">
        <v>95259.986999999994</v>
      </c>
      <c r="F27" s="414">
        <v>50067.461000000003</v>
      </c>
      <c r="G27" s="414">
        <v>4301.8630000000003</v>
      </c>
      <c r="H27" s="414">
        <v>86636.028999999995</v>
      </c>
      <c r="I27" s="414">
        <v>47351.868000000002</v>
      </c>
      <c r="J27" s="414">
        <v>39284.161</v>
      </c>
    </row>
    <row r="28" spans="1:10" hidden="1" outlineLevel="1">
      <c r="A28" s="399">
        <v>2018</v>
      </c>
      <c r="B28" s="414">
        <v>234923.943</v>
      </c>
      <c r="C28" s="414">
        <v>0</v>
      </c>
      <c r="D28" s="414">
        <v>423.053</v>
      </c>
      <c r="E28" s="414">
        <v>92909.989000000001</v>
      </c>
      <c r="F28" s="414">
        <v>50145.061000000002</v>
      </c>
      <c r="G28" s="414">
        <v>4610.3440000000001</v>
      </c>
      <c r="H28" s="414">
        <v>86835.494999999995</v>
      </c>
      <c r="I28" s="414">
        <v>47107.31</v>
      </c>
      <c r="J28" s="414">
        <v>39728.184999999998</v>
      </c>
    </row>
    <row r="29" spans="1:10" hidden="1" outlineLevel="1">
      <c r="A29" s="399">
        <v>2019</v>
      </c>
      <c r="B29" s="414">
        <v>227788.117</v>
      </c>
      <c r="C29" s="414">
        <v>0</v>
      </c>
      <c r="D29" s="414">
        <v>336.178</v>
      </c>
      <c r="E29" s="414">
        <v>88013.180999999997</v>
      </c>
      <c r="F29" s="414">
        <v>48450.442999999999</v>
      </c>
      <c r="G29" s="414">
        <v>4671.049</v>
      </c>
      <c r="H29" s="414">
        <v>86317.264999999999</v>
      </c>
      <c r="I29" s="414">
        <v>46558.307000000001</v>
      </c>
      <c r="J29" s="414">
        <v>39758.957999999999</v>
      </c>
    </row>
    <row r="30" spans="1:10" collapsed="1">
      <c r="A30" s="432">
        <v>2020</v>
      </c>
      <c r="B30" s="414">
        <v>204469.402</v>
      </c>
      <c r="C30" s="414">
        <v>0</v>
      </c>
      <c r="D30" s="414">
        <v>443.721</v>
      </c>
      <c r="E30" s="414">
        <v>68645.691999999995</v>
      </c>
      <c r="F30" s="414">
        <v>47268.237000000001</v>
      </c>
      <c r="G30" s="414">
        <v>5270.6670000000004</v>
      </c>
      <c r="H30" s="414">
        <v>82841.085000000006</v>
      </c>
      <c r="I30" s="414">
        <v>44524.063999999998</v>
      </c>
      <c r="J30" s="414">
        <v>38317.021000000001</v>
      </c>
    </row>
    <row r="31" spans="1:10" hidden="1" outlineLevel="1">
      <c r="A31" s="432">
        <v>2021</v>
      </c>
      <c r="B31" s="414">
        <v>210388.43700000001</v>
      </c>
      <c r="C31" s="414">
        <v>0</v>
      </c>
      <c r="D31" s="414">
        <v>574.47500000000002</v>
      </c>
      <c r="E31" s="414">
        <v>63974.379000000001</v>
      </c>
      <c r="F31" s="414">
        <v>52923.908000000003</v>
      </c>
      <c r="G31" s="414">
        <v>4992.9979999999996</v>
      </c>
      <c r="H31" s="414">
        <v>87922.678</v>
      </c>
      <c r="I31" s="414">
        <v>44493.928999999996</v>
      </c>
      <c r="J31" s="414">
        <v>43428.749000000003</v>
      </c>
    </row>
    <row r="32" spans="1:10" hidden="1" outlineLevel="1">
      <c r="A32" s="455">
        <v>2022</v>
      </c>
      <c r="B32" s="414">
        <v>198778.55499999999</v>
      </c>
      <c r="C32" s="414">
        <v>0</v>
      </c>
      <c r="D32" s="414">
        <v>608.26099999999997</v>
      </c>
      <c r="E32" s="414">
        <v>64281.279000000002</v>
      </c>
      <c r="F32" s="414">
        <v>46177.542000000001</v>
      </c>
      <c r="G32" s="414">
        <v>5061.5060000000003</v>
      </c>
      <c r="H32" s="414">
        <v>82649.966</v>
      </c>
      <c r="I32" s="414">
        <v>43923.046999999999</v>
      </c>
      <c r="J32" s="414">
        <v>38726.919000000002</v>
      </c>
    </row>
    <row r="33" spans="1:16" hidden="1" outlineLevel="1">
      <c r="A33" s="464">
        <v>2023</v>
      </c>
      <c r="B33" s="414">
        <v>193974.55799999999</v>
      </c>
      <c r="C33" s="414">
        <v>0</v>
      </c>
      <c r="D33" s="414">
        <v>249.8</v>
      </c>
      <c r="E33" s="414">
        <v>62282.614000000001</v>
      </c>
      <c r="F33" s="414">
        <v>43664.985999999997</v>
      </c>
      <c r="G33" s="414">
        <v>5274.2719999999999</v>
      </c>
      <c r="H33" s="414">
        <v>82502.884999999995</v>
      </c>
      <c r="I33" s="414">
        <v>42408.824000000001</v>
      </c>
      <c r="J33" s="414">
        <v>40094.061000000002</v>
      </c>
    </row>
    <row r="34" spans="1:16" collapsed="1">
      <c r="A34" s="470" t="s">
        <v>367</v>
      </c>
      <c r="B34" s="414">
        <v>190231.21900000001</v>
      </c>
      <c r="C34" s="414">
        <v>0</v>
      </c>
      <c r="D34" s="414">
        <v>172.19800000000001</v>
      </c>
      <c r="E34" s="414">
        <v>60401.103000000003</v>
      </c>
      <c r="F34" s="414">
        <v>41828.93</v>
      </c>
      <c r="G34" s="414">
        <v>4942.3940000000002</v>
      </c>
      <c r="H34" s="414">
        <v>82886.593999999997</v>
      </c>
      <c r="I34" s="414">
        <v>42706.381999999998</v>
      </c>
      <c r="J34" s="414">
        <v>40180.212</v>
      </c>
    </row>
    <row r="35" spans="1:16" ht="7.9" customHeight="1">
      <c r="A35" s="71"/>
      <c r="B35" s="168"/>
      <c r="C35" s="205"/>
      <c r="D35" s="205"/>
      <c r="E35" s="205"/>
      <c r="F35" s="205"/>
      <c r="G35" s="205"/>
      <c r="H35" s="205"/>
      <c r="I35" s="205"/>
      <c r="J35" s="205"/>
      <c r="K35" s="50"/>
      <c r="L35" s="50"/>
      <c r="M35" s="50"/>
      <c r="N35" s="50"/>
      <c r="O35" s="50"/>
      <c r="P35" s="50"/>
    </row>
    <row r="36" spans="1:16" ht="12" customHeight="1">
      <c r="A36" s="37"/>
      <c r="B36" s="592" t="s">
        <v>77</v>
      </c>
      <c r="C36" s="592"/>
      <c r="D36" s="592"/>
      <c r="E36" s="592"/>
      <c r="F36" s="592"/>
      <c r="G36" s="592"/>
      <c r="H36" s="592"/>
      <c r="I36" s="592"/>
      <c r="J36" s="592"/>
    </row>
    <row r="37" spans="1:16" ht="12" customHeight="1">
      <c r="A37" s="71">
        <v>1990</v>
      </c>
      <c r="B37" s="415">
        <v>100</v>
      </c>
      <c r="C37" s="415">
        <v>2.258</v>
      </c>
      <c r="D37" s="415">
        <v>10.221</v>
      </c>
      <c r="E37" s="415">
        <v>42.012999999999998</v>
      </c>
      <c r="F37" s="415">
        <v>9.8010000000000002</v>
      </c>
      <c r="G37" s="415">
        <v>0.46899999999999997</v>
      </c>
      <c r="H37" s="415">
        <v>35.238</v>
      </c>
      <c r="I37" s="415">
        <v>18.876999999999999</v>
      </c>
      <c r="J37" s="415">
        <v>16.361000000000001</v>
      </c>
    </row>
    <row r="38" spans="1:16" ht="12" customHeight="1">
      <c r="A38" s="71">
        <v>2000</v>
      </c>
      <c r="B38" s="415">
        <v>100</v>
      </c>
      <c r="C38" s="415">
        <v>7.5999999999999998E-2</v>
      </c>
      <c r="D38" s="415">
        <v>0.378</v>
      </c>
      <c r="E38" s="415">
        <v>47.488</v>
      </c>
      <c r="F38" s="415">
        <v>19.648</v>
      </c>
      <c r="G38" s="415">
        <v>8.9999999999999993E-3</v>
      </c>
      <c r="H38" s="415">
        <v>32.4</v>
      </c>
      <c r="I38" s="415">
        <v>17.609000000000002</v>
      </c>
      <c r="J38" s="415">
        <v>14.791</v>
      </c>
    </row>
    <row r="39" spans="1:16" ht="12" hidden="1" customHeight="1" outlineLevel="1">
      <c r="A39" s="71">
        <v>2001</v>
      </c>
      <c r="B39" s="415">
        <v>100</v>
      </c>
      <c r="C39" s="415">
        <v>8.5000000000000006E-2</v>
      </c>
      <c r="D39" s="415">
        <v>0.36299999999999999</v>
      </c>
      <c r="E39" s="415">
        <v>49.326000000000001</v>
      </c>
      <c r="F39" s="415">
        <v>21.978000000000002</v>
      </c>
      <c r="G39" s="415">
        <v>7.0000000000000001E-3</v>
      </c>
      <c r="H39" s="415">
        <v>28.241</v>
      </c>
      <c r="I39" s="415">
        <v>15.547000000000001</v>
      </c>
      <c r="J39" s="415">
        <v>12.695</v>
      </c>
    </row>
    <row r="40" spans="1:16" ht="12" hidden="1" customHeight="1" outlineLevel="1">
      <c r="A40" s="71">
        <v>2002</v>
      </c>
      <c r="B40" s="415">
        <v>100</v>
      </c>
      <c r="C40" s="415">
        <v>2.5999999999999999E-2</v>
      </c>
      <c r="D40" s="415">
        <v>0.20899999999999999</v>
      </c>
      <c r="E40" s="415">
        <v>47.651000000000003</v>
      </c>
      <c r="F40" s="415">
        <v>23.288</v>
      </c>
      <c r="G40" s="415">
        <v>8.9999999999999993E-3</v>
      </c>
      <c r="H40" s="415">
        <v>28.815999999999999</v>
      </c>
      <c r="I40" s="415">
        <v>15.69</v>
      </c>
      <c r="J40" s="415">
        <v>13.125999999999999</v>
      </c>
    </row>
    <row r="41" spans="1:16" ht="12" hidden="1" customHeight="1" outlineLevel="1">
      <c r="A41" s="71">
        <v>2003</v>
      </c>
      <c r="B41" s="415">
        <v>100</v>
      </c>
      <c r="C41" s="415">
        <v>1.4999999999999999E-2</v>
      </c>
      <c r="D41" s="415">
        <v>0.22700000000000001</v>
      </c>
      <c r="E41" s="415">
        <v>44.529000000000003</v>
      </c>
      <c r="F41" s="415">
        <v>22.702000000000002</v>
      </c>
      <c r="G41" s="415">
        <v>0.17899999999999999</v>
      </c>
      <c r="H41" s="415">
        <v>32.347999999999999</v>
      </c>
      <c r="I41" s="415">
        <v>17.036999999999999</v>
      </c>
      <c r="J41" s="415">
        <v>15.31</v>
      </c>
    </row>
    <row r="42" spans="1:16" ht="12" hidden="1" customHeight="1" outlineLevel="1">
      <c r="A42" s="71">
        <v>2004</v>
      </c>
      <c r="B42" s="415">
        <v>100</v>
      </c>
      <c r="C42" s="415">
        <v>1.4E-2</v>
      </c>
      <c r="D42" s="415">
        <v>0.19600000000000001</v>
      </c>
      <c r="E42" s="415">
        <v>42.381</v>
      </c>
      <c r="F42" s="415">
        <v>24.236000000000001</v>
      </c>
      <c r="G42" s="415">
        <v>0.47799999999999998</v>
      </c>
      <c r="H42" s="415">
        <v>32.695999999999998</v>
      </c>
      <c r="I42" s="415">
        <v>17.239999999999998</v>
      </c>
      <c r="J42" s="415">
        <v>15.456</v>
      </c>
    </row>
    <row r="43" spans="1:16" ht="12" hidden="1" customHeight="1" outlineLevel="1">
      <c r="A43" s="71">
        <v>2005</v>
      </c>
      <c r="B43" s="415">
        <v>100</v>
      </c>
      <c r="C43" s="415">
        <v>1.6E-2</v>
      </c>
      <c r="D43" s="415">
        <v>0.17</v>
      </c>
      <c r="E43" s="415">
        <v>42.988</v>
      </c>
      <c r="F43" s="415">
        <v>23.07</v>
      </c>
      <c r="G43" s="415">
        <v>0.89800000000000002</v>
      </c>
      <c r="H43" s="415">
        <v>32.859000000000002</v>
      </c>
      <c r="I43" s="415">
        <v>17.091999999999999</v>
      </c>
      <c r="J43" s="415">
        <v>15.766</v>
      </c>
    </row>
    <row r="44" spans="1:16" hidden="1" outlineLevel="1">
      <c r="A44" s="71">
        <v>2006</v>
      </c>
      <c r="B44" s="415">
        <v>100</v>
      </c>
      <c r="C44" s="415">
        <v>8.9999999999999993E-3</v>
      </c>
      <c r="D44" s="415">
        <v>0.18</v>
      </c>
      <c r="E44" s="415">
        <v>43.98</v>
      </c>
      <c r="F44" s="415">
        <v>21.391999999999999</v>
      </c>
      <c r="G44" s="415">
        <v>1.3720000000000001</v>
      </c>
      <c r="H44" s="415">
        <v>33.067</v>
      </c>
      <c r="I44" s="415">
        <v>18.277999999999999</v>
      </c>
      <c r="J44" s="415">
        <v>14.788</v>
      </c>
    </row>
    <row r="45" spans="1:16" hidden="1" outlineLevel="1">
      <c r="A45" s="71">
        <v>2007</v>
      </c>
      <c r="B45" s="415">
        <v>100</v>
      </c>
      <c r="C45" s="415">
        <v>6.0000000000000001E-3</v>
      </c>
      <c r="D45" s="415">
        <v>0.14099999999999999</v>
      </c>
      <c r="E45" s="415">
        <v>39.273000000000003</v>
      </c>
      <c r="F45" s="415">
        <v>22.477</v>
      </c>
      <c r="G45" s="415">
        <v>1.7190000000000001</v>
      </c>
      <c r="H45" s="415">
        <v>36.384999999999998</v>
      </c>
      <c r="I45" s="415">
        <v>20.452999999999999</v>
      </c>
      <c r="J45" s="415">
        <v>15.933</v>
      </c>
    </row>
    <row r="46" spans="1:16" hidden="1" outlineLevel="1">
      <c r="A46" s="71">
        <v>2008</v>
      </c>
      <c r="B46" s="415">
        <v>100</v>
      </c>
      <c r="C46" s="415">
        <v>3.0000000000000001E-3</v>
      </c>
      <c r="D46" s="415">
        <v>0.29099999999999998</v>
      </c>
      <c r="E46" s="415">
        <v>42.195999999999998</v>
      </c>
      <c r="F46" s="415">
        <v>21.436</v>
      </c>
      <c r="G46" s="415">
        <v>1.4370000000000001</v>
      </c>
      <c r="H46" s="415">
        <v>34.637</v>
      </c>
      <c r="I46" s="415">
        <v>19.417999999999999</v>
      </c>
      <c r="J46" s="415">
        <v>15.218999999999999</v>
      </c>
    </row>
    <row r="47" spans="1:16" hidden="1" outlineLevel="1">
      <c r="A47" s="71">
        <v>2009</v>
      </c>
      <c r="B47" s="415">
        <v>100</v>
      </c>
      <c r="C47" s="415">
        <v>1E-3</v>
      </c>
      <c r="D47" s="415">
        <v>0.26</v>
      </c>
      <c r="E47" s="415">
        <v>38.442</v>
      </c>
      <c r="F47" s="415">
        <v>25.94</v>
      </c>
      <c r="G47" s="415">
        <v>1.39</v>
      </c>
      <c r="H47" s="415">
        <v>33.966999999999999</v>
      </c>
      <c r="I47" s="415">
        <v>17.643000000000001</v>
      </c>
      <c r="J47" s="415">
        <v>16.323</v>
      </c>
    </row>
    <row r="48" spans="1:16" collapsed="1">
      <c r="A48" s="71">
        <v>2010</v>
      </c>
      <c r="B48" s="415">
        <v>100</v>
      </c>
      <c r="C48" s="415">
        <v>1E-3</v>
      </c>
      <c r="D48" s="415">
        <v>0.28299999999999997</v>
      </c>
      <c r="E48" s="415">
        <v>36.354999999999997</v>
      </c>
      <c r="F48" s="415">
        <v>25.765000000000001</v>
      </c>
      <c r="G48" s="415">
        <v>1.4179999999999999</v>
      </c>
      <c r="H48" s="415">
        <v>36.179000000000002</v>
      </c>
      <c r="I48" s="415">
        <v>19.024999999999999</v>
      </c>
      <c r="J48" s="415">
        <v>17.154</v>
      </c>
    </row>
    <row r="49" spans="1:10" hidden="1" outlineLevel="1">
      <c r="A49" s="71">
        <v>2011</v>
      </c>
      <c r="B49" s="415">
        <v>100</v>
      </c>
      <c r="C49" s="415">
        <v>1E-3</v>
      </c>
      <c r="D49" s="415">
        <v>0.23</v>
      </c>
      <c r="E49" s="415">
        <v>36.881</v>
      </c>
      <c r="F49" s="415">
        <v>24.295000000000002</v>
      </c>
      <c r="G49" s="415">
        <v>1.633</v>
      </c>
      <c r="H49" s="415">
        <v>36.959000000000003</v>
      </c>
      <c r="I49" s="415">
        <v>20.759</v>
      </c>
      <c r="J49" s="415">
        <v>16.2</v>
      </c>
    </row>
    <row r="50" spans="1:10" hidden="1" outlineLevel="1">
      <c r="A50" s="258">
        <v>2012</v>
      </c>
      <c r="B50" s="415">
        <v>100</v>
      </c>
      <c r="C50" s="415">
        <v>1E-3</v>
      </c>
      <c r="D50" s="415">
        <v>0.224</v>
      </c>
      <c r="E50" s="415">
        <v>38.521000000000001</v>
      </c>
      <c r="F50" s="415">
        <v>22.087</v>
      </c>
      <c r="G50" s="415">
        <v>1.998</v>
      </c>
      <c r="H50" s="415">
        <v>37.168999999999997</v>
      </c>
      <c r="I50" s="415">
        <v>20.411000000000001</v>
      </c>
      <c r="J50" s="415">
        <v>16.757999999999999</v>
      </c>
    </row>
    <row r="51" spans="1:10" hidden="1" outlineLevel="1">
      <c r="A51" s="265">
        <v>2013</v>
      </c>
      <c r="B51" s="415">
        <v>100</v>
      </c>
      <c r="C51" s="415">
        <v>1E-3</v>
      </c>
      <c r="D51" s="415">
        <v>0.22900000000000001</v>
      </c>
      <c r="E51" s="415">
        <v>38.859000000000002</v>
      </c>
      <c r="F51" s="415">
        <v>23.669</v>
      </c>
      <c r="G51" s="415">
        <v>2.0760000000000001</v>
      </c>
      <c r="H51" s="415">
        <v>35.167000000000002</v>
      </c>
      <c r="I51" s="415">
        <v>19.492999999999999</v>
      </c>
      <c r="J51" s="415">
        <v>15.673999999999999</v>
      </c>
    </row>
    <row r="52" spans="1:10" hidden="1" outlineLevel="1">
      <c r="A52" s="270">
        <v>2014</v>
      </c>
      <c r="B52" s="415">
        <v>100</v>
      </c>
      <c r="C52" s="415">
        <v>1E-3</v>
      </c>
      <c r="D52" s="415">
        <v>0.16500000000000001</v>
      </c>
      <c r="E52" s="415">
        <v>40.936999999999998</v>
      </c>
      <c r="F52" s="415">
        <v>21.751000000000001</v>
      </c>
      <c r="G52" s="415">
        <v>2.0310000000000001</v>
      </c>
      <c r="H52" s="415">
        <v>35.116</v>
      </c>
      <c r="I52" s="415">
        <v>20.606000000000002</v>
      </c>
      <c r="J52" s="415">
        <v>14.51</v>
      </c>
    </row>
    <row r="53" spans="1:10" hidden="1" outlineLevel="1">
      <c r="A53" s="272">
        <v>2015</v>
      </c>
      <c r="B53" s="415">
        <v>100</v>
      </c>
      <c r="C53" s="415">
        <v>0</v>
      </c>
      <c r="D53" s="415">
        <v>0.17499999999999999</v>
      </c>
      <c r="E53" s="415">
        <v>40.472000000000001</v>
      </c>
      <c r="F53" s="415">
        <v>20.329999999999998</v>
      </c>
      <c r="G53" s="415">
        <v>1.9139999999999999</v>
      </c>
      <c r="H53" s="415">
        <v>37.109000000000002</v>
      </c>
      <c r="I53" s="415">
        <v>20.895</v>
      </c>
      <c r="J53" s="415">
        <v>16.213999999999999</v>
      </c>
    </row>
    <row r="54" spans="1:10" hidden="1" outlineLevel="1">
      <c r="A54" s="280">
        <v>2016</v>
      </c>
      <c r="B54" s="415">
        <v>100</v>
      </c>
      <c r="C54" s="415">
        <v>0</v>
      </c>
      <c r="D54" s="415">
        <v>0.16800000000000001</v>
      </c>
      <c r="E54" s="415">
        <v>39.777000000000001</v>
      </c>
      <c r="F54" s="415">
        <v>21.597999999999999</v>
      </c>
      <c r="G54" s="415">
        <v>1.8280000000000001</v>
      </c>
      <c r="H54" s="415">
        <v>36.628999999999998</v>
      </c>
      <c r="I54" s="415">
        <v>20.349</v>
      </c>
      <c r="J54" s="415">
        <v>16.28</v>
      </c>
    </row>
    <row r="55" spans="1:10" hidden="1" outlineLevel="1">
      <c r="A55" s="282">
        <v>2017</v>
      </c>
      <c r="B55" s="415">
        <v>100</v>
      </c>
      <c r="C55" s="415">
        <v>0</v>
      </c>
      <c r="D55" s="415">
        <v>0.17699999999999999</v>
      </c>
      <c r="E55" s="415">
        <v>40.247999999999998</v>
      </c>
      <c r="F55" s="415">
        <v>21.154</v>
      </c>
      <c r="G55" s="415">
        <v>1.8180000000000001</v>
      </c>
      <c r="H55" s="415">
        <v>36.603999999999999</v>
      </c>
      <c r="I55" s="415">
        <v>20.006</v>
      </c>
      <c r="J55" s="415">
        <v>16.597999999999999</v>
      </c>
    </row>
    <row r="56" spans="1:10" hidden="1" outlineLevel="1">
      <c r="A56" s="411">
        <v>2018</v>
      </c>
      <c r="B56" s="415">
        <v>100</v>
      </c>
      <c r="C56" s="415">
        <v>0</v>
      </c>
      <c r="D56" s="415">
        <v>0.18</v>
      </c>
      <c r="E56" s="415">
        <v>39.548999999999999</v>
      </c>
      <c r="F56" s="415">
        <v>21.344999999999999</v>
      </c>
      <c r="G56" s="415">
        <v>1.962</v>
      </c>
      <c r="H56" s="415">
        <v>36.963000000000001</v>
      </c>
      <c r="I56" s="415">
        <v>20.052</v>
      </c>
      <c r="J56" s="415">
        <v>16.911000000000001</v>
      </c>
    </row>
    <row r="57" spans="1:10" hidden="1" outlineLevel="1">
      <c r="A57" s="411">
        <v>2019</v>
      </c>
      <c r="B57" s="415">
        <v>100</v>
      </c>
      <c r="C57" s="415">
        <v>0</v>
      </c>
      <c r="D57" s="415">
        <v>0.14799999999999999</v>
      </c>
      <c r="E57" s="415">
        <v>38.637999999999998</v>
      </c>
      <c r="F57" s="415">
        <v>21.27</v>
      </c>
      <c r="G57" s="415">
        <v>2.0510000000000002</v>
      </c>
      <c r="H57" s="415">
        <v>37.893999999999998</v>
      </c>
      <c r="I57" s="415">
        <v>20.439</v>
      </c>
      <c r="J57" s="415">
        <v>17.454000000000001</v>
      </c>
    </row>
    <row r="58" spans="1:10" collapsed="1">
      <c r="A58" s="432">
        <v>2020</v>
      </c>
      <c r="B58" s="415">
        <v>100</v>
      </c>
      <c r="C58" s="415">
        <v>0</v>
      </c>
      <c r="D58" s="415">
        <v>0.217</v>
      </c>
      <c r="E58" s="415">
        <v>33.573</v>
      </c>
      <c r="F58" s="415">
        <v>23.117999999999999</v>
      </c>
      <c r="G58" s="415">
        <v>2.5779999999999998</v>
      </c>
      <c r="H58" s="415">
        <v>40.515000000000001</v>
      </c>
      <c r="I58" s="415">
        <v>21.774999999999999</v>
      </c>
      <c r="J58" s="415">
        <v>18.739999999999998</v>
      </c>
    </row>
    <row r="59" spans="1:10" hidden="1" outlineLevel="1">
      <c r="A59" s="455">
        <v>2021</v>
      </c>
      <c r="B59" s="415">
        <v>100</v>
      </c>
      <c r="C59" s="415">
        <v>0</v>
      </c>
      <c r="D59" s="415">
        <v>0.27300000000000002</v>
      </c>
      <c r="E59" s="415">
        <v>30.408000000000001</v>
      </c>
      <c r="F59" s="415">
        <v>25.155000000000001</v>
      </c>
      <c r="G59" s="415">
        <v>2.3730000000000002</v>
      </c>
      <c r="H59" s="415">
        <v>41.790999999999997</v>
      </c>
      <c r="I59" s="415">
        <v>21.148</v>
      </c>
      <c r="J59" s="415">
        <v>20.641999999999999</v>
      </c>
    </row>
    <row r="60" spans="1:10" hidden="1" outlineLevel="1">
      <c r="A60" s="464">
        <v>2022</v>
      </c>
      <c r="B60" s="415">
        <v>100</v>
      </c>
      <c r="C60" s="415">
        <v>0</v>
      </c>
      <c r="D60" s="415">
        <v>0.30599999999999999</v>
      </c>
      <c r="E60" s="415">
        <v>32.338000000000001</v>
      </c>
      <c r="F60" s="415">
        <v>23.231000000000002</v>
      </c>
      <c r="G60" s="415">
        <v>2.5459999999999998</v>
      </c>
      <c r="H60" s="415">
        <v>41.579000000000001</v>
      </c>
      <c r="I60" s="415">
        <v>22.096</v>
      </c>
      <c r="J60" s="415">
        <v>19.481999999999999</v>
      </c>
    </row>
    <row r="61" spans="1:10" hidden="1" outlineLevel="1">
      <c r="A61" s="470">
        <v>2023</v>
      </c>
      <c r="B61" s="415">
        <v>100</v>
      </c>
      <c r="C61" s="415">
        <v>0</v>
      </c>
      <c r="D61" s="415">
        <v>0.129</v>
      </c>
      <c r="E61" s="415">
        <v>32.109000000000002</v>
      </c>
      <c r="F61" s="415">
        <v>22.510999999999999</v>
      </c>
      <c r="G61" s="415">
        <v>2.7189999999999999</v>
      </c>
      <c r="H61" s="415">
        <v>42.533000000000001</v>
      </c>
      <c r="I61" s="415">
        <v>21.863</v>
      </c>
      <c r="J61" s="415">
        <v>20.67</v>
      </c>
    </row>
    <row r="62" spans="1:10" collapsed="1">
      <c r="A62" s="470" t="s">
        <v>367</v>
      </c>
      <c r="B62" s="415">
        <v>100</v>
      </c>
      <c r="C62" s="415">
        <v>0</v>
      </c>
      <c r="D62" s="415">
        <v>9.0999999999999998E-2</v>
      </c>
      <c r="E62" s="415">
        <v>31.751000000000001</v>
      </c>
      <c r="F62" s="415">
        <v>21.988</v>
      </c>
      <c r="G62" s="415">
        <v>2.5979999999999999</v>
      </c>
      <c r="H62" s="415">
        <v>43.570999999999998</v>
      </c>
      <c r="I62" s="415">
        <v>22.45</v>
      </c>
      <c r="J62" s="415">
        <v>21.122</v>
      </c>
    </row>
    <row r="63" spans="1:10" ht="7.9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</row>
    <row r="64" spans="1:10">
      <c r="A64" s="37"/>
      <c r="B64" s="592" t="s">
        <v>147</v>
      </c>
      <c r="C64" s="592"/>
      <c r="D64" s="592"/>
      <c r="E64" s="592"/>
      <c r="F64" s="592"/>
      <c r="G64" s="592"/>
      <c r="H64" s="592"/>
      <c r="I64" s="592"/>
      <c r="J64" s="592"/>
    </row>
    <row r="65" spans="1:10">
      <c r="A65" s="71">
        <v>2000</v>
      </c>
      <c r="B65" s="415">
        <v>3.347</v>
      </c>
      <c r="C65" s="415">
        <v>-96.528999999999996</v>
      </c>
      <c r="D65" s="415">
        <v>-96.173000000000002</v>
      </c>
      <c r="E65" s="415">
        <v>16.814</v>
      </c>
      <c r="F65" s="415">
        <v>107.184</v>
      </c>
      <c r="G65" s="415">
        <v>-97.905000000000001</v>
      </c>
      <c r="H65" s="415">
        <v>-4.976</v>
      </c>
      <c r="I65" s="415">
        <v>-3.5979999999999999</v>
      </c>
      <c r="J65" s="415">
        <v>-6.5659999999999998</v>
      </c>
    </row>
    <row r="66" spans="1:10" hidden="1" outlineLevel="1">
      <c r="A66" s="71">
        <v>2001</v>
      </c>
      <c r="B66" s="415">
        <v>6.0149999999999997</v>
      </c>
      <c r="C66" s="415">
        <v>-96.006</v>
      </c>
      <c r="D66" s="415">
        <v>-96.239000000000004</v>
      </c>
      <c r="E66" s="415">
        <v>24.468</v>
      </c>
      <c r="F66" s="415">
        <v>137.738</v>
      </c>
      <c r="G66" s="415">
        <v>-98.361000000000004</v>
      </c>
      <c r="H66" s="415">
        <v>-15.035</v>
      </c>
      <c r="I66" s="415">
        <v>-12.69</v>
      </c>
      <c r="J66" s="415">
        <v>-17.739999999999998</v>
      </c>
    </row>
    <row r="67" spans="1:10" hidden="1" outlineLevel="1">
      <c r="A67" s="71">
        <v>2002</v>
      </c>
      <c r="B67" s="415">
        <v>1.4690000000000001</v>
      </c>
      <c r="C67" s="415">
        <v>-98.825999999999993</v>
      </c>
      <c r="D67" s="415">
        <v>-97.923000000000002</v>
      </c>
      <c r="E67" s="415">
        <v>15.085000000000001</v>
      </c>
      <c r="F67" s="415">
        <v>141.10900000000001</v>
      </c>
      <c r="G67" s="415">
        <v>-97.995000000000005</v>
      </c>
      <c r="H67" s="415">
        <v>-17.021999999999998</v>
      </c>
      <c r="I67" s="415">
        <v>-15.663</v>
      </c>
      <c r="J67" s="415">
        <v>-18.591000000000001</v>
      </c>
    </row>
    <row r="68" spans="1:10" hidden="1" outlineLevel="1">
      <c r="A68" s="71">
        <v>2003</v>
      </c>
      <c r="B68" s="415">
        <v>5.6539999999999999</v>
      </c>
      <c r="C68" s="415">
        <v>-99.278000000000006</v>
      </c>
      <c r="D68" s="415">
        <v>-97.653000000000006</v>
      </c>
      <c r="E68" s="415">
        <v>11.981</v>
      </c>
      <c r="F68" s="415">
        <v>144.732</v>
      </c>
      <c r="G68" s="415">
        <v>-59.603999999999999</v>
      </c>
      <c r="H68" s="415">
        <v>-3.012</v>
      </c>
      <c r="I68" s="415">
        <v>-4.6440000000000001</v>
      </c>
      <c r="J68" s="415">
        <v>-1.129</v>
      </c>
    </row>
    <row r="69" spans="1:10" hidden="1" outlineLevel="1">
      <c r="A69" s="71">
        <v>2004</v>
      </c>
      <c r="B69" s="415">
        <v>3.649</v>
      </c>
      <c r="C69" s="415">
        <v>-99.37</v>
      </c>
      <c r="D69" s="415">
        <v>-98.010999999999996</v>
      </c>
      <c r="E69" s="415">
        <v>4.5570000000000004</v>
      </c>
      <c r="F69" s="415">
        <v>156.31399999999999</v>
      </c>
      <c r="G69" s="415">
        <v>5.6440000000000001</v>
      </c>
      <c r="H69" s="415">
        <v>-3.8290000000000002</v>
      </c>
      <c r="I69" s="415">
        <v>-5.3419999999999996</v>
      </c>
      <c r="J69" s="415">
        <v>-2.0830000000000002</v>
      </c>
    </row>
    <row r="70" spans="1:10" hidden="1" outlineLevel="1">
      <c r="A70" s="71">
        <v>2005</v>
      </c>
      <c r="B70" s="415">
        <v>-0.74399999999999999</v>
      </c>
      <c r="C70" s="415">
        <v>-99.313000000000002</v>
      </c>
      <c r="D70" s="415">
        <v>-98.352999999999994</v>
      </c>
      <c r="E70" s="415">
        <v>1.56</v>
      </c>
      <c r="F70" s="415">
        <v>133.64599999999999</v>
      </c>
      <c r="G70" s="415">
        <v>90.117000000000004</v>
      </c>
      <c r="H70" s="415">
        <v>-7.4450000000000003</v>
      </c>
      <c r="I70" s="415">
        <v>-10.129</v>
      </c>
      <c r="J70" s="415">
        <v>-4.3490000000000002</v>
      </c>
    </row>
    <row r="71" spans="1:10" hidden="1" outlineLevel="1">
      <c r="A71" s="71">
        <v>2006</v>
      </c>
      <c r="B71" s="415">
        <v>1.097</v>
      </c>
      <c r="C71" s="415">
        <v>-99.613</v>
      </c>
      <c r="D71" s="415">
        <v>-98.218999999999994</v>
      </c>
      <c r="E71" s="415">
        <v>5.8280000000000003</v>
      </c>
      <c r="F71" s="415">
        <v>120.67100000000001</v>
      </c>
      <c r="G71" s="415">
        <v>196.12</v>
      </c>
      <c r="H71" s="415">
        <v>-5.1319999999999997</v>
      </c>
      <c r="I71" s="415">
        <v>-2.1110000000000002</v>
      </c>
      <c r="J71" s="415">
        <v>-8.6189999999999998</v>
      </c>
    </row>
    <row r="72" spans="1:10" hidden="1" outlineLevel="1">
      <c r="A72" s="71">
        <v>2007</v>
      </c>
      <c r="B72" s="415">
        <v>-11.015000000000001</v>
      </c>
      <c r="C72" s="415">
        <v>-99.783000000000001</v>
      </c>
      <c r="D72" s="415">
        <v>-98.771000000000001</v>
      </c>
      <c r="E72" s="415">
        <v>-16.818999999999999</v>
      </c>
      <c r="F72" s="415">
        <v>104.07899999999999</v>
      </c>
      <c r="G72" s="415">
        <v>226.46299999999999</v>
      </c>
      <c r="H72" s="415">
        <v>-8.1180000000000003</v>
      </c>
      <c r="I72" s="415">
        <v>-3.59</v>
      </c>
      <c r="J72" s="415">
        <v>-13.342000000000001</v>
      </c>
    </row>
    <row r="73" spans="1:10" hidden="1" outlineLevel="1">
      <c r="A73" s="71">
        <v>2008</v>
      </c>
      <c r="B73" s="415">
        <v>-5.117</v>
      </c>
      <c r="C73" s="415">
        <v>-99.882000000000005</v>
      </c>
      <c r="D73" s="415">
        <v>-97.302999999999997</v>
      </c>
      <c r="E73" s="415">
        <v>-4.7039999999999997</v>
      </c>
      <c r="F73" s="415">
        <v>107.53</v>
      </c>
      <c r="G73" s="415">
        <v>191.04400000000001</v>
      </c>
      <c r="H73" s="415">
        <v>-6.7350000000000003</v>
      </c>
      <c r="I73" s="415">
        <v>-2.4</v>
      </c>
      <c r="J73" s="415">
        <v>-11.736000000000001</v>
      </c>
    </row>
    <row r="74" spans="1:10" hidden="1" outlineLevel="1">
      <c r="A74" s="71">
        <v>2009</v>
      </c>
      <c r="B74" s="415">
        <v>-4.6079999999999997</v>
      </c>
      <c r="C74" s="415">
        <v>-99.950999999999993</v>
      </c>
      <c r="D74" s="415">
        <v>-97.578000000000003</v>
      </c>
      <c r="E74" s="415">
        <v>-12.715999999999999</v>
      </c>
      <c r="F74" s="415">
        <v>152.48599999999999</v>
      </c>
      <c r="G74" s="415">
        <v>182.941</v>
      </c>
      <c r="H74" s="415">
        <v>-8.0489999999999995</v>
      </c>
      <c r="I74" s="415">
        <v>-10.843999999999999</v>
      </c>
      <c r="J74" s="415">
        <v>-4.8250000000000002</v>
      </c>
    </row>
    <row r="75" spans="1:10" collapsed="1">
      <c r="A75" s="71">
        <v>2010</v>
      </c>
      <c r="B75" s="415">
        <v>3.7250000000000001</v>
      </c>
      <c r="C75" s="415">
        <v>-99.975999999999999</v>
      </c>
      <c r="D75" s="415">
        <v>-97.132000000000005</v>
      </c>
      <c r="E75" s="415">
        <v>-10.246</v>
      </c>
      <c r="F75" s="415">
        <v>172.68299999999999</v>
      </c>
      <c r="G75" s="415">
        <v>213.97</v>
      </c>
      <c r="H75" s="415">
        <v>6.4950000000000001</v>
      </c>
      <c r="I75" s="415">
        <v>4.5350000000000001</v>
      </c>
      <c r="J75" s="415">
        <v>8.7579999999999991</v>
      </c>
    </row>
    <row r="76" spans="1:10" hidden="1" outlineLevel="1">
      <c r="A76" s="71">
        <v>2011</v>
      </c>
      <c r="B76" s="415">
        <v>-7.492</v>
      </c>
      <c r="C76" s="415">
        <v>-99.974999999999994</v>
      </c>
      <c r="D76" s="415">
        <v>-97.918000000000006</v>
      </c>
      <c r="E76" s="415">
        <v>-18.792000000000002</v>
      </c>
      <c r="F76" s="415">
        <v>129.32499999999999</v>
      </c>
      <c r="G76" s="415">
        <v>222.494</v>
      </c>
      <c r="H76" s="415">
        <v>-2.9729999999999999</v>
      </c>
      <c r="I76" s="415">
        <v>1.73</v>
      </c>
      <c r="J76" s="415">
        <v>-8.4</v>
      </c>
    </row>
    <row r="77" spans="1:10" hidden="1" outlineLevel="1">
      <c r="A77" s="265">
        <v>2012</v>
      </c>
      <c r="B77" s="415">
        <v>-6.46</v>
      </c>
      <c r="C77" s="415">
        <v>-99.962000000000003</v>
      </c>
      <c r="D77" s="415">
        <v>-97.951999999999998</v>
      </c>
      <c r="E77" s="415">
        <v>-14.234999999999999</v>
      </c>
      <c r="F77" s="415">
        <v>110.80500000000001</v>
      </c>
      <c r="G77" s="415">
        <v>298.88299999999998</v>
      </c>
      <c r="H77" s="415">
        <v>-1.3340000000000001</v>
      </c>
      <c r="I77" s="415">
        <v>1.139</v>
      </c>
      <c r="J77" s="415">
        <v>-4.1890000000000001</v>
      </c>
    </row>
    <row r="78" spans="1:10" hidden="1" outlineLevel="1">
      <c r="A78" s="265">
        <v>2013</v>
      </c>
      <c r="B78" s="415">
        <v>-3.8050000000000002</v>
      </c>
      <c r="C78" s="415">
        <v>-99.974000000000004</v>
      </c>
      <c r="D78" s="415">
        <v>-97.843000000000004</v>
      </c>
      <c r="E78" s="415">
        <v>-11.026999999999999</v>
      </c>
      <c r="F78" s="415">
        <v>132.31299999999999</v>
      </c>
      <c r="G78" s="415">
        <v>326.11500000000001</v>
      </c>
      <c r="H78" s="415">
        <v>-4</v>
      </c>
      <c r="I78" s="415">
        <v>-0.67</v>
      </c>
      <c r="J78" s="415">
        <v>-7.843</v>
      </c>
    </row>
    <row r="79" spans="1:10" hidden="1" outlineLevel="1">
      <c r="A79" s="270">
        <v>2014</v>
      </c>
      <c r="B79" s="415">
        <v>-10.305999999999999</v>
      </c>
      <c r="C79" s="415">
        <v>-99.977000000000004</v>
      </c>
      <c r="D79" s="415">
        <v>-98.552999999999997</v>
      </c>
      <c r="E79" s="415">
        <v>-12.605</v>
      </c>
      <c r="F79" s="415">
        <v>99.066999999999993</v>
      </c>
      <c r="G79" s="415">
        <v>288.72899999999998</v>
      </c>
      <c r="H79" s="415">
        <v>-10.617000000000001</v>
      </c>
      <c r="I79" s="415">
        <v>-2.0939999999999999</v>
      </c>
      <c r="J79" s="415">
        <v>-20.452000000000002</v>
      </c>
    </row>
    <row r="80" spans="1:10" hidden="1" outlineLevel="1">
      <c r="A80" s="272">
        <v>2015</v>
      </c>
      <c r="B80" s="415">
        <v>-12.035</v>
      </c>
      <c r="C80" s="415">
        <v>-100</v>
      </c>
      <c r="D80" s="415">
        <v>-98.495000000000005</v>
      </c>
      <c r="E80" s="415">
        <v>-15.260999999999999</v>
      </c>
      <c r="F80" s="415">
        <v>82.468000000000004</v>
      </c>
      <c r="G80" s="415">
        <v>259.39999999999998</v>
      </c>
      <c r="H80" s="415">
        <v>-7.3650000000000002</v>
      </c>
      <c r="I80" s="415">
        <v>-2.6339999999999999</v>
      </c>
      <c r="J80" s="415">
        <v>-12.823</v>
      </c>
    </row>
    <row r="81" spans="1:10" hidden="1" outlineLevel="1">
      <c r="A81" s="280">
        <v>2016</v>
      </c>
      <c r="B81" s="415">
        <v>-9.3740000000000006</v>
      </c>
      <c r="C81" s="415">
        <v>-100</v>
      </c>
      <c r="D81" s="415">
        <v>-98.512</v>
      </c>
      <c r="E81" s="415">
        <v>-14.198</v>
      </c>
      <c r="F81" s="415">
        <v>99.712999999999994</v>
      </c>
      <c r="G81" s="415">
        <v>253.63399999999999</v>
      </c>
      <c r="H81" s="415">
        <v>-5.7960000000000003</v>
      </c>
      <c r="I81" s="415">
        <v>-2.3090000000000002</v>
      </c>
      <c r="J81" s="415">
        <v>-9.8190000000000008</v>
      </c>
    </row>
    <row r="82" spans="1:10" hidden="1" outlineLevel="1">
      <c r="A82" s="282">
        <v>2017</v>
      </c>
      <c r="B82" s="415">
        <v>-9.4670000000000005</v>
      </c>
      <c r="C82" s="415">
        <v>-100</v>
      </c>
      <c r="D82" s="415">
        <v>-98.430999999999997</v>
      </c>
      <c r="E82" s="415">
        <v>-13.271000000000001</v>
      </c>
      <c r="F82" s="415">
        <v>95.408000000000001</v>
      </c>
      <c r="G82" s="415">
        <v>251.172</v>
      </c>
      <c r="H82" s="415">
        <v>-5.9569999999999999</v>
      </c>
      <c r="I82" s="415">
        <v>-4.0529999999999999</v>
      </c>
      <c r="J82" s="415">
        <v>-8.1539999999999999</v>
      </c>
    </row>
    <row r="83" spans="1:10" hidden="1" outlineLevel="1">
      <c r="A83" s="411">
        <v>2018</v>
      </c>
      <c r="B83" s="415">
        <v>-10.14</v>
      </c>
      <c r="C83" s="415">
        <v>-100</v>
      </c>
      <c r="D83" s="415">
        <v>-98.417000000000002</v>
      </c>
      <c r="E83" s="415">
        <v>-15.411</v>
      </c>
      <c r="F83" s="415">
        <v>95.710999999999999</v>
      </c>
      <c r="G83" s="415">
        <v>276.35500000000002</v>
      </c>
      <c r="H83" s="415">
        <v>-5.7409999999999997</v>
      </c>
      <c r="I83" s="415">
        <v>-4.548</v>
      </c>
      <c r="J83" s="415">
        <v>-7.1159999999999997</v>
      </c>
    </row>
    <row r="84" spans="1:10" hidden="1" outlineLevel="1">
      <c r="A84" s="411">
        <v>2019</v>
      </c>
      <c r="B84" s="415">
        <v>-12.87</v>
      </c>
      <c r="C84" s="415">
        <v>-100</v>
      </c>
      <c r="D84" s="415">
        <v>-98.742000000000004</v>
      </c>
      <c r="E84" s="415">
        <v>-19.869</v>
      </c>
      <c r="F84" s="415">
        <v>89.096999999999994</v>
      </c>
      <c r="G84" s="415">
        <v>281.31</v>
      </c>
      <c r="H84" s="415">
        <v>-6.3029999999999999</v>
      </c>
      <c r="I84" s="415">
        <v>-5.6609999999999996</v>
      </c>
      <c r="J84" s="415">
        <v>-7.0439999999999996</v>
      </c>
    </row>
    <row r="85" spans="1:10" collapsed="1">
      <c r="A85" s="432">
        <v>2020</v>
      </c>
      <c r="B85" s="415">
        <v>-21.789000000000001</v>
      </c>
      <c r="C85" s="415">
        <v>-100</v>
      </c>
      <c r="D85" s="415">
        <v>-98.338999999999999</v>
      </c>
      <c r="E85" s="415">
        <v>-37.502000000000002</v>
      </c>
      <c r="F85" s="415">
        <v>84.483000000000004</v>
      </c>
      <c r="G85" s="415">
        <v>330.25900000000001</v>
      </c>
      <c r="H85" s="415">
        <v>-10.077</v>
      </c>
      <c r="I85" s="415">
        <v>-9.7829999999999995</v>
      </c>
      <c r="J85" s="415">
        <v>-10.416</v>
      </c>
    </row>
    <row r="86" spans="1:10" hidden="1" outlineLevel="1">
      <c r="A86" s="455">
        <v>2021</v>
      </c>
      <c r="B86" s="415">
        <v>-19.524999999999999</v>
      </c>
      <c r="C86" s="415">
        <v>-100</v>
      </c>
      <c r="D86" s="415">
        <v>-97.85</v>
      </c>
      <c r="E86" s="415">
        <v>-41.755000000000003</v>
      </c>
      <c r="F86" s="415">
        <v>106.557</v>
      </c>
      <c r="G86" s="415">
        <v>307.59199999999998</v>
      </c>
      <c r="H86" s="415">
        <v>-4.5609999999999999</v>
      </c>
      <c r="I86" s="415">
        <v>-9.8439999999999994</v>
      </c>
      <c r="J86" s="415">
        <v>1.5349999999999999</v>
      </c>
    </row>
    <row r="87" spans="1:10" hidden="1" outlineLevel="1">
      <c r="A87" s="464">
        <v>2022</v>
      </c>
      <c r="B87" s="415">
        <v>-23.966000000000001</v>
      </c>
      <c r="C87" s="415">
        <v>-100</v>
      </c>
      <c r="D87" s="415">
        <v>-97.724000000000004</v>
      </c>
      <c r="E87" s="415">
        <v>-41.475999999999999</v>
      </c>
      <c r="F87" s="415">
        <v>80.225999999999999</v>
      </c>
      <c r="G87" s="415">
        <v>313.18400000000003</v>
      </c>
      <c r="H87" s="415">
        <v>-10.284000000000001</v>
      </c>
      <c r="I87" s="415">
        <v>-11</v>
      </c>
      <c r="J87" s="415">
        <v>-9.4570000000000007</v>
      </c>
    </row>
    <row r="88" spans="1:10" hidden="1" outlineLevel="1">
      <c r="A88" s="470">
        <v>2023</v>
      </c>
      <c r="B88" s="415">
        <v>-25.803999999999998</v>
      </c>
      <c r="C88" s="415">
        <v>-100</v>
      </c>
      <c r="D88" s="415">
        <v>-99.064999999999998</v>
      </c>
      <c r="E88" s="415">
        <v>-43.295000000000002</v>
      </c>
      <c r="F88" s="415">
        <v>70.42</v>
      </c>
      <c r="G88" s="415">
        <v>330.553</v>
      </c>
      <c r="H88" s="415">
        <v>-10.444000000000001</v>
      </c>
      <c r="I88" s="415">
        <v>-14.069000000000001</v>
      </c>
      <c r="J88" s="415">
        <v>-6.2610000000000001</v>
      </c>
    </row>
    <row r="89" spans="1:10" collapsed="1">
      <c r="A89" s="470" t="s">
        <v>367</v>
      </c>
      <c r="B89" s="415">
        <v>-27.234999999999999</v>
      </c>
      <c r="C89" s="415">
        <v>-100</v>
      </c>
      <c r="D89" s="415">
        <v>-99.355999999999995</v>
      </c>
      <c r="E89" s="415">
        <v>-45.008000000000003</v>
      </c>
      <c r="F89" s="415">
        <v>63.253999999999998</v>
      </c>
      <c r="G89" s="415">
        <v>303.46100000000001</v>
      </c>
      <c r="H89" s="415">
        <v>-10.026999999999999</v>
      </c>
      <c r="I89" s="415">
        <v>-13.465999999999999</v>
      </c>
      <c r="J89" s="415">
        <v>-6.06</v>
      </c>
    </row>
    <row r="90" spans="1:10" ht="7.9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</row>
    <row r="91" spans="1:10">
      <c r="A91" s="37"/>
      <c r="B91" s="592" t="s">
        <v>148</v>
      </c>
      <c r="C91" s="592"/>
      <c r="D91" s="592"/>
      <c r="E91" s="592"/>
      <c r="F91" s="592"/>
      <c r="G91" s="592"/>
      <c r="H91" s="592"/>
      <c r="I91" s="592"/>
      <c r="J91" s="592"/>
    </row>
    <row r="92" spans="1:10" hidden="1" outlineLevel="1">
      <c r="A92" s="71">
        <v>2000</v>
      </c>
      <c r="B92" s="415">
        <v>1.6850000000000001</v>
      </c>
      <c r="C92" s="415">
        <v>-33.182000000000002</v>
      </c>
      <c r="D92" s="415">
        <v>-24.503</v>
      </c>
      <c r="E92" s="415">
        <v>-2.585</v>
      </c>
      <c r="F92" s="415">
        <v>5.0430000000000001</v>
      </c>
      <c r="G92" s="415">
        <v>-17.372</v>
      </c>
      <c r="H92" s="415">
        <v>7.0579999999999998</v>
      </c>
      <c r="I92" s="415">
        <v>1.627</v>
      </c>
      <c r="J92" s="415">
        <v>14.331</v>
      </c>
    </row>
    <row r="93" spans="1:10" hidden="1" outlineLevel="1">
      <c r="A93" s="71">
        <v>2001</v>
      </c>
      <c r="B93" s="415">
        <v>2.5819999999999999</v>
      </c>
      <c r="C93" s="415">
        <v>15.073</v>
      </c>
      <c r="D93" s="415">
        <v>-1.7110000000000001</v>
      </c>
      <c r="E93" s="415">
        <v>6.5519999999999996</v>
      </c>
      <c r="F93" s="415">
        <v>14.747</v>
      </c>
      <c r="G93" s="415">
        <v>-21.780999999999999</v>
      </c>
      <c r="H93" s="415">
        <v>-10.585000000000001</v>
      </c>
      <c r="I93" s="415">
        <v>-9.4309999999999992</v>
      </c>
      <c r="J93" s="415">
        <v>-11.959</v>
      </c>
    </row>
    <row r="94" spans="1:10" hidden="1" outlineLevel="1">
      <c r="A94" s="71">
        <v>2002</v>
      </c>
      <c r="B94" s="415">
        <v>-4.2880000000000003</v>
      </c>
      <c r="C94" s="415">
        <v>-70.614999999999995</v>
      </c>
      <c r="D94" s="415">
        <v>-44.77</v>
      </c>
      <c r="E94" s="415">
        <v>-7.5389999999999997</v>
      </c>
      <c r="F94" s="415">
        <v>1.4179999999999999</v>
      </c>
      <c r="G94" s="415">
        <v>22.376000000000001</v>
      </c>
      <c r="H94" s="415">
        <v>-2.339</v>
      </c>
      <c r="I94" s="415">
        <v>-3.4049999999999998</v>
      </c>
      <c r="J94" s="415">
        <v>-1.0349999999999999</v>
      </c>
    </row>
    <row r="95" spans="1:10" hidden="1" outlineLevel="1">
      <c r="A95" s="71">
        <v>2003</v>
      </c>
      <c r="B95" s="415">
        <v>4.125</v>
      </c>
      <c r="C95" s="415">
        <v>-38.450000000000003</v>
      </c>
      <c r="D95" s="415">
        <v>12.961</v>
      </c>
      <c r="E95" s="415">
        <v>-2.6970000000000001</v>
      </c>
      <c r="F95" s="415">
        <v>1.5029999999999999</v>
      </c>
      <c r="G95" s="415">
        <v>1914.296</v>
      </c>
      <c r="H95" s="415">
        <v>16.885000000000002</v>
      </c>
      <c r="I95" s="415">
        <v>13.066000000000001</v>
      </c>
      <c r="J95" s="415">
        <v>21.45</v>
      </c>
    </row>
    <row r="96" spans="1:10" hidden="1" outlineLevel="1">
      <c r="A96" s="71">
        <v>2004</v>
      </c>
      <c r="B96" s="415">
        <v>-1.8979999999999999</v>
      </c>
      <c r="C96" s="415">
        <v>-12.827</v>
      </c>
      <c r="D96" s="415">
        <v>-15.231</v>
      </c>
      <c r="E96" s="415">
        <v>-6.63</v>
      </c>
      <c r="F96" s="415">
        <v>4.7320000000000002</v>
      </c>
      <c r="G96" s="415">
        <v>161.52000000000001</v>
      </c>
      <c r="H96" s="415">
        <v>-0.84199999999999997</v>
      </c>
      <c r="I96" s="415">
        <v>-0.73299999999999998</v>
      </c>
      <c r="J96" s="415">
        <v>-0.96499999999999997</v>
      </c>
    </row>
    <row r="97" spans="1:10" hidden="1" outlineLevel="1">
      <c r="A97" s="71">
        <v>2005</v>
      </c>
      <c r="B97" s="415">
        <v>-4.2380000000000004</v>
      </c>
      <c r="C97" s="415">
        <v>9.0289999999999999</v>
      </c>
      <c r="D97" s="415">
        <v>-17.184000000000001</v>
      </c>
      <c r="E97" s="415">
        <v>-2.8660000000000001</v>
      </c>
      <c r="F97" s="415">
        <v>-8.8439999999999994</v>
      </c>
      <c r="G97" s="415">
        <v>79.959999999999994</v>
      </c>
      <c r="H97" s="415">
        <v>-3.76</v>
      </c>
      <c r="I97" s="415">
        <v>-5.056</v>
      </c>
      <c r="J97" s="415">
        <v>-2.3140000000000001</v>
      </c>
    </row>
    <row r="98" spans="1:10" hidden="1" outlineLevel="1">
      <c r="A98" s="71">
        <v>2006</v>
      </c>
      <c r="B98" s="415">
        <v>1.8540000000000001</v>
      </c>
      <c r="C98" s="415">
        <v>-43.637999999999998</v>
      </c>
      <c r="D98" s="415">
        <v>8.1359999999999992</v>
      </c>
      <c r="E98" s="415">
        <v>4.2030000000000003</v>
      </c>
      <c r="F98" s="415">
        <v>-5.5529999999999999</v>
      </c>
      <c r="G98" s="415">
        <v>55.756999999999998</v>
      </c>
      <c r="H98" s="415">
        <v>2.4990000000000001</v>
      </c>
      <c r="I98" s="415">
        <v>8.9209999999999994</v>
      </c>
      <c r="J98" s="415">
        <v>-4.4640000000000004</v>
      </c>
    </row>
    <row r="99" spans="1:10" hidden="1" outlineLevel="1">
      <c r="A99" s="71">
        <v>2007</v>
      </c>
      <c r="B99" s="415">
        <v>-11.98</v>
      </c>
      <c r="C99" s="415">
        <v>-43.859000000000002</v>
      </c>
      <c r="D99" s="415">
        <v>-31.013999999999999</v>
      </c>
      <c r="E99" s="415">
        <v>-21.4</v>
      </c>
      <c r="F99" s="415">
        <v>-7.5190000000000001</v>
      </c>
      <c r="G99" s="415">
        <v>10.247</v>
      </c>
      <c r="H99" s="415">
        <v>-3.1469999999999998</v>
      </c>
      <c r="I99" s="415">
        <v>-1.5109999999999999</v>
      </c>
      <c r="J99" s="415">
        <v>-5.1689999999999996</v>
      </c>
    </row>
    <row r="100" spans="1:10" hidden="1" outlineLevel="1">
      <c r="A100" s="71">
        <v>2008</v>
      </c>
      <c r="B100" s="415">
        <v>6.6280000000000001</v>
      </c>
      <c r="C100" s="415">
        <v>-45.545000000000002</v>
      </c>
      <c r="D100" s="415">
        <v>119.482</v>
      </c>
      <c r="E100" s="415">
        <v>14.566000000000001</v>
      </c>
      <c r="F100" s="415">
        <v>1.6910000000000001</v>
      </c>
      <c r="G100" s="415">
        <v>-10.849</v>
      </c>
      <c r="H100" s="415">
        <v>1.5049999999999999</v>
      </c>
      <c r="I100" s="415">
        <v>1.2330000000000001</v>
      </c>
      <c r="J100" s="415">
        <v>1.853</v>
      </c>
    </row>
    <row r="101" spans="1:10" hidden="1" outlineLevel="1">
      <c r="A101" s="71">
        <v>2009</v>
      </c>
      <c r="B101" s="415">
        <v>0.53600000000000003</v>
      </c>
      <c r="C101" s="415">
        <v>-58.182000000000002</v>
      </c>
      <c r="D101" s="415">
        <v>-10.19</v>
      </c>
      <c r="E101" s="415">
        <v>-8.4079999999999995</v>
      </c>
      <c r="F101" s="415">
        <v>21.661999999999999</v>
      </c>
      <c r="G101" s="415">
        <v>-2.7839999999999998</v>
      </c>
      <c r="H101" s="415">
        <v>-1.409</v>
      </c>
      <c r="I101" s="415">
        <v>-8.6509999999999998</v>
      </c>
      <c r="J101" s="415">
        <v>7.8310000000000004</v>
      </c>
    </row>
    <row r="102" spans="1:10" hidden="1" outlineLevel="1">
      <c r="A102" s="71">
        <v>2010</v>
      </c>
      <c r="B102" s="415">
        <v>8.7360000000000007</v>
      </c>
      <c r="C102" s="415">
        <v>-50.496000000000002</v>
      </c>
      <c r="D102" s="415">
        <v>18.413</v>
      </c>
      <c r="E102" s="415">
        <v>2.83</v>
      </c>
      <c r="F102" s="415">
        <v>7.9989999999999997</v>
      </c>
      <c r="G102" s="415">
        <v>10.967000000000001</v>
      </c>
      <c r="H102" s="415">
        <v>15.818</v>
      </c>
      <c r="I102" s="415">
        <v>17.248999999999999</v>
      </c>
      <c r="J102" s="415">
        <v>14.271000000000001</v>
      </c>
    </row>
    <row r="103" spans="1:10" hidden="1" outlineLevel="1">
      <c r="A103" s="71">
        <v>2011</v>
      </c>
      <c r="B103" s="415">
        <v>-10.814</v>
      </c>
      <c r="C103" s="415">
        <v>1.5209999999999999</v>
      </c>
      <c r="D103" s="415">
        <v>-27.411000000000001</v>
      </c>
      <c r="E103" s="415">
        <v>-9.5220000000000002</v>
      </c>
      <c r="F103" s="415">
        <v>-15.9</v>
      </c>
      <c r="G103" s="415">
        <v>2.7149999999999999</v>
      </c>
      <c r="H103" s="415">
        <v>-8.891</v>
      </c>
      <c r="I103" s="415">
        <v>-2.6829999999999998</v>
      </c>
      <c r="J103" s="415">
        <v>-15.776</v>
      </c>
    </row>
    <row r="104" spans="1:10" hidden="1" outlineLevel="1">
      <c r="A104" s="258">
        <v>2012</v>
      </c>
      <c r="B104" s="415">
        <v>1.115</v>
      </c>
      <c r="C104" s="415">
        <v>51.021999999999998</v>
      </c>
      <c r="D104" s="415">
        <v>-1.629</v>
      </c>
      <c r="E104" s="415">
        <v>5.6109999999999998</v>
      </c>
      <c r="F104" s="415">
        <v>-8.0760000000000005</v>
      </c>
      <c r="G104" s="415">
        <v>23.687000000000001</v>
      </c>
      <c r="H104" s="415">
        <v>1.6890000000000001</v>
      </c>
      <c r="I104" s="415">
        <v>-0.58099999999999996</v>
      </c>
      <c r="J104" s="415">
        <v>4.5970000000000004</v>
      </c>
    </row>
    <row r="105" spans="1:10" hidden="1" outlineLevel="1">
      <c r="A105" s="265">
        <v>2013</v>
      </c>
      <c r="B105" s="415">
        <v>2.839</v>
      </c>
      <c r="C105" s="415">
        <v>-31.664000000000001</v>
      </c>
      <c r="D105" s="415">
        <v>5.3360000000000003</v>
      </c>
      <c r="E105" s="415">
        <v>3.7410000000000001</v>
      </c>
      <c r="F105" s="415">
        <v>10.202999999999999</v>
      </c>
      <c r="G105" s="415">
        <v>6.827</v>
      </c>
      <c r="H105" s="415">
        <v>-2.702</v>
      </c>
      <c r="I105" s="415">
        <v>-1.788</v>
      </c>
      <c r="J105" s="415">
        <v>-3.8140000000000001</v>
      </c>
    </row>
    <row r="106" spans="1:10" hidden="1" outlineLevel="1">
      <c r="A106" s="270">
        <v>2014</v>
      </c>
      <c r="B106" s="415">
        <v>-6.758</v>
      </c>
      <c r="C106" s="415">
        <v>-11.617000000000001</v>
      </c>
      <c r="D106" s="415">
        <v>-32.938000000000002</v>
      </c>
      <c r="E106" s="415">
        <v>-1.774</v>
      </c>
      <c r="F106" s="415">
        <v>-14.311</v>
      </c>
      <c r="G106" s="415">
        <v>-8.7739999999999991</v>
      </c>
      <c r="H106" s="415">
        <v>-6.8929999999999998</v>
      </c>
      <c r="I106" s="415">
        <v>-1.4339999999999999</v>
      </c>
      <c r="J106" s="415">
        <v>-13.682</v>
      </c>
    </row>
    <row r="107" spans="1:10" hidden="1" outlineLevel="1">
      <c r="A107" s="272">
        <v>2015</v>
      </c>
      <c r="B107" s="415">
        <v>-1.927</v>
      </c>
      <c r="C107" s="415">
        <v>-100</v>
      </c>
      <c r="D107" s="415">
        <v>4.0549999999999997</v>
      </c>
      <c r="E107" s="415">
        <v>-3.04</v>
      </c>
      <c r="F107" s="415">
        <v>-8.3390000000000004</v>
      </c>
      <c r="G107" s="415">
        <v>-7.5449999999999999</v>
      </c>
      <c r="H107" s="415">
        <v>3.6389999999999998</v>
      </c>
      <c r="I107" s="415">
        <v>-0.55200000000000005</v>
      </c>
      <c r="J107" s="415">
        <v>9.59</v>
      </c>
    </row>
    <row r="108" spans="1:10" hidden="1" outlineLevel="1">
      <c r="A108" s="280">
        <v>2016</v>
      </c>
      <c r="B108" s="415">
        <v>3.0249999999999999</v>
      </c>
      <c r="C108" s="415">
        <v>0</v>
      </c>
      <c r="D108" s="415">
        <v>-1.175</v>
      </c>
      <c r="E108" s="415">
        <v>1.2549999999999999</v>
      </c>
      <c r="F108" s="415">
        <v>9.4510000000000005</v>
      </c>
      <c r="G108" s="415">
        <v>-1.6040000000000001</v>
      </c>
      <c r="H108" s="415">
        <v>1.694</v>
      </c>
      <c r="I108" s="415">
        <v>0.33400000000000002</v>
      </c>
      <c r="J108" s="415">
        <v>3.4460000000000002</v>
      </c>
    </row>
    <row r="109" spans="1:10" hidden="1" outlineLevel="1">
      <c r="A109" s="282">
        <v>2017</v>
      </c>
      <c r="B109" s="415">
        <v>-0.10199999999999999</v>
      </c>
      <c r="C109" s="415">
        <v>0</v>
      </c>
      <c r="D109" s="415">
        <v>5.48</v>
      </c>
      <c r="E109" s="415">
        <v>1.08</v>
      </c>
      <c r="F109" s="415">
        <v>-2.1549999999999998</v>
      </c>
      <c r="G109" s="415">
        <v>-0.69599999999999995</v>
      </c>
      <c r="H109" s="415">
        <v>-0.17100000000000001</v>
      </c>
      <c r="I109" s="415">
        <v>-1.7849999999999999</v>
      </c>
      <c r="J109" s="415">
        <v>1.8460000000000001</v>
      </c>
    </row>
    <row r="110" spans="1:10" hidden="1" outlineLevel="1">
      <c r="A110" s="411">
        <v>2018</v>
      </c>
      <c r="B110" s="415">
        <v>-0.74399999999999999</v>
      </c>
      <c r="C110" s="415">
        <v>0</v>
      </c>
      <c r="D110" s="415">
        <v>0.88100000000000001</v>
      </c>
      <c r="E110" s="415">
        <v>-2.4670000000000001</v>
      </c>
      <c r="F110" s="415">
        <v>0.155</v>
      </c>
      <c r="G110" s="415">
        <v>7.1710000000000003</v>
      </c>
      <c r="H110" s="415">
        <v>0.23</v>
      </c>
      <c r="I110" s="415">
        <v>-0.51600000000000001</v>
      </c>
      <c r="J110" s="415">
        <v>1.1299999999999999</v>
      </c>
    </row>
    <row r="111" spans="1:10" hidden="1" outlineLevel="1">
      <c r="A111" s="411">
        <v>2019</v>
      </c>
      <c r="B111" s="415">
        <v>-3.0379999999999998</v>
      </c>
      <c r="C111" s="415">
        <v>0</v>
      </c>
      <c r="D111" s="415">
        <v>-20.535</v>
      </c>
      <c r="E111" s="415">
        <v>-5.27</v>
      </c>
      <c r="F111" s="415">
        <v>-3.379</v>
      </c>
      <c r="G111" s="415">
        <v>1.3169999999999999</v>
      </c>
      <c r="H111" s="415">
        <v>-0.59699999999999998</v>
      </c>
      <c r="I111" s="415">
        <v>-1.165</v>
      </c>
      <c r="J111" s="415">
        <v>7.6999999999999999E-2</v>
      </c>
    </row>
    <row r="112" spans="1:10" hidden="1" outlineLevel="1">
      <c r="A112" s="432">
        <v>2020</v>
      </c>
      <c r="B112" s="415">
        <v>-10.237</v>
      </c>
      <c r="C112" s="415">
        <v>0</v>
      </c>
      <c r="D112" s="415">
        <v>31.99</v>
      </c>
      <c r="E112" s="415">
        <v>-22.004999999999999</v>
      </c>
      <c r="F112" s="415">
        <v>-2.44</v>
      </c>
      <c r="G112" s="415">
        <v>12.837</v>
      </c>
      <c r="H112" s="415">
        <v>-4.0270000000000001</v>
      </c>
      <c r="I112" s="415">
        <v>-4.3689999999999998</v>
      </c>
      <c r="J112" s="415">
        <v>-3.6269999999999998</v>
      </c>
    </row>
    <row r="113" spans="1:10" hidden="1" outlineLevel="1" collapsed="1">
      <c r="A113" s="455">
        <v>2021</v>
      </c>
      <c r="B113" s="415">
        <v>2.895</v>
      </c>
      <c r="C113" s="415">
        <v>0</v>
      </c>
      <c r="D113" s="415">
        <v>29.468</v>
      </c>
      <c r="E113" s="415">
        <v>-6.8049999999999997</v>
      </c>
      <c r="F113" s="415">
        <v>11.965</v>
      </c>
      <c r="G113" s="415">
        <v>-5.2679999999999998</v>
      </c>
      <c r="H113" s="415">
        <v>6.1340000000000003</v>
      </c>
      <c r="I113" s="415">
        <v>-6.8000000000000005E-2</v>
      </c>
      <c r="J113" s="415">
        <v>13.340999999999999</v>
      </c>
    </row>
    <row r="114" spans="1:10" hidden="1" outlineLevel="1">
      <c r="A114" s="464">
        <v>2022</v>
      </c>
      <c r="B114" s="415">
        <v>-5.5179999999999998</v>
      </c>
      <c r="C114" s="415">
        <v>0</v>
      </c>
      <c r="D114" s="415">
        <v>5.8810000000000002</v>
      </c>
      <c r="E114" s="415">
        <v>0.48</v>
      </c>
      <c r="F114" s="415">
        <v>-12.747</v>
      </c>
      <c r="G114" s="415">
        <v>1.3720000000000001</v>
      </c>
      <c r="H114" s="415">
        <v>-5.9969999999999999</v>
      </c>
      <c r="I114" s="415">
        <v>-1.2829999999999999</v>
      </c>
      <c r="J114" s="415">
        <v>-10.827</v>
      </c>
    </row>
    <row r="115" spans="1:10" hidden="1" outlineLevel="1">
      <c r="A115" s="470">
        <v>2023</v>
      </c>
      <c r="B115" s="415">
        <v>-2.4169999999999998</v>
      </c>
      <c r="C115" s="415">
        <v>0</v>
      </c>
      <c r="D115" s="415">
        <v>-58.932000000000002</v>
      </c>
      <c r="E115" s="415">
        <v>-3.109</v>
      </c>
      <c r="F115" s="415">
        <v>-5.4409999999999998</v>
      </c>
      <c r="G115" s="415">
        <v>4.2039999999999997</v>
      </c>
      <c r="H115" s="415">
        <v>-0.17799999999999999</v>
      </c>
      <c r="I115" s="415">
        <v>-3.4470000000000001</v>
      </c>
      <c r="J115" s="415">
        <v>3.53</v>
      </c>
    </row>
    <row r="116" spans="1:10" collapsed="1">
      <c r="A116" s="470" t="s">
        <v>367</v>
      </c>
      <c r="B116" s="415">
        <v>-1.93</v>
      </c>
      <c r="C116" s="415">
        <v>0</v>
      </c>
      <c r="D116" s="415">
        <v>-31.065999999999999</v>
      </c>
      <c r="E116" s="415">
        <v>-3.0209999999999999</v>
      </c>
      <c r="F116" s="415">
        <v>-4.2050000000000001</v>
      </c>
      <c r="G116" s="415">
        <v>-6.2919999999999998</v>
      </c>
      <c r="H116" s="415">
        <v>0.46500000000000002</v>
      </c>
      <c r="I116" s="415">
        <v>0.70199999999999996</v>
      </c>
      <c r="J116" s="415">
        <v>0.215</v>
      </c>
    </row>
    <row r="117" spans="1:10">
      <c r="A117" s="85" t="s">
        <v>141</v>
      </c>
      <c r="B117" s="243"/>
      <c r="C117" s="243"/>
      <c r="D117" s="243"/>
      <c r="E117" s="243"/>
      <c r="F117" s="243"/>
      <c r="G117" s="243"/>
      <c r="H117" s="243"/>
      <c r="I117" s="243"/>
      <c r="J117" s="243"/>
    </row>
    <row r="118" spans="1:10">
      <c r="A118" s="401" t="s">
        <v>296</v>
      </c>
    </row>
    <row r="119" spans="1:10" ht="12" customHeight="1">
      <c r="A119" s="43"/>
    </row>
    <row r="120" spans="1:10" ht="12" customHeight="1">
      <c r="A120" s="519" t="s">
        <v>381</v>
      </c>
      <c r="B120" s="519"/>
      <c r="C120" s="519"/>
      <c r="D120" s="519"/>
      <c r="E120" s="519"/>
      <c r="F120" s="519"/>
      <c r="G120" s="519"/>
      <c r="H120" s="519"/>
      <c r="I120" s="519"/>
      <c r="J120" s="519"/>
    </row>
    <row r="121" spans="1:10" ht="12" customHeight="1">
      <c r="A121" s="254"/>
      <c r="B121" s="2"/>
      <c r="C121" s="2"/>
      <c r="D121" s="2"/>
      <c r="E121" s="2"/>
      <c r="F121" s="2"/>
      <c r="G121" s="2"/>
      <c r="H121" s="2"/>
      <c r="I121" s="2"/>
      <c r="J121" s="2"/>
    </row>
    <row r="122" spans="1:10">
      <c r="A122" s="611" t="s">
        <v>57</v>
      </c>
      <c r="B122" s="601" t="s">
        <v>168</v>
      </c>
      <c r="C122" s="609" t="s">
        <v>169</v>
      </c>
      <c r="D122" s="610"/>
      <c r="E122" s="610"/>
      <c r="F122" s="610"/>
      <c r="G122" s="610"/>
      <c r="H122" s="610"/>
      <c r="I122" s="610"/>
      <c r="J122" s="610"/>
    </row>
    <row r="123" spans="1:10">
      <c r="A123" s="612"/>
      <c r="B123" s="613"/>
      <c r="C123" s="614" t="s">
        <v>150</v>
      </c>
      <c r="D123" s="614" t="s">
        <v>142</v>
      </c>
      <c r="E123" s="616" t="s">
        <v>52</v>
      </c>
      <c r="F123" s="618" t="s">
        <v>38</v>
      </c>
      <c r="G123" s="620" t="s">
        <v>316</v>
      </c>
      <c r="H123" s="601" t="s">
        <v>160</v>
      </c>
      <c r="I123" s="610" t="s">
        <v>56</v>
      </c>
      <c r="J123" s="610"/>
    </row>
    <row r="124" spans="1:10">
      <c r="A124" s="600"/>
      <c r="B124" s="602"/>
      <c r="C124" s="615"/>
      <c r="D124" s="615"/>
      <c r="E124" s="617"/>
      <c r="F124" s="619"/>
      <c r="G124" s="615"/>
      <c r="H124" s="602"/>
      <c r="I124" s="74" t="s">
        <v>46</v>
      </c>
      <c r="J124" s="65" t="s">
        <v>76</v>
      </c>
    </row>
    <row r="125" spans="1:10" ht="12" customHeight="1">
      <c r="A125" s="340"/>
      <c r="B125" s="341"/>
      <c r="C125" s="70"/>
      <c r="D125" s="70"/>
      <c r="E125" s="75"/>
      <c r="F125" s="76"/>
      <c r="G125" s="70"/>
      <c r="H125" s="341"/>
      <c r="I125" s="68"/>
      <c r="J125" s="68"/>
    </row>
    <row r="126" spans="1:10">
      <c r="A126" s="37"/>
      <c r="B126" s="592" t="s">
        <v>59</v>
      </c>
      <c r="C126" s="592"/>
      <c r="D126" s="592"/>
      <c r="E126" s="604"/>
      <c r="F126" s="604"/>
      <c r="G126" s="604"/>
      <c r="H126" s="604"/>
      <c r="I126" s="604"/>
      <c r="J126" s="604"/>
    </row>
    <row r="127" spans="1:10">
      <c r="A127" s="337">
        <v>1990</v>
      </c>
      <c r="B127" s="414">
        <v>278096.51299999998</v>
      </c>
      <c r="C127" s="414">
        <v>6490.8990000000003</v>
      </c>
      <c r="D127" s="414">
        <v>29738.897000000001</v>
      </c>
      <c r="E127" s="414">
        <v>115033.52499999999</v>
      </c>
      <c r="F127" s="414">
        <v>28288.909</v>
      </c>
      <c r="G127" s="414">
        <v>1301.049</v>
      </c>
      <c r="H127" s="414">
        <v>97243.233999999997</v>
      </c>
      <c r="I127" s="414">
        <v>49611.082999999999</v>
      </c>
      <c r="J127" s="414">
        <v>47632.150999999998</v>
      </c>
    </row>
    <row r="128" spans="1:10" s="17" customFormat="1" hidden="1" outlineLevel="1">
      <c r="A128" s="36">
        <v>1999</v>
      </c>
      <c r="B128" s="414">
        <v>268689.21799999999</v>
      </c>
      <c r="C128" s="414">
        <v>313.71800000000002</v>
      </c>
      <c r="D128" s="414">
        <v>1384.577</v>
      </c>
      <c r="E128" s="414">
        <v>132919.304</v>
      </c>
      <c r="F128" s="414">
        <v>51517.978999999999</v>
      </c>
      <c r="G128" s="414">
        <v>31.751000000000001</v>
      </c>
      <c r="H128" s="414">
        <v>82521.888000000006</v>
      </c>
      <c r="I128" s="414">
        <v>46861.269</v>
      </c>
      <c r="J128" s="414">
        <v>35660.618999999999</v>
      </c>
    </row>
    <row r="129" spans="1:10" collapsed="1">
      <c r="A129" s="337">
        <v>2000</v>
      </c>
      <c r="B129" s="414">
        <v>280613.56900000002</v>
      </c>
      <c r="C129" s="414">
        <v>222.24</v>
      </c>
      <c r="D129" s="414">
        <v>1108.635</v>
      </c>
      <c r="E129" s="414">
        <v>132274.38099999999</v>
      </c>
      <c r="F129" s="414">
        <v>56636.409</v>
      </c>
      <c r="G129" s="414">
        <v>27.626000000000001</v>
      </c>
      <c r="H129" s="414">
        <v>90344.278999999995</v>
      </c>
      <c r="I129" s="414">
        <v>47736.612999999998</v>
      </c>
      <c r="J129" s="414">
        <v>42607.665999999997</v>
      </c>
    </row>
    <row r="130" spans="1:10" hidden="1" outlineLevel="1">
      <c r="A130" s="337">
        <v>2001</v>
      </c>
      <c r="B130" s="414">
        <v>268011.92599999998</v>
      </c>
      <c r="C130" s="414">
        <v>219.79900000000001</v>
      </c>
      <c r="D130" s="414">
        <v>937.05799999999999</v>
      </c>
      <c r="E130" s="414">
        <v>133004.36300000001</v>
      </c>
      <c r="F130" s="414">
        <v>57641.02</v>
      </c>
      <c r="G130" s="414">
        <v>18.838999999999999</v>
      </c>
      <c r="H130" s="414">
        <v>76190.846999999994</v>
      </c>
      <c r="I130" s="414">
        <v>42975.508999999998</v>
      </c>
      <c r="J130" s="414">
        <v>33215.338000000003</v>
      </c>
    </row>
    <row r="131" spans="1:10" hidden="1" outlineLevel="1">
      <c r="A131" s="337">
        <v>2002</v>
      </c>
      <c r="B131" s="414">
        <v>261252.011</v>
      </c>
      <c r="C131" s="414">
        <v>67.022999999999996</v>
      </c>
      <c r="D131" s="414">
        <v>537.298</v>
      </c>
      <c r="E131" s="414">
        <v>124942.326</v>
      </c>
      <c r="F131" s="414">
        <v>60214.713000000003</v>
      </c>
      <c r="G131" s="414">
        <v>23.850999999999999</v>
      </c>
      <c r="H131" s="414">
        <v>75466.8</v>
      </c>
      <c r="I131" s="414">
        <v>41569.875</v>
      </c>
      <c r="J131" s="414">
        <v>33896.925000000003</v>
      </c>
    </row>
    <row r="132" spans="1:10" hidden="1" outlineLevel="1">
      <c r="A132" s="337">
        <v>2003</v>
      </c>
      <c r="B132" s="414">
        <v>267550.16499999998</v>
      </c>
      <c r="C132" s="414">
        <v>39.895000000000003</v>
      </c>
      <c r="D132" s="414">
        <v>587.47</v>
      </c>
      <c r="E132" s="414">
        <v>120040.231</v>
      </c>
      <c r="F132" s="414">
        <v>59530.93</v>
      </c>
      <c r="G132" s="414">
        <v>469.55500000000001</v>
      </c>
      <c r="H132" s="414">
        <v>86882.082999999999</v>
      </c>
      <c r="I132" s="414">
        <v>46943.247000000003</v>
      </c>
      <c r="J132" s="414">
        <v>39938.836000000003</v>
      </c>
    </row>
    <row r="133" spans="1:10" hidden="1" outlineLevel="1">
      <c r="A133" s="337">
        <v>2004</v>
      </c>
      <c r="B133" s="414">
        <v>266187.74099999998</v>
      </c>
      <c r="C133" s="414">
        <v>35.81</v>
      </c>
      <c r="D133" s="414">
        <v>513.09199999999998</v>
      </c>
      <c r="E133" s="414">
        <v>113393.88099999999</v>
      </c>
      <c r="F133" s="414">
        <v>63764.803</v>
      </c>
      <c r="G133" s="414">
        <v>1280.133</v>
      </c>
      <c r="H133" s="414">
        <v>87200.020999999993</v>
      </c>
      <c r="I133" s="414">
        <v>46649.567000000003</v>
      </c>
      <c r="J133" s="414">
        <v>40550.453999999998</v>
      </c>
    </row>
    <row r="134" spans="1:10" hidden="1" outlineLevel="1">
      <c r="A134" s="337">
        <v>2005</v>
      </c>
      <c r="B134" s="414">
        <v>254557.122</v>
      </c>
      <c r="C134" s="414">
        <v>39.619999999999997</v>
      </c>
      <c r="D134" s="414">
        <v>423.29899999999998</v>
      </c>
      <c r="E134" s="414">
        <v>110006.817</v>
      </c>
      <c r="F134" s="414">
        <v>57988.786</v>
      </c>
      <c r="G134" s="414">
        <v>2309.4690000000001</v>
      </c>
      <c r="H134" s="414">
        <v>83789.131999999998</v>
      </c>
      <c r="I134" s="414">
        <v>44286.423999999999</v>
      </c>
      <c r="J134" s="414">
        <v>39502.707999999999</v>
      </c>
    </row>
    <row r="135" spans="1:10" hidden="1" outlineLevel="1">
      <c r="A135" s="337">
        <v>2006</v>
      </c>
      <c r="B135" s="414">
        <v>262709.32900000003</v>
      </c>
      <c r="C135" s="414">
        <v>22.553999999999998</v>
      </c>
      <c r="D135" s="414">
        <v>470.33300000000003</v>
      </c>
      <c r="E135" s="414">
        <v>115687.99400000001</v>
      </c>
      <c r="F135" s="414">
        <v>55978.900999999998</v>
      </c>
      <c r="G135" s="414">
        <v>3620.8159999999998</v>
      </c>
      <c r="H135" s="414">
        <v>86928.732000000004</v>
      </c>
      <c r="I135" s="414">
        <v>48285.440000000002</v>
      </c>
      <c r="J135" s="414">
        <v>38643.292000000001</v>
      </c>
    </row>
    <row r="136" spans="1:10" hidden="1" outlineLevel="1">
      <c r="A136" s="337">
        <v>2007</v>
      </c>
      <c r="B136" s="414">
        <v>240108.67800000001</v>
      </c>
      <c r="C136" s="414">
        <v>13.802</v>
      </c>
      <c r="D136" s="414">
        <v>348.875</v>
      </c>
      <c r="E136" s="414">
        <v>93121.543000000005</v>
      </c>
      <c r="F136" s="414">
        <v>55322.123</v>
      </c>
      <c r="G136" s="414">
        <v>4046.4189999999999</v>
      </c>
      <c r="H136" s="414">
        <v>87255.915999999997</v>
      </c>
      <c r="I136" s="414">
        <v>47723.063999999998</v>
      </c>
      <c r="J136" s="414">
        <v>39532.851999999999</v>
      </c>
    </row>
    <row r="137" spans="1:10" hidden="1" outlineLevel="1">
      <c r="A137" s="337">
        <v>2008</v>
      </c>
      <c r="B137" s="414">
        <v>249385.49600000001</v>
      </c>
      <c r="C137" s="414">
        <v>7.0679999999999996</v>
      </c>
      <c r="D137" s="414">
        <v>728.43899999999996</v>
      </c>
      <c r="E137" s="414">
        <v>105074.092</v>
      </c>
      <c r="F137" s="414">
        <v>53660.059000000001</v>
      </c>
      <c r="G137" s="414">
        <v>3574.2869999999998</v>
      </c>
      <c r="H137" s="414">
        <v>86341.55</v>
      </c>
      <c r="I137" s="414">
        <v>48189.606</v>
      </c>
      <c r="J137" s="414">
        <v>38151.944000000003</v>
      </c>
    </row>
    <row r="138" spans="1:10" hidden="1" outlineLevel="1">
      <c r="A138" s="337">
        <v>2009</v>
      </c>
      <c r="B138" s="414">
        <v>247548.91099999999</v>
      </c>
      <c r="C138" s="414">
        <v>2.8759999999999999</v>
      </c>
      <c r="D138" s="414">
        <v>638.673</v>
      </c>
      <c r="E138" s="414">
        <v>95427.567999999999</v>
      </c>
      <c r="F138" s="414">
        <v>63901.394999999997</v>
      </c>
      <c r="G138" s="414">
        <v>3453.6010000000001</v>
      </c>
      <c r="H138" s="414">
        <v>84124.797999999995</v>
      </c>
      <c r="I138" s="414">
        <v>43973.057000000001</v>
      </c>
      <c r="J138" s="414">
        <v>40151.741000000002</v>
      </c>
    </row>
    <row r="139" spans="1:10" collapsed="1">
      <c r="A139" s="337">
        <v>2010</v>
      </c>
      <c r="B139" s="414">
        <v>248948.89499999999</v>
      </c>
      <c r="C139" s="414">
        <v>1.198</v>
      </c>
      <c r="D139" s="414">
        <v>651.71900000000005</v>
      </c>
      <c r="E139" s="414">
        <v>93584.703999999998</v>
      </c>
      <c r="F139" s="414">
        <v>60333.351999999999</v>
      </c>
      <c r="G139" s="414">
        <v>3680.3420000000001</v>
      </c>
      <c r="H139" s="414">
        <v>90697.581000000006</v>
      </c>
      <c r="I139" s="414">
        <v>51238.025999999998</v>
      </c>
      <c r="J139" s="414">
        <v>39459.555</v>
      </c>
    </row>
    <row r="140" spans="1:10" hidden="1" outlineLevel="1">
      <c r="A140" s="337">
        <v>2011</v>
      </c>
      <c r="B140" s="414">
        <v>248013.155</v>
      </c>
      <c r="C140" s="414">
        <v>1.554</v>
      </c>
      <c r="D140" s="414">
        <v>584.86300000000006</v>
      </c>
      <c r="E140" s="414">
        <v>90419.650999999998</v>
      </c>
      <c r="F140" s="414">
        <v>61476.362999999998</v>
      </c>
      <c r="G140" s="414">
        <v>4012.797</v>
      </c>
      <c r="H140" s="414">
        <v>91517.926999999996</v>
      </c>
      <c r="I140" s="414">
        <v>50323.29</v>
      </c>
      <c r="J140" s="414">
        <v>41194.637000000002</v>
      </c>
    </row>
    <row r="141" spans="1:10" hidden="1" outlineLevel="1">
      <c r="A141" s="337">
        <v>2012</v>
      </c>
      <c r="B141" s="414">
        <v>241474.80900000001</v>
      </c>
      <c r="C141" s="414">
        <v>2.1539999999999999</v>
      </c>
      <c r="D141" s="414">
        <v>534.18299999999999</v>
      </c>
      <c r="E141" s="414">
        <v>93491.54</v>
      </c>
      <c r="F141" s="414">
        <v>52803.105000000003</v>
      </c>
      <c r="G141" s="414">
        <v>4845.0529999999999</v>
      </c>
      <c r="H141" s="414">
        <v>89798.774000000005</v>
      </c>
      <c r="I141" s="414">
        <v>49857.336000000003</v>
      </c>
      <c r="J141" s="414">
        <v>39941.438000000002</v>
      </c>
    </row>
    <row r="142" spans="1:10" hidden="1" outlineLevel="1">
      <c r="A142" s="337">
        <v>2013</v>
      </c>
      <c r="B142" s="414">
        <v>243453.36600000001</v>
      </c>
      <c r="C142" s="414">
        <v>1.407</v>
      </c>
      <c r="D142" s="414">
        <v>542.32100000000003</v>
      </c>
      <c r="E142" s="414">
        <v>95860.524999999994</v>
      </c>
      <c r="F142" s="414">
        <v>56156.294000000002</v>
      </c>
      <c r="G142" s="414">
        <v>5095.4539999999997</v>
      </c>
      <c r="H142" s="414">
        <v>85797.366999999998</v>
      </c>
      <c r="I142" s="414">
        <v>48880.546000000002</v>
      </c>
      <c r="J142" s="414">
        <v>36916.821000000004</v>
      </c>
    </row>
    <row r="143" spans="1:10" hidden="1" outlineLevel="1">
      <c r="A143" s="337">
        <v>2014</v>
      </c>
      <c r="B143" s="414">
        <v>249683.33</v>
      </c>
      <c r="C143" s="414">
        <v>1.5529999999999999</v>
      </c>
      <c r="D143" s="414">
        <v>436.29899999999998</v>
      </c>
      <c r="E143" s="414">
        <v>99379.747000000003</v>
      </c>
      <c r="F143" s="414">
        <v>57344.76</v>
      </c>
      <c r="G143" s="414">
        <v>5058.33</v>
      </c>
      <c r="H143" s="414">
        <v>87462.641000000003</v>
      </c>
      <c r="I143" s="414">
        <v>48626.184000000001</v>
      </c>
      <c r="J143" s="414">
        <v>38836.457000000002</v>
      </c>
    </row>
    <row r="144" spans="1:10" hidden="1" outlineLevel="1">
      <c r="A144" s="337">
        <v>2015</v>
      </c>
      <c r="B144" s="414">
        <v>235959.87100000001</v>
      </c>
      <c r="C144" s="414">
        <v>0</v>
      </c>
      <c r="D144" s="414">
        <v>422.18299999999999</v>
      </c>
      <c r="E144" s="414">
        <v>94410.312999999995</v>
      </c>
      <c r="F144" s="414">
        <v>49045.853000000003</v>
      </c>
      <c r="G144" s="414">
        <v>4504.3239999999996</v>
      </c>
      <c r="H144" s="414">
        <v>87577.198000000004</v>
      </c>
      <c r="I144" s="414">
        <v>48174.601999999999</v>
      </c>
      <c r="J144" s="414">
        <v>39402.595999999998</v>
      </c>
    </row>
    <row r="145" spans="1:10" hidden="1" outlineLevel="1">
      <c r="A145" s="337">
        <v>2016</v>
      </c>
      <c r="B145" s="414">
        <v>239091.80600000001</v>
      </c>
      <c r="C145" s="414">
        <v>0</v>
      </c>
      <c r="D145" s="414">
        <v>404.44299999999998</v>
      </c>
      <c r="E145" s="414">
        <v>94700.798999999999</v>
      </c>
      <c r="F145" s="414">
        <v>52037.436000000002</v>
      </c>
      <c r="G145" s="414">
        <v>4361.7839999999997</v>
      </c>
      <c r="H145" s="414">
        <v>87587.343999999997</v>
      </c>
      <c r="I145" s="414">
        <v>48259.154999999999</v>
      </c>
      <c r="J145" s="414">
        <v>39328.188999999998</v>
      </c>
    </row>
    <row r="146" spans="1:10" hidden="1" outlineLevel="1">
      <c r="A146" s="337">
        <v>2017</v>
      </c>
      <c r="B146" s="414">
        <v>240075.098</v>
      </c>
      <c r="C146" s="414">
        <v>0</v>
      </c>
      <c r="D146" s="414">
        <v>430.80900000000003</v>
      </c>
      <c r="E146" s="414">
        <v>95991.747000000003</v>
      </c>
      <c r="F146" s="414">
        <v>51423.654999999999</v>
      </c>
      <c r="G146" s="414">
        <v>4346.38</v>
      </c>
      <c r="H146" s="414">
        <v>87882.506999999998</v>
      </c>
      <c r="I146" s="414">
        <v>47425.523999999998</v>
      </c>
      <c r="J146" s="414">
        <v>40456.983</v>
      </c>
    </row>
    <row r="147" spans="1:10" hidden="1" outlineLevel="1">
      <c r="A147" s="411">
        <v>2018</v>
      </c>
      <c r="B147" s="414">
        <v>244047.677</v>
      </c>
      <c r="C147" s="414">
        <v>0</v>
      </c>
      <c r="D147" s="414">
        <v>452.73</v>
      </c>
      <c r="E147" s="414">
        <v>94631.293000000005</v>
      </c>
      <c r="F147" s="414">
        <v>53897.997000000003</v>
      </c>
      <c r="G147" s="414">
        <v>4752.43</v>
      </c>
      <c r="H147" s="414">
        <v>90313.225999999995</v>
      </c>
      <c r="I147" s="414">
        <v>47301.5</v>
      </c>
      <c r="J147" s="414">
        <v>43011.726000000002</v>
      </c>
    </row>
    <row r="148" spans="1:10" hidden="1" outlineLevel="1">
      <c r="A148" s="411">
        <v>2019</v>
      </c>
      <c r="B148" s="414">
        <v>245397.44</v>
      </c>
      <c r="C148" s="414">
        <v>0</v>
      </c>
      <c r="D148" s="414">
        <v>388.00299999999999</v>
      </c>
      <c r="E148" s="414">
        <v>90789.967000000004</v>
      </c>
      <c r="F148" s="414">
        <v>55851.141000000003</v>
      </c>
      <c r="G148" s="414">
        <v>4965.84</v>
      </c>
      <c r="H148" s="414">
        <v>93402.487999999998</v>
      </c>
      <c r="I148" s="414">
        <v>46950.154999999999</v>
      </c>
      <c r="J148" s="414">
        <v>46452.332999999999</v>
      </c>
    </row>
    <row r="149" spans="1:10" collapsed="1">
      <c r="A149" s="432">
        <v>2020</v>
      </c>
      <c r="B149" s="414">
        <v>214446.859</v>
      </c>
      <c r="C149" s="414">
        <v>0</v>
      </c>
      <c r="D149" s="414">
        <v>490.50900000000001</v>
      </c>
      <c r="E149" s="414">
        <v>69963.918999999994</v>
      </c>
      <c r="F149" s="414">
        <v>51809.446000000004</v>
      </c>
      <c r="G149" s="414">
        <v>5468.6970000000001</v>
      </c>
      <c r="H149" s="414">
        <v>86714.288</v>
      </c>
      <c r="I149" s="414">
        <v>44786.841</v>
      </c>
      <c r="J149" s="414">
        <v>41927.447</v>
      </c>
    </row>
    <row r="150" spans="1:10" hidden="1" outlineLevel="1">
      <c r="A150" s="455">
        <v>2021</v>
      </c>
      <c r="B150" s="414">
        <v>208303.08499999999</v>
      </c>
      <c r="C150" s="414">
        <v>0</v>
      </c>
      <c r="D150" s="414">
        <v>562.88499999999999</v>
      </c>
      <c r="E150" s="414">
        <v>63756.845000000001</v>
      </c>
      <c r="F150" s="414">
        <v>51977.373</v>
      </c>
      <c r="G150" s="414">
        <v>4955.3379999999997</v>
      </c>
      <c r="H150" s="414">
        <v>87050.644</v>
      </c>
      <c r="I150" s="414">
        <v>44443.466999999997</v>
      </c>
      <c r="J150" s="414">
        <v>42607.177000000003</v>
      </c>
    </row>
    <row r="151" spans="1:10" hidden="1" outlineLevel="1">
      <c r="A151" s="464">
        <v>2022</v>
      </c>
      <c r="B151" s="414">
        <v>210026.24100000001</v>
      </c>
      <c r="C151" s="414">
        <v>0</v>
      </c>
      <c r="D151" s="414">
        <v>682.05600000000004</v>
      </c>
      <c r="E151" s="414">
        <v>65581.254000000001</v>
      </c>
      <c r="F151" s="414">
        <v>51017.044000000002</v>
      </c>
      <c r="G151" s="414">
        <v>5289.6880000000001</v>
      </c>
      <c r="H151" s="414">
        <v>87456.198999999993</v>
      </c>
      <c r="I151" s="414">
        <v>44220.072</v>
      </c>
      <c r="J151" s="414">
        <v>43236.127</v>
      </c>
    </row>
    <row r="152" spans="1:10" hidden="1" outlineLevel="1">
      <c r="A152" s="470">
        <v>2023</v>
      </c>
      <c r="B152" s="414">
        <v>205420.59599999999</v>
      </c>
      <c r="C152" s="414">
        <v>0</v>
      </c>
      <c r="D152" s="414">
        <v>274.23599999999999</v>
      </c>
      <c r="E152" s="414">
        <v>63423.923999999999</v>
      </c>
      <c r="F152" s="414">
        <v>48374.62</v>
      </c>
      <c r="G152" s="414">
        <v>5523.0649999999996</v>
      </c>
      <c r="H152" s="414">
        <v>87824.751000000004</v>
      </c>
      <c r="I152" s="414">
        <v>42730.432000000001</v>
      </c>
      <c r="J152" s="414">
        <v>45094.319000000003</v>
      </c>
    </row>
    <row r="153" spans="1:10" collapsed="1">
      <c r="A153" s="470" t="s">
        <v>367</v>
      </c>
      <c r="B153" s="414">
        <v>209772.80799999999</v>
      </c>
      <c r="C153" s="414">
        <v>0</v>
      </c>
      <c r="D153" s="414">
        <v>195.03700000000001</v>
      </c>
      <c r="E153" s="414">
        <v>62246.332000000002</v>
      </c>
      <c r="F153" s="414">
        <v>49685.226999999999</v>
      </c>
      <c r="G153" s="414">
        <v>5392.8090000000002</v>
      </c>
      <c r="H153" s="414">
        <v>92253.403000000006</v>
      </c>
      <c r="I153" s="414">
        <v>43280.737000000001</v>
      </c>
      <c r="J153" s="414">
        <v>48972.665999999997</v>
      </c>
    </row>
    <row r="154" spans="1:10">
      <c r="A154" s="337"/>
      <c r="B154" s="168"/>
      <c r="C154" s="205"/>
      <c r="D154" s="205"/>
      <c r="E154" s="205"/>
      <c r="F154" s="205"/>
      <c r="G154" s="205"/>
      <c r="H154" s="205"/>
      <c r="I154" s="205"/>
      <c r="J154" s="205"/>
    </row>
    <row r="155" spans="1:10">
      <c r="A155" s="37"/>
      <c r="B155" s="592" t="s">
        <v>77</v>
      </c>
      <c r="C155" s="592"/>
      <c r="D155" s="592"/>
      <c r="E155" s="592"/>
      <c r="F155" s="592"/>
      <c r="G155" s="592"/>
      <c r="H155" s="592"/>
      <c r="I155" s="592"/>
      <c r="J155" s="592"/>
    </row>
    <row r="156" spans="1:10">
      <c r="A156" s="337">
        <v>1990</v>
      </c>
      <c r="B156" s="415">
        <v>100</v>
      </c>
      <c r="C156" s="415">
        <v>2.3340000000000001</v>
      </c>
      <c r="D156" s="415">
        <v>10.694000000000001</v>
      </c>
      <c r="E156" s="415">
        <v>41.365000000000002</v>
      </c>
      <c r="F156" s="415">
        <v>10.172000000000001</v>
      </c>
      <c r="G156" s="415">
        <v>0.46800000000000003</v>
      </c>
      <c r="H156" s="415">
        <v>34.966999999999999</v>
      </c>
      <c r="I156" s="415">
        <v>17.84</v>
      </c>
      <c r="J156" s="415">
        <v>17.128</v>
      </c>
    </row>
    <row r="157" spans="1:10">
      <c r="A157" s="337">
        <v>2000</v>
      </c>
      <c r="B157" s="415">
        <v>100</v>
      </c>
      <c r="C157" s="415">
        <v>7.9000000000000001E-2</v>
      </c>
      <c r="D157" s="415">
        <v>0.39500000000000002</v>
      </c>
      <c r="E157" s="415">
        <v>47.137999999999998</v>
      </c>
      <c r="F157" s="415">
        <v>20.183</v>
      </c>
      <c r="G157" s="415">
        <v>0.01</v>
      </c>
      <c r="H157" s="415">
        <v>32.195</v>
      </c>
      <c r="I157" s="415">
        <v>17.012</v>
      </c>
      <c r="J157" s="415">
        <v>15.183999999999999</v>
      </c>
    </row>
    <row r="158" spans="1:10" hidden="1" outlineLevel="1">
      <c r="A158" s="337">
        <v>2001</v>
      </c>
      <c r="B158" s="415">
        <v>100</v>
      </c>
      <c r="C158" s="415">
        <v>8.2000000000000003E-2</v>
      </c>
      <c r="D158" s="415">
        <v>0.35</v>
      </c>
      <c r="E158" s="415">
        <v>49.625999999999998</v>
      </c>
      <c r="F158" s="415">
        <v>21.507000000000001</v>
      </c>
      <c r="G158" s="415">
        <v>7.0000000000000001E-3</v>
      </c>
      <c r="H158" s="415">
        <v>28.428000000000001</v>
      </c>
      <c r="I158" s="415">
        <v>16.035</v>
      </c>
      <c r="J158" s="415">
        <v>12.393000000000001</v>
      </c>
    </row>
    <row r="159" spans="1:10" hidden="1" outlineLevel="1">
      <c r="A159" s="337">
        <v>2002</v>
      </c>
      <c r="B159" s="415">
        <v>100</v>
      </c>
      <c r="C159" s="415">
        <v>2.5999999999999999E-2</v>
      </c>
      <c r="D159" s="415">
        <v>0.20599999999999999</v>
      </c>
      <c r="E159" s="415">
        <v>47.823999999999998</v>
      </c>
      <c r="F159" s="415">
        <v>23.048999999999999</v>
      </c>
      <c r="G159" s="415">
        <v>8.9999999999999993E-3</v>
      </c>
      <c r="H159" s="415">
        <v>28.887</v>
      </c>
      <c r="I159" s="415">
        <v>15.912000000000001</v>
      </c>
      <c r="J159" s="415">
        <v>12.975</v>
      </c>
    </row>
    <row r="160" spans="1:10" hidden="1" outlineLevel="1">
      <c r="A160" s="337">
        <v>2003</v>
      </c>
      <c r="B160" s="415">
        <v>100</v>
      </c>
      <c r="C160" s="415">
        <v>1.4999999999999999E-2</v>
      </c>
      <c r="D160" s="415">
        <v>0.22</v>
      </c>
      <c r="E160" s="415">
        <v>44.866</v>
      </c>
      <c r="F160" s="415">
        <v>22.25</v>
      </c>
      <c r="G160" s="415">
        <v>0.17599999999999999</v>
      </c>
      <c r="H160" s="415">
        <v>32.472999999999999</v>
      </c>
      <c r="I160" s="415">
        <v>17.545999999999999</v>
      </c>
      <c r="J160" s="415">
        <v>14.928000000000001</v>
      </c>
    </row>
    <row r="161" spans="1:10" hidden="1" outlineLevel="1">
      <c r="A161" s="337">
        <v>2004</v>
      </c>
      <c r="B161" s="415">
        <v>100</v>
      </c>
      <c r="C161" s="415">
        <v>1.2999999999999999E-2</v>
      </c>
      <c r="D161" s="415">
        <v>0.193</v>
      </c>
      <c r="E161" s="415">
        <v>42.598999999999997</v>
      </c>
      <c r="F161" s="415">
        <v>23.954999999999998</v>
      </c>
      <c r="G161" s="415">
        <v>0.48099999999999998</v>
      </c>
      <c r="H161" s="415">
        <v>32.759</v>
      </c>
      <c r="I161" s="415">
        <v>17.524999999999999</v>
      </c>
      <c r="J161" s="415">
        <v>15.234</v>
      </c>
    </row>
    <row r="162" spans="1:10" hidden="1" outlineLevel="1">
      <c r="A162" s="337">
        <v>2005</v>
      </c>
      <c r="B162" s="415">
        <v>100</v>
      </c>
      <c r="C162" s="415">
        <v>1.6E-2</v>
      </c>
      <c r="D162" s="415">
        <v>0.16600000000000001</v>
      </c>
      <c r="E162" s="415">
        <v>43.215000000000003</v>
      </c>
      <c r="F162" s="415">
        <v>22.78</v>
      </c>
      <c r="G162" s="415">
        <v>0.90700000000000003</v>
      </c>
      <c r="H162" s="415">
        <v>32.915999999999997</v>
      </c>
      <c r="I162" s="415">
        <v>17.396999999999998</v>
      </c>
      <c r="J162" s="415">
        <v>15.518000000000001</v>
      </c>
    </row>
    <row r="163" spans="1:10" hidden="1" outlineLevel="1">
      <c r="A163" s="337">
        <v>2006</v>
      </c>
      <c r="B163" s="415">
        <v>100</v>
      </c>
      <c r="C163" s="415">
        <v>8.9999999999999993E-3</v>
      </c>
      <c r="D163" s="415">
        <v>0.17899999999999999</v>
      </c>
      <c r="E163" s="415">
        <v>44.036999999999999</v>
      </c>
      <c r="F163" s="415">
        <v>21.308</v>
      </c>
      <c r="G163" s="415">
        <v>1.3779999999999999</v>
      </c>
      <c r="H163" s="415">
        <v>33.088999999999999</v>
      </c>
      <c r="I163" s="415">
        <v>18.38</v>
      </c>
      <c r="J163" s="415">
        <v>14.71</v>
      </c>
    </row>
    <row r="164" spans="1:10" hidden="1" outlineLevel="1">
      <c r="A164" s="337">
        <v>2007</v>
      </c>
      <c r="B164" s="415">
        <v>100</v>
      </c>
      <c r="C164" s="415">
        <v>6.0000000000000001E-3</v>
      </c>
      <c r="D164" s="415">
        <v>0.14499999999999999</v>
      </c>
      <c r="E164" s="415">
        <v>38.783000000000001</v>
      </c>
      <c r="F164" s="415">
        <v>23.04</v>
      </c>
      <c r="G164" s="415">
        <v>1.6850000000000001</v>
      </c>
      <c r="H164" s="415">
        <v>36.340000000000003</v>
      </c>
      <c r="I164" s="415">
        <v>19.876000000000001</v>
      </c>
      <c r="J164" s="415">
        <v>16.465</v>
      </c>
    </row>
    <row r="165" spans="1:10" hidden="1" outlineLevel="1">
      <c r="A165" s="337">
        <v>2008</v>
      </c>
      <c r="B165" s="415">
        <v>100</v>
      </c>
      <c r="C165" s="415">
        <v>3.0000000000000001E-3</v>
      </c>
      <c r="D165" s="415">
        <v>0.29199999999999998</v>
      </c>
      <c r="E165" s="415">
        <v>42.133000000000003</v>
      </c>
      <c r="F165" s="415">
        <v>21.516999999999999</v>
      </c>
      <c r="G165" s="415">
        <v>1.4330000000000001</v>
      </c>
      <c r="H165" s="415">
        <v>34.622</v>
      </c>
      <c r="I165" s="415">
        <v>19.323</v>
      </c>
      <c r="J165" s="415">
        <v>15.298</v>
      </c>
    </row>
    <row r="166" spans="1:10" hidden="1" outlineLevel="1">
      <c r="A166" s="337">
        <v>2009</v>
      </c>
      <c r="B166" s="415">
        <v>100</v>
      </c>
      <c r="C166" s="415">
        <v>1E-3</v>
      </c>
      <c r="D166" s="415">
        <v>0.25800000000000001</v>
      </c>
      <c r="E166" s="415">
        <v>38.548999999999999</v>
      </c>
      <c r="F166" s="415">
        <v>25.814</v>
      </c>
      <c r="G166" s="415">
        <v>1.395</v>
      </c>
      <c r="H166" s="415">
        <v>33.982999999999997</v>
      </c>
      <c r="I166" s="415">
        <v>17.763000000000002</v>
      </c>
      <c r="J166" s="415">
        <v>16.22</v>
      </c>
    </row>
    <row r="167" spans="1:10" collapsed="1">
      <c r="A167" s="337">
        <v>2010</v>
      </c>
      <c r="B167" s="415">
        <v>100</v>
      </c>
      <c r="C167" s="415">
        <v>5.0000000000000001E-4</v>
      </c>
      <c r="D167" s="415">
        <v>0.26200000000000001</v>
      </c>
      <c r="E167" s="415">
        <v>37.591999999999999</v>
      </c>
      <c r="F167" s="415">
        <v>24.234999999999999</v>
      </c>
      <c r="G167" s="415">
        <v>1.478</v>
      </c>
      <c r="H167" s="415">
        <v>36.432000000000002</v>
      </c>
      <c r="I167" s="415">
        <v>20.582000000000001</v>
      </c>
      <c r="J167" s="415">
        <v>15.85</v>
      </c>
    </row>
    <row r="168" spans="1:10" hidden="1" outlineLevel="1">
      <c r="A168" s="337">
        <v>2011</v>
      </c>
      <c r="B168" s="415">
        <v>100</v>
      </c>
      <c r="C168" s="415">
        <v>1E-3</v>
      </c>
      <c r="D168" s="415">
        <v>0.23599999999999999</v>
      </c>
      <c r="E168" s="415">
        <v>36.457999999999998</v>
      </c>
      <c r="F168" s="415">
        <v>24.788</v>
      </c>
      <c r="G168" s="415">
        <v>1.6180000000000001</v>
      </c>
      <c r="H168" s="415">
        <v>36.9</v>
      </c>
      <c r="I168" s="415">
        <v>20.291</v>
      </c>
      <c r="J168" s="415">
        <v>16.61</v>
      </c>
    </row>
    <row r="169" spans="1:10" hidden="1" outlineLevel="1">
      <c r="A169" s="337">
        <v>2012</v>
      </c>
      <c r="B169" s="415">
        <v>100</v>
      </c>
      <c r="C169" s="415">
        <v>1E-3</v>
      </c>
      <c r="D169" s="415">
        <v>0.221</v>
      </c>
      <c r="E169" s="415">
        <v>38.716999999999999</v>
      </c>
      <c r="F169" s="415">
        <v>21.867000000000001</v>
      </c>
      <c r="G169" s="415">
        <v>2.0059999999999998</v>
      </c>
      <c r="H169" s="415">
        <v>37.188000000000002</v>
      </c>
      <c r="I169" s="415">
        <v>20.646999999999998</v>
      </c>
      <c r="J169" s="415">
        <v>16.541</v>
      </c>
    </row>
    <row r="170" spans="1:10" hidden="1" outlineLevel="1">
      <c r="A170" s="337">
        <v>2013</v>
      </c>
      <c r="B170" s="415">
        <v>100</v>
      </c>
      <c r="C170" s="415">
        <v>1E-3</v>
      </c>
      <c r="D170" s="415">
        <v>0.223</v>
      </c>
      <c r="E170" s="415">
        <v>39.375</v>
      </c>
      <c r="F170" s="415">
        <v>23.067</v>
      </c>
      <c r="G170" s="415">
        <v>2.093</v>
      </c>
      <c r="H170" s="415">
        <v>35.241999999999997</v>
      </c>
      <c r="I170" s="415">
        <v>20.077999999999999</v>
      </c>
      <c r="J170" s="415">
        <v>15.164</v>
      </c>
    </row>
    <row r="171" spans="1:10" hidden="1" outlineLevel="1">
      <c r="A171" s="337">
        <v>2014</v>
      </c>
      <c r="B171" s="415">
        <v>100</v>
      </c>
      <c r="C171" s="415">
        <v>1E-3</v>
      </c>
      <c r="D171" s="415">
        <v>0.17499999999999999</v>
      </c>
      <c r="E171" s="415">
        <v>39.802</v>
      </c>
      <c r="F171" s="415">
        <v>22.966999999999999</v>
      </c>
      <c r="G171" s="415">
        <v>2.0259999999999998</v>
      </c>
      <c r="H171" s="415">
        <v>35.029000000000003</v>
      </c>
      <c r="I171" s="415">
        <v>19.475000000000001</v>
      </c>
      <c r="J171" s="415">
        <v>15.554</v>
      </c>
    </row>
    <row r="172" spans="1:10" hidden="1" outlineLevel="1">
      <c r="A172" s="337">
        <v>2015</v>
      </c>
      <c r="B172" s="415">
        <v>100</v>
      </c>
      <c r="C172" s="415">
        <v>0</v>
      </c>
      <c r="D172" s="415">
        <v>0.17899999999999999</v>
      </c>
      <c r="E172" s="415">
        <v>40.011000000000003</v>
      </c>
      <c r="F172" s="415">
        <v>20.786000000000001</v>
      </c>
      <c r="G172" s="415">
        <v>1.909</v>
      </c>
      <c r="H172" s="415">
        <v>37.115000000000002</v>
      </c>
      <c r="I172" s="415">
        <v>20.416</v>
      </c>
      <c r="J172" s="415">
        <v>16.699000000000002</v>
      </c>
    </row>
    <row r="173" spans="1:10" hidden="1" outlineLevel="1">
      <c r="A173" s="337">
        <v>2016</v>
      </c>
      <c r="B173" s="415">
        <v>100</v>
      </c>
      <c r="C173" s="415">
        <v>0</v>
      </c>
      <c r="D173" s="415">
        <v>0.16900000000000001</v>
      </c>
      <c r="E173" s="415">
        <v>39.609000000000002</v>
      </c>
      <c r="F173" s="415">
        <v>21.765000000000001</v>
      </c>
      <c r="G173" s="415">
        <v>1.8240000000000001</v>
      </c>
      <c r="H173" s="415">
        <v>36.633000000000003</v>
      </c>
      <c r="I173" s="415">
        <v>20.184000000000001</v>
      </c>
      <c r="J173" s="415">
        <v>16.449000000000002</v>
      </c>
    </row>
    <row r="174" spans="1:10" hidden="1" outlineLevel="1">
      <c r="A174" s="337">
        <v>2017</v>
      </c>
      <c r="B174" s="415">
        <v>100</v>
      </c>
      <c r="C174" s="415">
        <v>0</v>
      </c>
      <c r="D174" s="415">
        <v>0.17899999999999999</v>
      </c>
      <c r="E174" s="415">
        <v>39.984000000000002</v>
      </c>
      <c r="F174" s="415">
        <v>21.42</v>
      </c>
      <c r="G174" s="415">
        <v>1.81</v>
      </c>
      <c r="H174" s="415">
        <v>36.606000000000002</v>
      </c>
      <c r="I174" s="415">
        <v>19.754000000000001</v>
      </c>
      <c r="J174" s="415">
        <v>16.852</v>
      </c>
    </row>
    <row r="175" spans="1:10" hidden="1" outlineLevel="1">
      <c r="A175" s="411">
        <v>2018</v>
      </c>
      <c r="B175" s="415">
        <v>100</v>
      </c>
      <c r="C175" s="415">
        <v>0</v>
      </c>
      <c r="D175" s="415">
        <v>0.186</v>
      </c>
      <c r="E175" s="415">
        <v>38.776000000000003</v>
      </c>
      <c r="F175" s="415">
        <v>22.085000000000001</v>
      </c>
      <c r="G175" s="415">
        <v>1.9470000000000001</v>
      </c>
      <c r="H175" s="415">
        <v>37.006</v>
      </c>
      <c r="I175" s="415">
        <v>19.382000000000001</v>
      </c>
      <c r="J175" s="415">
        <v>17.623999999999999</v>
      </c>
    </row>
    <row r="176" spans="1:10" hidden="1" outlineLevel="1">
      <c r="A176" s="411">
        <v>2019</v>
      </c>
      <c r="B176" s="415">
        <v>100</v>
      </c>
      <c r="C176" s="415">
        <v>0</v>
      </c>
      <c r="D176" s="415">
        <v>0.158</v>
      </c>
      <c r="E176" s="415">
        <v>36.997</v>
      </c>
      <c r="F176" s="415">
        <v>22.759</v>
      </c>
      <c r="G176" s="415">
        <v>2.024</v>
      </c>
      <c r="H176" s="415">
        <v>38.061999999999998</v>
      </c>
      <c r="I176" s="415">
        <v>19.132000000000001</v>
      </c>
      <c r="J176" s="415">
        <v>18.928999999999998</v>
      </c>
    </row>
    <row r="177" spans="1:10" collapsed="1">
      <c r="A177" s="432">
        <v>2020</v>
      </c>
      <c r="B177" s="415">
        <v>100</v>
      </c>
      <c r="C177" s="415">
        <v>0</v>
      </c>
      <c r="D177" s="415">
        <v>0.22900000000000001</v>
      </c>
      <c r="E177" s="415">
        <v>32.625</v>
      </c>
      <c r="F177" s="415">
        <v>24.16</v>
      </c>
      <c r="G177" s="415">
        <v>2.5499999999999998</v>
      </c>
      <c r="H177" s="415">
        <v>40.436</v>
      </c>
      <c r="I177" s="415">
        <v>20.885000000000002</v>
      </c>
      <c r="J177" s="415">
        <v>19.550999999999998</v>
      </c>
    </row>
    <row r="178" spans="1:10" hidden="1" outlineLevel="1">
      <c r="A178" s="455">
        <v>2021</v>
      </c>
      <c r="B178" s="415">
        <v>100</v>
      </c>
      <c r="C178" s="415">
        <v>0</v>
      </c>
      <c r="D178" s="415">
        <v>0.27</v>
      </c>
      <c r="E178" s="415">
        <v>30.608000000000001</v>
      </c>
      <c r="F178" s="415">
        <v>24.952999999999999</v>
      </c>
      <c r="G178" s="415">
        <v>2.379</v>
      </c>
      <c r="H178" s="415">
        <v>41.79</v>
      </c>
      <c r="I178" s="415">
        <v>21.335999999999999</v>
      </c>
      <c r="J178" s="415">
        <v>20.454000000000001</v>
      </c>
    </row>
    <row r="179" spans="1:10" hidden="1" outlineLevel="1">
      <c r="A179" s="464">
        <v>2022</v>
      </c>
      <c r="B179" s="415">
        <v>100</v>
      </c>
      <c r="C179" s="415">
        <v>0</v>
      </c>
      <c r="D179" s="415">
        <v>0.32500000000000001</v>
      </c>
      <c r="E179" s="415">
        <v>31.225000000000001</v>
      </c>
      <c r="F179" s="415">
        <v>24.291</v>
      </c>
      <c r="G179" s="415">
        <v>2.5190000000000001</v>
      </c>
      <c r="H179" s="415">
        <v>41.640999999999998</v>
      </c>
      <c r="I179" s="415">
        <v>21.055</v>
      </c>
      <c r="J179" s="415">
        <v>20.585999999999999</v>
      </c>
    </row>
    <row r="180" spans="1:10" hidden="1" outlineLevel="1">
      <c r="A180" s="470">
        <v>2023</v>
      </c>
      <c r="B180" s="415">
        <v>100</v>
      </c>
      <c r="C180" s="415">
        <v>0</v>
      </c>
      <c r="D180" s="415">
        <v>0.13300000000000001</v>
      </c>
      <c r="E180" s="415">
        <v>30.875</v>
      </c>
      <c r="F180" s="415">
        <v>23.548999999999999</v>
      </c>
      <c r="G180" s="415">
        <v>2.6890000000000001</v>
      </c>
      <c r="H180" s="415">
        <v>42.753999999999998</v>
      </c>
      <c r="I180" s="415">
        <v>20.800999999999998</v>
      </c>
      <c r="J180" s="415">
        <v>21.952000000000002</v>
      </c>
    </row>
    <row r="181" spans="1:10" collapsed="1">
      <c r="A181" s="470" t="s">
        <v>367</v>
      </c>
      <c r="B181" s="415">
        <v>100</v>
      </c>
      <c r="C181" s="415">
        <v>0</v>
      </c>
      <c r="D181" s="415">
        <v>9.2999999999999999E-2</v>
      </c>
      <c r="E181" s="415">
        <v>29.672999999999998</v>
      </c>
      <c r="F181" s="415">
        <v>23.684999999999999</v>
      </c>
      <c r="G181" s="415">
        <v>2.5710000000000002</v>
      </c>
      <c r="H181" s="415">
        <v>43.978000000000002</v>
      </c>
      <c r="I181" s="415">
        <v>20.632000000000001</v>
      </c>
      <c r="J181" s="415">
        <v>23.346</v>
      </c>
    </row>
    <row r="182" spans="1:10">
      <c r="A182" s="37"/>
      <c r="B182" s="37"/>
      <c r="C182" s="37"/>
      <c r="D182" s="37"/>
      <c r="E182" s="37"/>
      <c r="F182" s="37"/>
      <c r="G182" s="37"/>
      <c r="H182" s="37"/>
      <c r="I182" s="37"/>
      <c r="J182" s="37"/>
    </row>
    <row r="183" spans="1:10">
      <c r="A183" s="37"/>
      <c r="B183" s="592" t="s">
        <v>147</v>
      </c>
      <c r="C183" s="592"/>
      <c r="D183" s="592"/>
      <c r="E183" s="592"/>
      <c r="F183" s="592"/>
      <c r="G183" s="592"/>
      <c r="H183" s="592"/>
      <c r="I183" s="592"/>
      <c r="J183" s="592"/>
    </row>
    <row r="184" spans="1:10">
      <c r="A184" s="337">
        <v>2000</v>
      </c>
      <c r="B184" s="415">
        <v>0.90500000000000003</v>
      </c>
      <c r="C184" s="415">
        <v>-96.575999999999993</v>
      </c>
      <c r="D184" s="415">
        <v>-96.272000000000006</v>
      </c>
      <c r="E184" s="415">
        <v>14.988</v>
      </c>
      <c r="F184" s="415">
        <v>100.20699999999999</v>
      </c>
      <c r="G184" s="415">
        <v>-97.876999999999995</v>
      </c>
      <c r="H184" s="415">
        <v>-7.0949999999999998</v>
      </c>
      <c r="I184" s="415">
        <v>-3.778</v>
      </c>
      <c r="J184" s="415">
        <v>-10.548999999999999</v>
      </c>
    </row>
    <row r="185" spans="1:10" hidden="1" outlineLevel="1">
      <c r="A185" s="337">
        <v>2001</v>
      </c>
      <c r="B185" s="415">
        <v>-3.6259999999999999</v>
      </c>
      <c r="C185" s="415">
        <v>-96.614000000000004</v>
      </c>
      <c r="D185" s="415">
        <v>-96.849000000000004</v>
      </c>
      <c r="E185" s="415">
        <v>15.622</v>
      </c>
      <c r="F185" s="415">
        <v>103.758</v>
      </c>
      <c r="G185" s="415">
        <v>-98.552000000000007</v>
      </c>
      <c r="H185" s="415">
        <v>-21.649000000000001</v>
      </c>
      <c r="I185" s="415">
        <v>-13.375</v>
      </c>
      <c r="J185" s="415">
        <v>-30.266999999999999</v>
      </c>
    </row>
    <row r="186" spans="1:10" hidden="1" outlineLevel="1">
      <c r="A186" s="337">
        <v>2002</v>
      </c>
      <c r="B186" s="415">
        <v>-6.0570000000000004</v>
      </c>
      <c r="C186" s="415">
        <v>-98.966999999999999</v>
      </c>
      <c r="D186" s="415">
        <v>-98.192999999999998</v>
      </c>
      <c r="E186" s="415">
        <v>8.6140000000000008</v>
      </c>
      <c r="F186" s="415">
        <v>112.85599999999999</v>
      </c>
      <c r="G186" s="415">
        <v>-98.167000000000002</v>
      </c>
      <c r="H186" s="415">
        <v>-22.393999999999998</v>
      </c>
      <c r="I186" s="415">
        <v>-16.207999999999998</v>
      </c>
      <c r="J186" s="415">
        <v>-28.835999999999999</v>
      </c>
    </row>
    <row r="187" spans="1:10" hidden="1" outlineLevel="1">
      <c r="A187" s="337">
        <v>2003</v>
      </c>
      <c r="B187" s="415">
        <v>-3.7919999999999998</v>
      </c>
      <c r="C187" s="415">
        <v>-99.385000000000005</v>
      </c>
      <c r="D187" s="415">
        <v>-98.025000000000006</v>
      </c>
      <c r="E187" s="415">
        <v>4.3520000000000003</v>
      </c>
      <c r="F187" s="415">
        <v>110.43899999999999</v>
      </c>
      <c r="G187" s="415">
        <v>-63.91</v>
      </c>
      <c r="H187" s="415">
        <v>-10.654999999999999</v>
      </c>
      <c r="I187" s="415">
        <v>-5.3780000000000001</v>
      </c>
      <c r="J187" s="415">
        <v>-16.152000000000001</v>
      </c>
    </row>
    <row r="188" spans="1:10" hidden="1" outlineLevel="1">
      <c r="A188" s="337">
        <v>2004</v>
      </c>
      <c r="B188" s="415">
        <v>-4.282</v>
      </c>
      <c r="C188" s="415">
        <v>-99.447999999999993</v>
      </c>
      <c r="D188" s="415">
        <v>-98.275000000000006</v>
      </c>
      <c r="E188" s="415">
        <v>-1.425</v>
      </c>
      <c r="F188" s="415">
        <v>125.40600000000001</v>
      </c>
      <c r="G188" s="415">
        <v>-1.6080000000000001</v>
      </c>
      <c r="H188" s="415">
        <v>-10.327999999999999</v>
      </c>
      <c r="I188" s="415">
        <v>-5.9690000000000003</v>
      </c>
      <c r="J188" s="415">
        <v>-14.867000000000001</v>
      </c>
    </row>
    <row r="189" spans="1:10" hidden="1" outlineLevel="1">
      <c r="A189" s="337">
        <v>2005</v>
      </c>
      <c r="B189" s="415">
        <v>-8.4640000000000004</v>
      </c>
      <c r="C189" s="415">
        <v>-99.39</v>
      </c>
      <c r="D189" s="415">
        <v>-98.576999999999998</v>
      </c>
      <c r="E189" s="415">
        <v>-4.37</v>
      </c>
      <c r="F189" s="415">
        <v>104.988</v>
      </c>
      <c r="G189" s="415">
        <v>77.507999999999996</v>
      </c>
      <c r="H189" s="415">
        <v>-13.836</v>
      </c>
      <c r="I189" s="415">
        <v>-10.733000000000001</v>
      </c>
      <c r="J189" s="415">
        <v>-17.067</v>
      </c>
    </row>
    <row r="190" spans="1:10" hidden="1" outlineLevel="1">
      <c r="A190" s="337">
        <v>2006</v>
      </c>
      <c r="B190" s="415">
        <v>-5.5330000000000004</v>
      </c>
      <c r="C190" s="415">
        <v>-99.653000000000006</v>
      </c>
      <c r="D190" s="415">
        <v>-98.418000000000006</v>
      </c>
      <c r="E190" s="415">
        <v>0.56899999999999995</v>
      </c>
      <c r="F190" s="415">
        <v>97.882999999999996</v>
      </c>
      <c r="G190" s="415">
        <v>178.3</v>
      </c>
      <c r="H190" s="415">
        <v>-10.606999999999999</v>
      </c>
      <c r="I190" s="415">
        <v>-2.6720000000000002</v>
      </c>
      <c r="J190" s="415">
        <v>-18.870999999999999</v>
      </c>
    </row>
    <row r="191" spans="1:10" hidden="1" outlineLevel="1">
      <c r="A191" s="337">
        <v>2007</v>
      </c>
      <c r="B191" s="415">
        <v>-13.66</v>
      </c>
      <c r="C191" s="415">
        <v>-99.787000000000006</v>
      </c>
      <c r="D191" s="415">
        <v>-98.826999999999998</v>
      </c>
      <c r="E191" s="415">
        <v>-19.047999999999998</v>
      </c>
      <c r="F191" s="415">
        <v>95.561000000000007</v>
      </c>
      <c r="G191" s="415">
        <v>211.012</v>
      </c>
      <c r="H191" s="415">
        <v>-10.27</v>
      </c>
      <c r="I191" s="415">
        <v>-3.806</v>
      </c>
      <c r="J191" s="415">
        <v>-17.004000000000001</v>
      </c>
    </row>
    <row r="192" spans="1:10" hidden="1" outlineLevel="1">
      <c r="A192" s="337">
        <v>2008</v>
      </c>
      <c r="B192" s="415">
        <v>-10.324</v>
      </c>
      <c r="C192" s="415">
        <v>-99.891000000000005</v>
      </c>
      <c r="D192" s="415">
        <v>-97.551000000000002</v>
      </c>
      <c r="E192" s="415">
        <v>-8.6579999999999995</v>
      </c>
      <c r="F192" s="415">
        <v>89.686000000000007</v>
      </c>
      <c r="G192" s="415">
        <v>174.72300000000001</v>
      </c>
      <c r="H192" s="415">
        <v>-11.211</v>
      </c>
      <c r="I192" s="415">
        <v>-2.8650000000000002</v>
      </c>
      <c r="J192" s="415">
        <v>-19.902999999999999</v>
      </c>
    </row>
    <row r="193" spans="1:10" hidden="1" outlineLevel="1">
      <c r="A193" s="337">
        <v>2009</v>
      </c>
      <c r="B193" s="415">
        <v>-10.984999999999999</v>
      </c>
      <c r="C193" s="415">
        <v>-99.956000000000003</v>
      </c>
      <c r="D193" s="415">
        <v>-97.852000000000004</v>
      </c>
      <c r="E193" s="415">
        <v>-17.044</v>
      </c>
      <c r="F193" s="415">
        <v>125.889</v>
      </c>
      <c r="G193" s="415">
        <v>165.447</v>
      </c>
      <c r="H193" s="415">
        <v>-13.49</v>
      </c>
      <c r="I193" s="415">
        <v>-11.364000000000001</v>
      </c>
      <c r="J193" s="415">
        <v>-15.705</v>
      </c>
    </row>
    <row r="194" spans="1:10" collapsed="1">
      <c r="A194" s="337">
        <v>2010</v>
      </c>
      <c r="B194" s="415">
        <v>-10.481</v>
      </c>
      <c r="C194" s="415">
        <v>-99.981999999999999</v>
      </c>
      <c r="D194" s="415">
        <v>-97.808999999999997</v>
      </c>
      <c r="E194" s="415">
        <v>-18.646000000000001</v>
      </c>
      <c r="F194" s="415">
        <v>113.276</v>
      </c>
      <c r="G194" s="415">
        <v>182.875</v>
      </c>
      <c r="H194" s="415">
        <v>-6.7309999999999999</v>
      </c>
      <c r="I194" s="415">
        <v>3.2789999999999999</v>
      </c>
      <c r="J194" s="415">
        <v>-17.158000000000001</v>
      </c>
    </row>
    <row r="195" spans="1:10" hidden="1" outlineLevel="1">
      <c r="A195" s="337">
        <v>2011</v>
      </c>
      <c r="B195" s="415">
        <v>-10.818</v>
      </c>
      <c r="C195" s="415">
        <v>-99.975999999999999</v>
      </c>
      <c r="D195" s="415">
        <v>-98.033000000000001</v>
      </c>
      <c r="E195" s="415">
        <v>-21.396999999999998</v>
      </c>
      <c r="F195" s="415">
        <v>117.316</v>
      </c>
      <c r="G195" s="415">
        <v>208.428</v>
      </c>
      <c r="H195" s="415">
        <v>-5.8879999999999999</v>
      </c>
      <c r="I195" s="415">
        <v>1.4359999999999999</v>
      </c>
      <c r="J195" s="415">
        <v>-13.515000000000001</v>
      </c>
    </row>
    <row r="196" spans="1:10" hidden="1" outlineLevel="1">
      <c r="A196" s="337">
        <v>2012</v>
      </c>
      <c r="B196" s="415">
        <v>-13.169</v>
      </c>
      <c r="C196" s="415">
        <v>-99.966999999999999</v>
      </c>
      <c r="D196" s="415">
        <v>-98.203999999999994</v>
      </c>
      <c r="E196" s="415">
        <v>-18.727</v>
      </c>
      <c r="F196" s="415">
        <v>86.656999999999996</v>
      </c>
      <c r="G196" s="415">
        <v>272.39600000000002</v>
      </c>
      <c r="H196" s="415">
        <v>-7.6559999999999997</v>
      </c>
      <c r="I196" s="415">
        <v>0.496</v>
      </c>
      <c r="J196" s="415">
        <v>-16.146000000000001</v>
      </c>
    </row>
    <row r="197" spans="1:10" hidden="1" outlineLevel="1">
      <c r="A197" s="337">
        <v>2013</v>
      </c>
      <c r="B197" s="415">
        <v>-12.457000000000001</v>
      </c>
      <c r="C197" s="415">
        <v>-99.977999999999994</v>
      </c>
      <c r="D197" s="415">
        <v>-98.176000000000002</v>
      </c>
      <c r="E197" s="415">
        <v>-16.667000000000002</v>
      </c>
      <c r="F197" s="415">
        <v>98.51</v>
      </c>
      <c r="G197" s="415">
        <v>291.642</v>
      </c>
      <c r="H197" s="415">
        <v>-11.77</v>
      </c>
      <c r="I197" s="415">
        <v>-1.4730000000000001</v>
      </c>
      <c r="J197" s="415">
        <v>-22.495999999999999</v>
      </c>
    </row>
    <row r="198" spans="1:10" hidden="1" outlineLevel="1">
      <c r="A198" s="337">
        <v>2014</v>
      </c>
      <c r="B198" s="415">
        <v>-10.217000000000001</v>
      </c>
      <c r="C198" s="415">
        <v>-99.975999999999999</v>
      </c>
      <c r="D198" s="415">
        <v>-98.533000000000001</v>
      </c>
      <c r="E198" s="415">
        <v>-13.608000000000001</v>
      </c>
      <c r="F198" s="415">
        <v>102.711</v>
      </c>
      <c r="G198" s="415">
        <v>288.78899999999999</v>
      </c>
      <c r="H198" s="415">
        <v>-10.058</v>
      </c>
      <c r="I198" s="415">
        <v>-1.9850000000000001</v>
      </c>
      <c r="J198" s="415">
        <v>-18.466000000000001</v>
      </c>
    </row>
    <row r="199" spans="1:10" hidden="1" outlineLevel="1">
      <c r="A199" s="337">
        <v>2015</v>
      </c>
      <c r="B199" s="415">
        <v>-15.151999999999999</v>
      </c>
      <c r="C199" s="415">
        <v>-100</v>
      </c>
      <c r="D199" s="415">
        <v>-98.58</v>
      </c>
      <c r="E199" s="415">
        <v>-17.928000000000001</v>
      </c>
      <c r="F199" s="415">
        <v>73.375</v>
      </c>
      <c r="G199" s="415">
        <v>246.20699999999999</v>
      </c>
      <c r="H199" s="415">
        <v>-9.94</v>
      </c>
      <c r="I199" s="415">
        <v>-2.895</v>
      </c>
      <c r="J199" s="415">
        <v>-17.277000000000001</v>
      </c>
    </row>
    <row r="200" spans="1:10" hidden="1" outlineLevel="1">
      <c r="A200" s="337">
        <v>2016</v>
      </c>
      <c r="B200" s="415">
        <v>-14.026</v>
      </c>
      <c r="C200" s="415">
        <v>-100</v>
      </c>
      <c r="D200" s="415">
        <v>-98.64</v>
      </c>
      <c r="E200" s="415">
        <v>-17.675000000000001</v>
      </c>
      <c r="F200" s="415">
        <v>83.95</v>
      </c>
      <c r="G200" s="415">
        <v>235.251</v>
      </c>
      <c r="H200" s="415">
        <v>-9.93</v>
      </c>
      <c r="I200" s="415">
        <v>-2.7250000000000001</v>
      </c>
      <c r="J200" s="415">
        <v>-17.434000000000001</v>
      </c>
    </row>
    <row r="201" spans="1:10" hidden="1" outlineLevel="1">
      <c r="A201" s="337">
        <v>2017</v>
      </c>
      <c r="B201" s="415">
        <v>-13.672000000000001</v>
      </c>
      <c r="C201" s="415">
        <v>-100</v>
      </c>
      <c r="D201" s="415">
        <v>-98.551000000000002</v>
      </c>
      <c r="E201" s="415">
        <v>-16.553000000000001</v>
      </c>
      <c r="F201" s="415">
        <v>81.78</v>
      </c>
      <c r="G201" s="415">
        <v>234.06700000000001</v>
      </c>
      <c r="H201" s="415">
        <v>-9.6259999999999994</v>
      </c>
      <c r="I201" s="415">
        <v>-4.4050000000000002</v>
      </c>
      <c r="J201" s="415">
        <v>-15.064</v>
      </c>
    </row>
    <row r="202" spans="1:10" hidden="1" outlineLevel="1">
      <c r="A202" s="411">
        <v>2018</v>
      </c>
      <c r="B202" s="415">
        <v>-12.244</v>
      </c>
      <c r="C202" s="415">
        <v>-100</v>
      </c>
      <c r="D202" s="415">
        <v>-98.477999999999994</v>
      </c>
      <c r="E202" s="415">
        <v>-17.736000000000001</v>
      </c>
      <c r="F202" s="415">
        <v>90.527000000000001</v>
      </c>
      <c r="G202" s="415">
        <v>265.27699999999999</v>
      </c>
      <c r="H202" s="415">
        <v>-7.1260000000000003</v>
      </c>
      <c r="I202" s="415">
        <v>-4.6550000000000002</v>
      </c>
      <c r="J202" s="415">
        <v>-9.6999999999999993</v>
      </c>
    </row>
    <row r="203" spans="1:10" hidden="1" outlineLevel="1">
      <c r="A203" s="411">
        <v>2019</v>
      </c>
      <c r="B203" s="415">
        <v>-11.757999999999999</v>
      </c>
      <c r="C203" s="415">
        <v>-100</v>
      </c>
      <c r="D203" s="415">
        <v>-98.694999999999993</v>
      </c>
      <c r="E203" s="415">
        <v>-21.074999999999999</v>
      </c>
      <c r="F203" s="415">
        <v>97.430999999999997</v>
      </c>
      <c r="G203" s="415">
        <v>281.68</v>
      </c>
      <c r="H203" s="415">
        <v>-3.95</v>
      </c>
      <c r="I203" s="415">
        <v>-5.3639999999999999</v>
      </c>
      <c r="J203" s="415">
        <v>-2.4769999999999999</v>
      </c>
    </row>
    <row r="204" spans="1:10" collapsed="1">
      <c r="A204" s="432">
        <v>2020</v>
      </c>
      <c r="B204" s="415">
        <v>-22.888000000000002</v>
      </c>
      <c r="C204" s="415">
        <v>-100</v>
      </c>
      <c r="D204" s="415">
        <v>-98.350999999999999</v>
      </c>
      <c r="E204" s="415">
        <v>-39.18</v>
      </c>
      <c r="F204" s="415">
        <v>83.144000000000005</v>
      </c>
      <c r="G204" s="415">
        <v>320.33</v>
      </c>
      <c r="H204" s="415">
        <v>-10.827</v>
      </c>
      <c r="I204" s="415">
        <v>-9.7240000000000002</v>
      </c>
      <c r="J204" s="415">
        <v>-11.977</v>
      </c>
    </row>
    <row r="205" spans="1:10" hidden="1" outlineLevel="1">
      <c r="A205" s="455">
        <v>2021</v>
      </c>
      <c r="B205" s="415">
        <v>-25.097000000000001</v>
      </c>
      <c r="C205" s="415">
        <v>-100</v>
      </c>
      <c r="D205" s="415">
        <v>-98.106999999999999</v>
      </c>
      <c r="E205" s="415">
        <v>-44.575000000000003</v>
      </c>
      <c r="F205" s="415">
        <v>83.738</v>
      </c>
      <c r="G205" s="415">
        <v>280.87299999999999</v>
      </c>
      <c r="H205" s="415">
        <v>-10.481999999999999</v>
      </c>
      <c r="I205" s="415">
        <v>-10.416</v>
      </c>
      <c r="J205" s="415">
        <v>-10.55</v>
      </c>
    </row>
    <row r="206" spans="1:10" hidden="1" outlineLevel="1">
      <c r="A206" s="464">
        <v>2022</v>
      </c>
      <c r="B206" s="415">
        <v>-24.477</v>
      </c>
      <c r="C206" s="415">
        <v>-100</v>
      </c>
      <c r="D206" s="415">
        <v>-97.706999999999994</v>
      </c>
      <c r="E206" s="415">
        <v>-42.988999999999997</v>
      </c>
      <c r="F206" s="415">
        <v>80.343000000000004</v>
      </c>
      <c r="G206" s="415">
        <v>306.57100000000003</v>
      </c>
      <c r="H206" s="415">
        <v>-10.064</v>
      </c>
      <c r="I206" s="415">
        <v>-10.867000000000001</v>
      </c>
      <c r="J206" s="415">
        <v>-9.2289999999999992</v>
      </c>
    </row>
    <row r="207" spans="1:10" hidden="1" outlineLevel="1">
      <c r="A207" s="470">
        <v>2023</v>
      </c>
      <c r="B207" s="415">
        <v>-26.132999999999999</v>
      </c>
      <c r="C207" s="415">
        <v>-100</v>
      </c>
      <c r="D207" s="415">
        <v>-99.078000000000003</v>
      </c>
      <c r="E207" s="415">
        <v>-44.865000000000002</v>
      </c>
      <c r="F207" s="415">
        <v>71.001999999999995</v>
      </c>
      <c r="G207" s="415">
        <v>324.50900000000001</v>
      </c>
      <c r="H207" s="415">
        <v>-9.6850000000000005</v>
      </c>
      <c r="I207" s="415">
        <v>-13.869</v>
      </c>
      <c r="J207" s="415">
        <v>-5.3280000000000003</v>
      </c>
    </row>
    <row r="208" spans="1:10" collapsed="1">
      <c r="A208" s="470" t="s">
        <v>367</v>
      </c>
      <c r="B208" s="415">
        <v>-24.568000000000001</v>
      </c>
      <c r="C208" s="415">
        <v>-100</v>
      </c>
      <c r="D208" s="415">
        <v>-99.343999999999994</v>
      </c>
      <c r="E208" s="415">
        <v>-45.889000000000003</v>
      </c>
      <c r="F208" s="415">
        <v>75.635000000000005</v>
      </c>
      <c r="G208" s="415">
        <v>314.49700000000001</v>
      </c>
      <c r="H208" s="415">
        <v>-5.1310000000000002</v>
      </c>
      <c r="I208" s="415">
        <v>-12.76</v>
      </c>
      <c r="J208" s="415">
        <v>2.8140000000000001</v>
      </c>
    </row>
    <row r="209" spans="1:10">
      <c r="A209" s="37"/>
      <c r="B209" s="37"/>
      <c r="C209" s="37"/>
      <c r="D209" s="37"/>
      <c r="E209" s="37"/>
      <c r="F209" s="37"/>
      <c r="G209" s="37"/>
      <c r="H209" s="37"/>
      <c r="I209" s="37"/>
      <c r="J209" s="37"/>
    </row>
    <row r="210" spans="1:10">
      <c r="A210" s="37"/>
      <c r="B210" s="592" t="s">
        <v>148</v>
      </c>
      <c r="C210" s="592"/>
      <c r="D210" s="592"/>
      <c r="E210" s="592"/>
      <c r="F210" s="592"/>
      <c r="G210" s="592"/>
      <c r="H210" s="592"/>
      <c r="I210" s="592"/>
      <c r="J210" s="592"/>
    </row>
    <row r="211" spans="1:10" hidden="1" outlineLevel="1">
      <c r="A211" s="337">
        <v>2000</v>
      </c>
      <c r="B211" s="415">
        <v>4.4379999999999997</v>
      </c>
      <c r="C211" s="415">
        <v>-29.158999999999999</v>
      </c>
      <c r="D211" s="415">
        <v>-19.93</v>
      </c>
      <c r="E211" s="415">
        <v>-0.48499999999999999</v>
      </c>
      <c r="F211" s="415">
        <v>9.9350000000000005</v>
      </c>
      <c r="G211" s="415">
        <v>-12.992000000000001</v>
      </c>
      <c r="H211" s="415">
        <v>9.4789999999999992</v>
      </c>
      <c r="I211" s="415">
        <v>1.8680000000000001</v>
      </c>
      <c r="J211" s="415">
        <v>19.481000000000002</v>
      </c>
    </row>
    <row r="212" spans="1:10" hidden="1" outlineLevel="1">
      <c r="A212" s="337">
        <v>2001</v>
      </c>
      <c r="B212" s="415">
        <v>-4.4909999999999997</v>
      </c>
      <c r="C212" s="415">
        <v>-1.0980000000000001</v>
      </c>
      <c r="D212" s="415">
        <v>-15.476000000000001</v>
      </c>
      <c r="E212" s="415">
        <v>0.55200000000000005</v>
      </c>
      <c r="F212" s="415">
        <v>1.774</v>
      </c>
      <c r="G212" s="415">
        <v>-31.806999999999999</v>
      </c>
      <c r="H212" s="415">
        <v>-15.666</v>
      </c>
      <c r="I212" s="415">
        <v>-9.9740000000000002</v>
      </c>
      <c r="J212" s="415">
        <v>-22.044</v>
      </c>
    </row>
    <row r="213" spans="1:10" hidden="1" outlineLevel="1">
      <c r="A213" s="337">
        <v>2002</v>
      </c>
      <c r="B213" s="415">
        <v>-2.5219999999999998</v>
      </c>
      <c r="C213" s="415">
        <v>-69.507000000000005</v>
      </c>
      <c r="D213" s="415">
        <v>-42.661000000000001</v>
      </c>
      <c r="E213" s="415">
        <v>-6.0609999999999999</v>
      </c>
      <c r="F213" s="415">
        <v>4.4649999999999999</v>
      </c>
      <c r="G213" s="415">
        <v>26.603999999999999</v>
      </c>
      <c r="H213" s="415">
        <v>-0.95</v>
      </c>
      <c r="I213" s="415">
        <v>-3.2709999999999999</v>
      </c>
      <c r="J213" s="415">
        <v>2.052</v>
      </c>
    </row>
    <row r="214" spans="1:10" hidden="1" outlineLevel="1">
      <c r="A214" s="337">
        <v>2003</v>
      </c>
      <c r="B214" s="415">
        <v>2.411</v>
      </c>
      <c r="C214" s="415">
        <v>-40.475999999999999</v>
      </c>
      <c r="D214" s="415">
        <v>9.3379999999999992</v>
      </c>
      <c r="E214" s="415">
        <v>-3.923</v>
      </c>
      <c r="F214" s="415">
        <v>-1.1359999999999999</v>
      </c>
      <c r="G214" s="415">
        <v>1868.702</v>
      </c>
      <c r="H214" s="415">
        <v>15.125999999999999</v>
      </c>
      <c r="I214" s="415">
        <v>12.926</v>
      </c>
      <c r="J214" s="415">
        <v>17.824000000000002</v>
      </c>
    </row>
    <row r="215" spans="1:10" hidden="1" outlineLevel="1">
      <c r="A215" s="337">
        <v>2004</v>
      </c>
      <c r="B215" s="415">
        <v>-0.50900000000000001</v>
      </c>
      <c r="C215" s="415">
        <v>-10.239000000000001</v>
      </c>
      <c r="D215" s="415">
        <v>-12.661</v>
      </c>
      <c r="E215" s="415">
        <v>-5.5369999999999999</v>
      </c>
      <c r="F215" s="415">
        <v>7.1120000000000001</v>
      </c>
      <c r="G215" s="415">
        <v>172.62700000000001</v>
      </c>
      <c r="H215" s="415">
        <v>0.36599999999999999</v>
      </c>
      <c r="I215" s="415">
        <v>-0.626</v>
      </c>
      <c r="J215" s="415">
        <v>1.5309999999999999</v>
      </c>
    </row>
    <row r="216" spans="1:10" hidden="1" outlineLevel="1">
      <c r="A216" s="337">
        <v>2005</v>
      </c>
      <c r="B216" s="415">
        <v>-4.3689999999999998</v>
      </c>
      <c r="C216" s="415">
        <v>10.638999999999999</v>
      </c>
      <c r="D216" s="415">
        <v>-17.5</v>
      </c>
      <c r="E216" s="415">
        <v>-2.9870000000000001</v>
      </c>
      <c r="F216" s="415">
        <v>-9.0579999999999998</v>
      </c>
      <c r="G216" s="415">
        <v>80.409000000000006</v>
      </c>
      <c r="H216" s="415">
        <v>-3.9119999999999999</v>
      </c>
      <c r="I216" s="415">
        <v>-5.0659999999999998</v>
      </c>
      <c r="J216" s="415">
        <v>-2.5840000000000001</v>
      </c>
    </row>
    <row r="217" spans="1:10" hidden="1" outlineLevel="1">
      <c r="A217" s="337">
        <v>2006</v>
      </c>
      <c r="B217" s="415">
        <v>3.2029999999999998</v>
      </c>
      <c r="C217" s="415">
        <v>-43.073999999999998</v>
      </c>
      <c r="D217" s="415">
        <v>11.111000000000001</v>
      </c>
      <c r="E217" s="415">
        <v>5.1639999999999997</v>
      </c>
      <c r="F217" s="415">
        <v>-3.4660000000000002</v>
      </c>
      <c r="G217" s="415">
        <v>56.780999999999999</v>
      </c>
      <c r="H217" s="415">
        <v>3.7469999999999999</v>
      </c>
      <c r="I217" s="415">
        <v>9.0299999999999994</v>
      </c>
      <c r="J217" s="415">
        <v>-2.1760000000000002</v>
      </c>
    </row>
    <row r="218" spans="1:10" hidden="1" outlineLevel="1">
      <c r="A218" s="337">
        <v>2007</v>
      </c>
      <c r="B218" s="415">
        <v>-8.6029999999999998</v>
      </c>
      <c r="C218" s="415">
        <v>-38.805</v>
      </c>
      <c r="D218" s="415">
        <v>-25.824000000000002</v>
      </c>
      <c r="E218" s="415">
        <v>-19.506</v>
      </c>
      <c r="F218" s="415">
        <v>-1.173</v>
      </c>
      <c r="G218" s="415">
        <v>11.754</v>
      </c>
      <c r="H218" s="415">
        <v>0.376</v>
      </c>
      <c r="I218" s="415">
        <v>-1.165</v>
      </c>
      <c r="J218" s="415">
        <v>2.302</v>
      </c>
    </row>
    <row r="219" spans="1:10" hidden="1" outlineLevel="1">
      <c r="A219" s="337">
        <v>2008</v>
      </c>
      <c r="B219" s="415">
        <v>3.8639999999999999</v>
      </c>
      <c r="C219" s="415">
        <v>-48.79</v>
      </c>
      <c r="D219" s="415">
        <v>108.797</v>
      </c>
      <c r="E219" s="415">
        <v>12.835000000000001</v>
      </c>
      <c r="F219" s="415">
        <v>-3.004</v>
      </c>
      <c r="G219" s="415">
        <v>-11.667999999999999</v>
      </c>
      <c r="H219" s="415">
        <v>-1.048</v>
      </c>
      <c r="I219" s="415">
        <v>0.97799999999999998</v>
      </c>
      <c r="J219" s="415">
        <v>-3.4929999999999999</v>
      </c>
    </row>
    <row r="220" spans="1:10" hidden="1" outlineLevel="1">
      <c r="A220" s="337">
        <v>2009</v>
      </c>
      <c r="B220" s="415">
        <v>-0.73599999999999999</v>
      </c>
      <c r="C220" s="415">
        <v>-59.31</v>
      </c>
      <c r="D220" s="415">
        <v>-12.323</v>
      </c>
      <c r="E220" s="415">
        <v>-9.1809999999999992</v>
      </c>
      <c r="F220" s="415">
        <v>19.085999999999999</v>
      </c>
      <c r="G220" s="415">
        <v>-3.3769999999999998</v>
      </c>
      <c r="H220" s="415">
        <v>-2.5670000000000002</v>
      </c>
      <c r="I220" s="415">
        <v>-8.75</v>
      </c>
      <c r="J220" s="415">
        <v>5.242</v>
      </c>
    </row>
    <row r="221" spans="1:10" hidden="1" outlineLevel="1">
      <c r="A221" s="337">
        <v>2010</v>
      </c>
      <c r="B221" s="415">
        <v>0.56599999999999995</v>
      </c>
      <c r="C221" s="415">
        <v>-58.344999999999999</v>
      </c>
      <c r="D221" s="415">
        <v>2.0430000000000001</v>
      </c>
      <c r="E221" s="415">
        <v>-1.931</v>
      </c>
      <c r="F221" s="415">
        <v>-5.5839999999999996</v>
      </c>
      <c r="G221" s="415">
        <v>6.5650000000000004</v>
      </c>
      <c r="H221" s="415">
        <v>7.8129999999999997</v>
      </c>
      <c r="I221" s="415">
        <v>16.521000000000001</v>
      </c>
      <c r="J221" s="415">
        <v>-1.724</v>
      </c>
    </row>
    <row r="222" spans="1:10" hidden="1" outlineLevel="1">
      <c r="A222" s="337">
        <v>2011</v>
      </c>
      <c r="B222" s="415">
        <v>-0.376</v>
      </c>
      <c r="C222" s="415">
        <v>29.716000000000001</v>
      </c>
      <c r="D222" s="415">
        <v>-10.257999999999999</v>
      </c>
      <c r="E222" s="415">
        <v>-3.3820000000000001</v>
      </c>
      <c r="F222" s="415">
        <v>1.8939999999999999</v>
      </c>
      <c r="G222" s="415">
        <v>9.0329999999999995</v>
      </c>
      <c r="H222" s="415">
        <v>0.90400000000000003</v>
      </c>
      <c r="I222" s="415">
        <v>-1.7849999999999999</v>
      </c>
      <c r="J222" s="415">
        <v>4.3970000000000002</v>
      </c>
    </row>
    <row r="223" spans="1:10" hidden="1" outlineLevel="1">
      <c r="A223" s="337">
        <v>2012</v>
      </c>
      <c r="B223" s="415">
        <v>-2.6360000000000001</v>
      </c>
      <c r="C223" s="415">
        <v>38.61</v>
      </c>
      <c r="D223" s="415">
        <v>-8.6649999999999991</v>
      </c>
      <c r="E223" s="415">
        <v>3.3969999999999998</v>
      </c>
      <c r="F223" s="415">
        <v>-14.108000000000001</v>
      </c>
      <c r="G223" s="415">
        <v>20.74</v>
      </c>
      <c r="H223" s="415">
        <v>-1.8779999999999999</v>
      </c>
      <c r="I223" s="415">
        <v>-0.92600000000000005</v>
      </c>
      <c r="J223" s="415">
        <v>-3.0419999999999998</v>
      </c>
    </row>
    <row r="224" spans="1:10" hidden="1" outlineLevel="1">
      <c r="A224" s="337">
        <v>2013</v>
      </c>
      <c r="B224" s="415">
        <v>0.81899999999999995</v>
      </c>
      <c r="C224" s="415">
        <v>-34.68</v>
      </c>
      <c r="D224" s="415">
        <v>1.5229999999999999</v>
      </c>
      <c r="E224" s="415">
        <v>2.5339999999999998</v>
      </c>
      <c r="F224" s="415">
        <v>6.35</v>
      </c>
      <c r="G224" s="415">
        <v>5.1680000000000001</v>
      </c>
      <c r="H224" s="415">
        <v>-4.4560000000000004</v>
      </c>
      <c r="I224" s="415">
        <v>-1.9590000000000001</v>
      </c>
      <c r="J224" s="415">
        <v>-7.5730000000000004</v>
      </c>
    </row>
    <row r="225" spans="1:10" hidden="1" outlineLevel="1">
      <c r="A225" s="337">
        <v>2014</v>
      </c>
      <c r="B225" s="415">
        <v>2.5590000000000002</v>
      </c>
      <c r="C225" s="415">
        <v>10.377000000000001</v>
      </c>
      <c r="D225" s="415">
        <v>-19.55</v>
      </c>
      <c r="E225" s="415">
        <v>3.6709999999999998</v>
      </c>
      <c r="F225" s="415">
        <v>2.1160000000000001</v>
      </c>
      <c r="G225" s="415">
        <v>-0.72899999999999998</v>
      </c>
      <c r="H225" s="415">
        <v>1.9410000000000001</v>
      </c>
      <c r="I225" s="415">
        <v>-0.52</v>
      </c>
      <c r="J225" s="415">
        <v>5.2</v>
      </c>
    </row>
    <row r="226" spans="1:10" hidden="1" outlineLevel="1">
      <c r="A226" s="337">
        <v>2015</v>
      </c>
      <c r="B226" s="415">
        <v>-5.4960000000000004</v>
      </c>
      <c r="C226" s="415">
        <v>-100</v>
      </c>
      <c r="D226" s="415">
        <v>-3.2349999999999999</v>
      </c>
      <c r="E226" s="415">
        <v>-5</v>
      </c>
      <c r="F226" s="415">
        <v>-14.472</v>
      </c>
      <c r="G226" s="415">
        <v>-10.952</v>
      </c>
      <c r="H226" s="415">
        <v>0.13100000000000001</v>
      </c>
      <c r="I226" s="415">
        <v>-0.92900000000000005</v>
      </c>
      <c r="J226" s="415">
        <v>1.458</v>
      </c>
    </row>
    <row r="227" spans="1:10" hidden="1" outlineLevel="1">
      <c r="A227" s="337">
        <v>2016</v>
      </c>
      <c r="B227" s="415">
        <v>1.327</v>
      </c>
      <c r="C227" s="415">
        <v>0</v>
      </c>
      <c r="D227" s="415">
        <v>-4.202</v>
      </c>
      <c r="E227" s="415">
        <v>0.308</v>
      </c>
      <c r="F227" s="415">
        <v>6.1</v>
      </c>
      <c r="G227" s="415">
        <v>-3.165</v>
      </c>
      <c r="H227" s="415">
        <v>1.2E-2</v>
      </c>
      <c r="I227" s="415">
        <v>0.17599999999999999</v>
      </c>
      <c r="J227" s="415">
        <v>-0.189</v>
      </c>
    </row>
    <row r="228" spans="1:10" hidden="1" outlineLevel="1">
      <c r="A228" s="337">
        <v>2017</v>
      </c>
      <c r="B228" s="415">
        <v>0.41099999999999998</v>
      </c>
      <c r="C228" s="415">
        <v>0</v>
      </c>
      <c r="D228" s="415">
        <v>6.5190000000000001</v>
      </c>
      <c r="E228" s="415">
        <v>1.363</v>
      </c>
      <c r="F228" s="415">
        <v>-1.179</v>
      </c>
      <c r="G228" s="415">
        <v>-0.35299999999999998</v>
      </c>
      <c r="H228" s="415">
        <v>0.33700000000000002</v>
      </c>
      <c r="I228" s="415">
        <v>-1.7270000000000001</v>
      </c>
      <c r="J228" s="415">
        <v>2.87</v>
      </c>
    </row>
    <row r="229" spans="1:10" hidden="1" outlineLevel="1">
      <c r="A229" s="411">
        <v>2018</v>
      </c>
      <c r="B229" s="415">
        <v>1.655</v>
      </c>
      <c r="C229" s="415">
        <v>0</v>
      </c>
      <c r="D229" s="415">
        <v>5.0880000000000001</v>
      </c>
      <c r="E229" s="415">
        <v>-1.417</v>
      </c>
      <c r="F229" s="415">
        <v>4.8120000000000003</v>
      </c>
      <c r="G229" s="415">
        <v>9.3420000000000005</v>
      </c>
      <c r="H229" s="415">
        <v>2.766</v>
      </c>
      <c r="I229" s="415">
        <v>-0.26200000000000001</v>
      </c>
      <c r="J229" s="415">
        <v>6.3150000000000004</v>
      </c>
    </row>
    <row r="230" spans="1:10" hidden="1" outlineLevel="1">
      <c r="A230" s="411">
        <v>2019</v>
      </c>
      <c r="B230" s="415">
        <v>0.55300000000000005</v>
      </c>
      <c r="C230" s="415">
        <v>0</v>
      </c>
      <c r="D230" s="415">
        <v>-14.297000000000001</v>
      </c>
      <c r="E230" s="415">
        <v>-4.0590000000000002</v>
      </c>
      <c r="F230" s="415">
        <v>3.6240000000000001</v>
      </c>
      <c r="G230" s="415">
        <v>4.4909999999999997</v>
      </c>
      <c r="H230" s="415">
        <v>3.4209999999999998</v>
      </c>
      <c r="I230" s="415">
        <v>-0.74299999999999999</v>
      </c>
      <c r="J230" s="415">
        <v>7.9989999999999997</v>
      </c>
    </row>
    <row r="231" spans="1:10" hidden="1" outlineLevel="1">
      <c r="A231" s="432">
        <v>2020</v>
      </c>
      <c r="B231" s="415">
        <v>-12.612</v>
      </c>
      <c r="C231" s="415">
        <v>0</v>
      </c>
      <c r="D231" s="415">
        <v>26.419</v>
      </c>
      <c r="E231" s="415">
        <v>-22.939</v>
      </c>
      <c r="F231" s="415">
        <v>-7.2370000000000001</v>
      </c>
      <c r="G231" s="415">
        <v>10.125999999999999</v>
      </c>
      <c r="H231" s="415">
        <v>-7.1609999999999996</v>
      </c>
      <c r="I231" s="415">
        <v>-4.6079999999999997</v>
      </c>
      <c r="J231" s="415">
        <v>-9.7409999999999997</v>
      </c>
    </row>
    <row r="232" spans="1:10" hidden="1" outlineLevel="1" collapsed="1">
      <c r="A232" s="455">
        <v>2021</v>
      </c>
      <c r="B232" s="415">
        <v>-2.8650000000000002</v>
      </c>
      <c r="C232" s="415">
        <v>0</v>
      </c>
      <c r="D232" s="415">
        <v>14.755000000000001</v>
      </c>
      <c r="E232" s="415">
        <v>-8.8719999999999999</v>
      </c>
      <c r="F232" s="415">
        <v>0.32400000000000001</v>
      </c>
      <c r="G232" s="415">
        <v>-9.3870000000000005</v>
      </c>
      <c r="H232" s="415">
        <v>0.38800000000000001</v>
      </c>
      <c r="I232" s="415">
        <v>-0.76700000000000002</v>
      </c>
      <c r="J232" s="415">
        <v>1.621</v>
      </c>
    </row>
    <row r="233" spans="1:10" hidden="1" outlineLevel="1">
      <c r="A233" s="464">
        <v>2022</v>
      </c>
      <c r="B233" s="415">
        <v>0.82699999999999996</v>
      </c>
      <c r="C233" s="415">
        <v>0</v>
      </c>
      <c r="D233" s="415">
        <v>21.170999999999999</v>
      </c>
      <c r="E233" s="415">
        <v>2.8620000000000001</v>
      </c>
      <c r="F233" s="415">
        <v>-1.8480000000000001</v>
      </c>
      <c r="G233" s="415">
        <v>6.7469999999999999</v>
      </c>
      <c r="H233" s="415">
        <v>0.46600000000000003</v>
      </c>
      <c r="I233" s="415">
        <v>-0.503</v>
      </c>
      <c r="J233" s="415">
        <v>1.476</v>
      </c>
    </row>
    <row r="234" spans="1:10" hidden="1" outlineLevel="1">
      <c r="A234" s="470">
        <v>2023</v>
      </c>
      <c r="B234" s="415">
        <v>-2.1930000000000001</v>
      </c>
      <c r="C234" s="415">
        <v>0</v>
      </c>
      <c r="D234" s="415">
        <v>-59.792999999999999</v>
      </c>
      <c r="E234" s="415">
        <v>-3.29</v>
      </c>
      <c r="F234" s="415">
        <v>-5.1790000000000003</v>
      </c>
      <c r="G234" s="415">
        <v>4.4119999999999999</v>
      </c>
      <c r="H234" s="415">
        <v>0.42099999999999999</v>
      </c>
      <c r="I234" s="415">
        <v>-3.3690000000000002</v>
      </c>
      <c r="J234" s="415">
        <v>4.298</v>
      </c>
    </row>
    <row r="235" spans="1:10" collapsed="1">
      <c r="A235" s="470" t="s">
        <v>367</v>
      </c>
      <c r="B235" s="415">
        <v>2.1190000000000002</v>
      </c>
      <c r="C235" s="415">
        <v>0</v>
      </c>
      <c r="D235" s="415">
        <v>-28.88</v>
      </c>
      <c r="E235" s="415">
        <v>-1.857</v>
      </c>
      <c r="F235" s="415">
        <v>2.7090000000000001</v>
      </c>
      <c r="G235" s="415">
        <v>-2.3580000000000001</v>
      </c>
      <c r="H235" s="415">
        <v>5.0430000000000001</v>
      </c>
      <c r="I235" s="415">
        <v>1.288</v>
      </c>
      <c r="J235" s="415">
        <v>8.6010000000000009</v>
      </c>
    </row>
    <row r="236" spans="1:10">
      <c r="A236" s="85" t="s">
        <v>141</v>
      </c>
    </row>
    <row r="237" spans="1:10">
      <c r="A237" s="401" t="s">
        <v>296</v>
      </c>
    </row>
  </sheetData>
  <mergeCells count="30">
    <mergeCell ref="A1:J1"/>
    <mergeCell ref="A3:A5"/>
    <mergeCell ref="B7:J7"/>
    <mergeCell ref="B64:J64"/>
    <mergeCell ref="B91:J91"/>
    <mergeCell ref="B36:J36"/>
    <mergeCell ref="I4:J4"/>
    <mergeCell ref="H4:H5"/>
    <mergeCell ref="B3:B5"/>
    <mergeCell ref="C4:C5"/>
    <mergeCell ref="D4:D5"/>
    <mergeCell ref="E4:E5"/>
    <mergeCell ref="F4:F5"/>
    <mergeCell ref="G4:G5"/>
    <mergeCell ref="C3:J3"/>
    <mergeCell ref="B126:J126"/>
    <mergeCell ref="B155:J155"/>
    <mergeCell ref="B183:J183"/>
    <mergeCell ref="B210:J210"/>
    <mergeCell ref="A120:J120"/>
    <mergeCell ref="A122:A124"/>
    <mergeCell ref="B122:B124"/>
    <mergeCell ref="C122:J122"/>
    <mergeCell ref="C123:C124"/>
    <mergeCell ref="D123:D124"/>
    <mergeCell ref="E123:E124"/>
    <mergeCell ref="F123:F124"/>
    <mergeCell ref="G123:G124"/>
    <mergeCell ref="H123:H124"/>
    <mergeCell ref="I123:J123"/>
  </mergeCells>
  <phoneticPr fontId="6" type="noConversion"/>
  <hyperlinks>
    <hyperlink ref="A1:J1" location="Inhaltsverzeichnis!C20" display="2.4 Endenergieverbrauch nach Energieträgern in Berlin 2018" xr:uid="{00000000-0004-0000-0C00-000000000000}"/>
    <hyperlink ref="A120:J120" location="Inhaltsverzeichnis!C21" display="2.5 Endenergieverbrauch nach Energieträgern in Berlin 2018 temperaturbereinigt" xr:uid="{00000000-0004-0000-0C00-000001000000}"/>
  </hyperlinks>
  <pageMargins left="0.59055118110236227" right="0.15748031496062992" top="0.78740157480314965" bottom="0.59055118110236227" header="0.31496062992125984" footer="0.23622047244094491"/>
  <pageSetup paperSize="9" firstPageNumber="1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5 - j / 24 –  Berlin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1"/>
  <dimension ref="A1:O237"/>
  <sheetViews>
    <sheetView zoomScaleNormal="100" workbookViewId="0">
      <pane ySplit="5" topLeftCell="A6" activePane="bottomLeft" state="frozen"/>
      <selection sqref="A1:D1"/>
      <selection pane="bottomLeft" activeCell="A6" sqref="A6"/>
    </sheetView>
  </sheetViews>
  <sheetFormatPr baseColWidth="10" defaultColWidth="11.42578125" defaultRowHeight="12" outlineLevelRow="1"/>
  <cols>
    <col min="1" max="1" width="8.7109375" style="1" customWidth="1"/>
    <col min="2" max="2" width="11.28515625" style="1" customWidth="1"/>
    <col min="3" max="3" width="15.140625" style="1" customWidth="1"/>
    <col min="4" max="4" width="12.7109375" style="1" customWidth="1"/>
    <col min="5" max="5" width="16.5703125" style="1" customWidth="1"/>
    <col min="6" max="6" width="10" style="1" customWidth="1"/>
    <col min="7" max="7" width="15.28515625" style="1" customWidth="1"/>
    <col min="8" max="8" width="7.7109375" style="1" customWidth="1"/>
    <col min="9" max="9" width="8.28515625" style="1" customWidth="1"/>
    <col min="10" max="12" width="7.7109375" style="1" customWidth="1"/>
    <col min="13" max="16384" width="11.42578125" style="1"/>
  </cols>
  <sheetData>
    <row r="1" spans="1:15" ht="12" customHeight="1">
      <c r="A1" s="586" t="s">
        <v>386</v>
      </c>
      <c r="B1" s="586"/>
      <c r="C1" s="586"/>
      <c r="D1" s="586"/>
      <c r="E1" s="586"/>
      <c r="F1" s="586"/>
      <c r="G1" s="586"/>
    </row>
    <row r="2" spans="1:15" ht="12" customHeight="1">
      <c r="A2" s="235"/>
      <c r="B2" s="49"/>
      <c r="C2" s="49"/>
      <c r="D2" s="49"/>
      <c r="E2" s="49"/>
      <c r="F2" s="49"/>
      <c r="G2" s="49"/>
    </row>
    <row r="3" spans="1:15" ht="12.75" customHeight="1">
      <c r="A3" s="623" t="s">
        <v>57</v>
      </c>
      <c r="B3" s="601" t="s">
        <v>168</v>
      </c>
      <c r="C3" s="609" t="s">
        <v>169</v>
      </c>
      <c r="D3" s="610"/>
      <c r="E3" s="610"/>
      <c r="F3" s="610"/>
      <c r="G3" s="610"/>
    </row>
    <row r="4" spans="1:15" ht="12.75" customHeight="1">
      <c r="A4" s="623"/>
      <c r="B4" s="613"/>
      <c r="C4" s="624" t="s">
        <v>170</v>
      </c>
      <c r="D4" s="626" t="s">
        <v>78</v>
      </c>
      <c r="E4" s="621" t="s">
        <v>79</v>
      </c>
      <c r="F4" s="622" t="s">
        <v>56</v>
      </c>
      <c r="G4" s="610"/>
    </row>
    <row r="5" spans="1:15" ht="44.25" customHeight="1">
      <c r="A5" s="623"/>
      <c r="B5" s="602"/>
      <c r="C5" s="625"/>
      <c r="D5" s="627"/>
      <c r="E5" s="615"/>
      <c r="F5" s="402" t="s">
        <v>37</v>
      </c>
      <c r="G5" s="437" t="s">
        <v>318</v>
      </c>
      <c r="H5" s="51"/>
    </row>
    <row r="6" spans="1:15" ht="12" customHeight="1">
      <c r="A6" s="67"/>
      <c r="B6" s="67"/>
      <c r="C6" s="67"/>
      <c r="D6" s="70"/>
      <c r="E6" s="70"/>
      <c r="F6" s="70"/>
      <c r="G6" s="70"/>
      <c r="H6" s="51"/>
      <c r="I6" s="239"/>
    </row>
    <row r="7" spans="1:15" ht="12" customHeight="1">
      <c r="A7" s="37"/>
      <c r="B7" s="592" t="s">
        <v>59</v>
      </c>
      <c r="C7" s="592"/>
      <c r="D7" s="592"/>
      <c r="E7" s="592"/>
      <c r="F7" s="592"/>
      <c r="G7" s="592"/>
    </row>
    <row r="8" spans="1:15" ht="12" customHeight="1">
      <c r="A8" s="71">
        <v>1990</v>
      </c>
      <c r="B8" s="414">
        <v>261434</v>
      </c>
      <c r="C8" s="414">
        <v>35720</v>
      </c>
      <c r="D8" s="414">
        <v>61322</v>
      </c>
      <c r="E8" s="414">
        <v>164392</v>
      </c>
      <c r="F8" s="414">
        <v>89338.8</v>
      </c>
      <c r="G8" s="414">
        <v>75053.2</v>
      </c>
      <c r="H8" s="50"/>
      <c r="I8" s="391"/>
      <c r="J8" s="50"/>
      <c r="K8" s="50"/>
      <c r="L8" s="50"/>
      <c r="M8" s="50"/>
      <c r="N8" s="50"/>
      <c r="O8" s="50"/>
    </row>
    <row r="9" spans="1:15" s="17" customFormat="1" ht="12" hidden="1" customHeight="1" outlineLevel="1">
      <c r="A9" s="36">
        <v>1999</v>
      </c>
      <c r="B9" s="414">
        <v>265706.24699999997</v>
      </c>
      <c r="C9" s="414">
        <v>18831.517</v>
      </c>
      <c r="D9" s="414">
        <v>71642.146999999997</v>
      </c>
      <c r="E9" s="414">
        <v>175232.584</v>
      </c>
      <c r="F9" s="414" t="s">
        <v>91</v>
      </c>
      <c r="G9" s="414" t="s">
        <v>91</v>
      </c>
      <c r="H9" s="391"/>
      <c r="I9" s="391"/>
      <c r="J9" s="391"/>
      <c r="K9" s="391"/>
      <c r="L9" s="391"/>
      <c r="M9" s="391"/>
      <c r="N9" s="391"/>
      <c r="O9" s="391"/>
    </row>
    <row r="10" spans="1:15" ht="12" customHeight="1" collapsed="1">
      <c r="A10" s="71">
        <v>2000</v>
      </c>
      <c r="B10" s="414">
        <v>270182.90999999997</v>
      </c>
      <c r="C10" s="414">
        <v>21866.776999999998</v>
      </c>
      <c r="D10" s="414">
        <v>71283.11</v>
      </c>
      <c r="E10" s="414">
        <v>177033.04</v>
      </c>
      <c r="F10" s="414" t="s">
        <v>91</v>
      </c>
      <c r="G10" s="414" t="s">
        <v>91</v>
      </c>
      <c r="H10" s="50"/>
      <c r="I10" s="391"/>
      <c r="J10" s="50"/>
      <c r="K10" s="50"/>
      <c r="L10" s="50"/>
      <c r="M10" s="50"/>
      <c r="N10" s="50"/>
      <c r="O10" s="50"/>
    </row>
    <row r="11" spans="1:15" ht="12" hidden="1" customHeight="1" outlineLevel="1">
      <c r="A11" s="71">
        <v>2001</v>
      </c>
      <c r="B11" s="414">
        <v>277159.31300000002</v>
      </c>
      <c r="C11" s="414">
        <v>19304.167000000001</v>
      </c>
      <c r="D11" s="414">
        <v>71222.088000000003</v>
      </c>
      <c r="E11" s="414">
        <v>186633.05799999999</v>
      </c>
      <c r="F11" s="414" t="s">
        <v>91</v>
      </c>
      <c r="G11" s="414" t="s">
        <v>91</v>
      </c>
      <c r="H11" s="50"/>
      <c r="I11" s="391"/>
      <c r="J11" s="50"/>
      <c r="K11" s="50"/>
      <c r="L11" s="50"/>
      <c r="M11" s="50"/>
      <c r="N11" s="50"/>
      <c r="O11" s="50"/>
    </row>
    <row r="12" spans="1:15" ht="12" hidden="1" customHeight="1" outlineLevel="1">
      <c r="A12" s="71">
        <v>2002</v>
      </c>
      <c r="B12" s="414">
        <v>265273.58899999998</v>
      </c>
      <c r="C12" s="414">
        <v>18785.113000000001</v>
      </c>
      <c r="D12" s="414">
        <v>69351.313999999998</v>
      </c>
      <c r="E12" s="414">
        <v>177137.16200000001</v>
      </c>
      <c r="F12" s="414" t="s">
        <v>91</v>
      </c>
      <c r="G12" s="414" t="s">
        <v>91</v>
      </c>
      <c r="H12" s="50"/>
      <c r="I12" s="391"/>
      <c r="J12" s="50"/>
      <c r="K12" s="50"/>
      <c r="L12" s="50"/>
      <c r="M12" s="50"/>
      <c r="N12" s="50"/>
      <c r="O12" s="50"/>
    </row>
    <row r="13" spans="1:15" ht="12" hidden="1" customHeight="1" outlineLevel="1">
      <c r="A13" s="71">
        <v>2003</v>
      </c>
      <c r="B13" s="414">
        <v>276215.81599999999</v>
      </c>
      <c r="C13" s="414">
        <v>16781.266</v>
      </c>
      <c r="D13" s="414">
        <v>69443.303</v>
      </c>
      <c r="E13" s="414">
        <v>189991.215</v>
      </c>
      <c r="F13" s="414" t="s">
        <v>91</v>
      </c>
      <c r="G13" s="414" t="s">
        <v>91</v>
      </c>
      <c r="H13" s="50"/>
      <c r="I13" s="391"/>
      <c r="J13" s="50"/>
      <c r="K13" s="50"/>
      <c r="L13" s="50"/>
      <c r="M13" s="50"/>
      <c r="N13" s="50"/>
      <c r="O13" s="50"/>
    </row>
    <row r="14" spans="1:15" ht="12" hidden="1" customHeight="1" outlineLevel="1">
      <c r="A14" s="71">
        <v>2004</v>
      </c>
      <c r="B14" s="414">
        <v>270974.39399999997</v>
      </c>
      <c r="C14" s="414">
        <v>15127.136</v>
      </c>
      <c r="D14" s="414">
        <v>69483.895999999993</v>
      </c>
      <c r="E14" s="414">
        <v>186363.36199999999</v>
      </c>
      <c r="F14" s="414" t="s">
        <v>91</v>
      </c>
      <c r="G14" s="414" t="s">
        <v>91</v>
      </c>
      <c r="H14" s="50"/>
      <c r="I14" s="391"/>
      <c r="J14" s="50"/>
      <c r="K14" s="50"/>
      <c r="L14" s="50"/>
      <c r="M14" s="50"/>
      <c r="N14" s="50"/>
      <c r="O14" s="50"/>
    </row>
    <row r="15" spans="1:15" ht="12" hidden="1" customHeight="1" outlineLevel="1">
      <c r="A15" s="71">
        <v>2005</v>
      </c>
      <c r="B15" s="414">
        <v>259490.073</v>
      </c>
      <c r="C15" s="414">
        <v>14139.146000000001</v>
      </c>
      <c r="D15" s="414">
        <v>66342.241999999998</v>
      </c>
      <c r="E15" s="414">
        <v>179009.44</v>
      </c>
      <c r="F15" s="414" t="s">
        <v>91</v>
      </c>
      <c r="G15" s="414" t="s">
        <v>91</v>
      </c>
      <c r="H15" s="50"/>
      <c r="I15" s="391"/>
      <c r="J15" s="50"/>
      <c r="K15" s="50"/>
      <c r="L15" s="50"/>
      <c r="M15" s="50"/>
      <c r="N15" s="50"/>
      <c r="O15" s="50"/>
    </row>
    <row r="16" spans="1:15" ht="12" hidden="1" customHeight="1" outlineLevel="1">
      <c r="A16" s="71">
        <v>2006</v>
      </c>
      <c r="B16" s="414">
        <v>264301.03200000001</v>
      </c>
      <c r="C16" s="414">
        <v>19323.096000000001</v>
      </c>
      <c r="D16" s="414">
        <v>68010.75</v>
      </c>
      <c r="E16" s="414">
        <v>176967.185</v>
      </c>
      <c r="F16" s="414" t="s">
        <v>91</v>
      </c>
      <c r="G16" s="414" t="s">
        <v>91</v>
      </c>
      <c r="H16" s="50"/>
      <c r="I16" s="391"/>
      <c r="J16" s="50"/>
      <c r="K16" s="50"/>
      <c r="L16" s="50"/>
      <c r="M16" s="50"/>
      <c r="N16" s="50"/>
      <c r="O16" s="50"/>
    </row>
    <row r="17" spans="1:9" hidden="1" outlineLevel="1">
      <c r="A17" s="71">
        <v>2007</v>
      </c>
      <c r="B17" s="414">
        <v>232638.24299999999</v>
      </c>
      <c r="C17" s="414">
        <v>19039.927</v>
      </c>
      <c r="D17" s="414">
        <v>67003.895000000004</v>
      </c>
      <c r="E17" s="414">
        <v>146594.421</v>
      </c>
      <c r="F17" s="414" t="s">
        <v>91</v>
      </c>
      <c r="G17" s="414" t="s">
        <v>91</v>
      </c>
      <c r="H17" s="50"/>
      <c r="I17" s="391"/>
    </row>
    <row r="18" spans="1:9" hidden="1" outlineLevel="1">
      <c r="A18" s="71">
        <v>2008</v>
      </c>
      <c r="B18" s="414">
        <v>248056.364</v>
      </c>
      <c r="C18" s="414">
        <v>19612.704000000002</v>
      </c>
      <c r="D18" s="414">
        <v>66242.456000000006</v>
      </c>
      <c r="E18" s="414">
        <v>162201.20300000001</v>
      </c>
      <c r="F18" s="414" t="s">
        <v>91</v>
      </c>
      <c r="G18" s="414" t="s">
        <v>91</v>
      </c>
      <c r="H18" s="50"/>
      <c r="I18" s="391"/>
    </row>
    <row r="19" spans="1:9" hidden="1" outlineLevel="1">
      <c r="A19" s="71">
        <v>2009</v>
      </c>
      <c r="B19" s="414">
        <v>249386.98300000001</v>
      </c>
      <c r="C19" s="414">
        <v>15554.286</v>
      </c>
      <c r="D19" s="414">
        <v>63652.156000000003</v>
      </c>
      <c r="E19" s="414">
        <v>170180.541</v>
      </c>
      <c r="F19" s="414" t="s">
        <v>91</v>
      </c>
      <c r="G19" s="414" t="s">
        <v>91</v>
      </c>
      <c r="H19" s="50"/>
      <c r="I19" s="391"/>
    </row>
    <row r="20" spans="1:9" collapsed="1">
      <c r="A20" s="71">
        <v>2010</v>
      </c>
      <c r="B20" s="414">
        <v>271172.234</v>
      </c>
      <c r="C20" s="414">
        <v>16973.741999999998</v>
      </c>
      <c r="D20" s="414">
        <v>65776.131999999998</v>
      </c>
      <c r="E20" s="414">
        <v>188422.36</v>
      </c>
      <c r="F20" s="414" t="s">
        <v>91</v>
      </c>
      <c r="G20" s="414" t="s">
        <v>91</v>
      </c>
      <c r="H20" s="50"/>
      <c r="I20" s="391"/>
    </row>
    <row r="21" spans="1:9" hidden="1" outlineLevel="1">
      <c r="A21" s="71">
        <v>2011</v>
      </c>
      <c r="B21" s="414">
        <v>241848.05100000001</v>
      </c>
      <c r="C21" s="414">
        <v>17240.887999999999</v>
      </c>
      <c r="D21" s="414">
        <v>65782.570999999996</v>
      </c>
      <c r="E21" s="414">
        <v>158824.592</v>
      </c>
      <c r="F21" s="414" t="s">
        <v>91</v>
      </c>
      <c r="G21" s="414" t="s">
        <v>91</v>
      </c>
      <c r="H21" s="50"/>
      <c r="I21" s="391"/>
    </row>
    <row r="22" spans="1:9" hidden="1" outlineLevel="1">
      <c r="A22" s="258">
        <v>2012</v>
      </c>
      <c r="B22" s="414">
        <v>244544.177</v>
      </c>
      <c r="C22" s="414">
        <v>16373.69</v>
      </c>
      <c r="D22" s="414">
        <v>66448.505999999994</v>
      </c>
      <c r="E22" s="414">
        <v>161721.981</v>
      </c>
      <c r="F22" s="414" t="s">
        <v>91</v>
      </c>
      <c r="G22" s="414" t="s">
        <v>91</v>
      </c>
      <c r="H22" s="50"/>
      <c r="I22" s="391"/>
    </row>
    <row r="23" spans="1:9" hidden="1" outlineLevel="1">
      <c r="A23" s="265">
        <v>2013</v>
      </c>
      <c r="B23" s="414">
        <v>251485.66899999999</v>
      </c>
      <c r="C23" s="414">
        <v>15397.897000000001</v>
      </c>
      <c r="D23" s="414">
        <v>69005.316999999995</v>
      </c>
      <c r="E23" s="414">
        <v>167082.45499999999</v>
      </c>
      <c r="F23" s="414" t="s">
        <v>91</v>
      </c>
      <c r="G23" s="414" t="s">
        <v>91</v>
      </c>
      <c r="H23" s="50"/>
      <c r="I23" s="391"/>
    </row>
    <row r="24" spans="1:9" hidden="1" outlineLevel="1">
      <c r="A24" s="270">
        <v>2014</v>
      </c>
      <c r="B24" s="414">
        <v>234489.848</v>
      </c>
      <c r="C24" s="414">
        <v>12499.057000000001</v>
      </c>
      <c r="D24" s="414">
        <v>74594.024999999994</v>
      </c>
      <c r="E24" s="414">
        <v>147396.766</v>
      </c>
      <c r="F24" s="414" t="s">
        <v>91</v>
      </c>
      <c r="G24" s="414" t="s">
        <v>91</v>
      </c>
      <c r="H24" s="50"/>
      <c r="I24" s="391"/>
    </row>
    <row r="25" spans="1:9" hidden="1" outlineLevel="1">
      <c r="A25" s="272">
        <v>2015</v>
      </c>
      <c r="B25" s="414">
        <v>229970.383</v>
      </c>
      <c r="C25" s="414">
        <v>12624.346</v>
      </c>
      <c r="D25" s="414">
        <v>72504.025999999998</v>
      </c>
      <c r="E25" s="414">
        <v>144842.011</v>
      </c>
      <c r="F25" s="414" t="s">
        <v>91</v>
      </c>
      <c r="G25" s="414" t="s">
        <v>91</v>
      </c>
      <c r="H25" s="50"/>
      <c r="I25" s="391"/>
    </row>
    <row r="26" spans="1:9" hidden="1" outlineLevel="1">
      <c r="A26" s="280">
        <v>2016</v>
      </c>
      <c r="B26" s="414">
        <v>236926.962</v>
      </c>
      <c r="C26" s="414">
        <v>11986.386</v>
      </c>
      <c r="D26" s="414">
        <v>74786.482999999993</v>
      </c>
      <c r="E26" s="414">
        <v>150154.092</v>
      </c>
      <c r="F26" s="414" t="s">
        <v>91</v>
      </c>
      <c r="G26" s="414" t="s">
        <v>91</v>
      </c>
      <c r="H26" s="50"/>
      <c r="I26" s="391"/>
    </row>
    <row r="27" spans="1:9" hidden="1" outlineLevel="1">
      <c r="A27" s="282">
        <v>2017</v>
      </c>
      <c r="B27" s="414">
        <v>236684.696</v>
      </c>
      <c r="C27" s="414">
        <v>11860</v>
      </c>
      <c r="D27" s="414">
        <v>76159.611000000004</v>
      </c>
      <c r="E27" s="414">
        <v>148665.084</v>
      </c>
      <c r="F27" s="414">
        <v>71410.365000000005</v>
      </c>
      <c r="G27" s="414">
        <v>77254.718999999997</v>
      </c>
      <c r="H27" s="50"/>
      <c r="I27" s="391"/>
    </row>
    <row r="28" spans="1:9" hidden="1" outlineLevel="1">
      <c r="A28" s="411">
        <v>2018</v>
      </c>
      <c r="B28" s="414">
        <v>234923.943</v>
      </c>
      <c r="C28" s="414">
        <v>12019.629000000001</v>
      </c>
      <c r="D28" s="414">
        <v>76740.539000000004</v>
      </c>
      <c r="E28" s="414">
        <v>146163.77499999999</v>
      </c>
      <c r="F28" s="414">
        <v>70337.88</v>
      </c>
      <c r="G28" s="414">
        <v>75825.894</v>
      </c>
      <c r="H28" s="50"/>
      <c r="I28" s="391"/>
    </row>
    <row r="29" spans="1:9" hidden="1" outlineLevel="1">
      <c r="A29" s="411">
        <v>2019</v>
      </c>
      <c r="B29" s="414">
        <v>227788.117</v>
      </c>
      <c r="C29" s="414">
        <v>11164.621999999999</v>
      </c>
      <c r="D29" s="414">
        <v>76079.013999999996</v>
      </c>
      <c r="E29" s="414">
        <v>140544.48000000001</v>
      </c>
      <c r="F29" s="414">
        <v>66896.187000000005</v>
      </c>
      <c r="G29" s="414">
        <v>73648.293999999994</v>
      </c>
      <c r="H29" s="50"/>
      <c r="I29" s="391"/>
    </row>
    <row r="30" spans="1:9" collapsed="1">
      <c r="A30" s="434">
        <v>2020</v>
      </c>
      <c r="B30" s="414">
        <v>204469.402</v>
      </c>
      <c r="C30" s="414">
        <v>10425.857</v>
      </c>
      <c r="D30" s="414">
        <v>59670.345000000001</v>
      </c>
      <c r="E30" s="414">
        <v>134373.20000000001</v>
      </c>
      <c r="F30" s="414">
        <v>65236.474000000002</v>
      </c>
      <c r="G30" s="414">
        <v>69136.725999999995</v>
      </c>
      <c r="H30" s="50"/>
      <c r="I30" s="391"/>
    </row>
    <row r="31" spans="1:9" hidden="1" outlineLevel="1">
      <c r="A31" s="434">
        <v>2021</v>
      </c>
      <c r="B31" s="414">
        <v>210388.43700000001</v>
      </c>
      <c r="C31" s="414">
        <v>10909.075000000001</v>
      </c>
      <c r="D31" s="414">
        <v>55695.936000000002</v>
      </c>
      <c r="E31" s="414">
        <v>143783.42600000001</v>
      </c>
      <c r="F31" s="414">
        <v>68897.342999999993</v>
      </c>
      <c r="G31" s="414">
        <v>74886.081999999995</v>
      </c>
      <c r="H31" s="50"/>
      <c r="I31" s="391"/>
    </row>
    <row r="32" spans="1:9" hidden="1" outlineLevel="1">
      <c r="A32" s="455">
        <v>2022</v>
      </c>
      <c r="B32" s="414">
        <v>198778.55499999999</v>
      </c>
      <c r="C32" s="414">
        <v>10334.458000000001</v>
      </c>
      <c r="D32" s="414">
        <v>56376.605000000003</v>
      </c>
      <c r="E32" s="414">
        <v>132067.49100000001</v>
      </c>
      <c r="F32" s="414">
        <v>71707.978000000003</v>
      </c>
      <c r="G32" s="414">
        <v>60359.514000000003</v>
      </c>
      <c r="H32" s="50"/>
      <c r="I32" s="391"/>
    </row>
    <row r="33" spans="1:15" hidden="1" outlineLevel="1">
      <c r="A33" s="470">
        <v>2023</v>
      </c>
      <c r="B33" s="414">
        <v>193974.55799999999</v>
      </c>
      <c r="C33" s="414">
        <v>9611.6939999999995</v>
      </c>
      <c r="D33" s="414">
        <v>55532.152000000002</v>
      </c>
      <c r="E33" s="414">
        <v>128830.711</v>
      </c>
      <c r="F33" s="414">
        <v>68028.972999999998</v>
      </c>
      <c r="G33" s="414">
        <v>60801.737999999998</v>
      </c>
      <c r="H33" s="50"/>
      <c r="I33" s="391"/>
    </row>
    <row r="34" spans="1:15" collapsed="1">
      <c r="A34" s="470" t="s">
        <v>367</v>
      </c>
      <c r="B34" s="414">
        <v>190231.21900000001</v>
      </c>
      <c r="C34" s="414">
        <v>9266.7430000000004</v>
      </c>
      <c r="D34" s="414">
        <v>55283.959000000003</v>
      </c>
      <c r="E34" s="414">
        <v>125680.694</v>
      </c>
      <c r="F34" s="414">
        <v>65314.95</v>
      </c>
      <c r="G34" s="414">
        <v>60365.743999999999</v>
      </c>
      <c r="H34" s="50"/>
      <c r="I34" s="391"/>
    </row>
    <row r="35" spans="1:15" ht="7.9" customHeight="1">
      <c r="A35" s="71"/>
      <c r="B35" s="78"/>
      <c r="C35" s="206"/>
      <c r="D35" s="78"/>
      <c r="E35" s="206"/>
      <c r="F35" s="206"/>
      <c r="G35" s="206"/>
      <c r="H35" s="50"/>
      <c r="I35" s="391"/>
      <c r="J35" s="50"/>
      <c r="K35" s="50"/>
      <c r="L35" s="50"/>
      <c r="M35" s="50"/>
      <c r="N35" s="50"/>
      <c r="O35" s="50"/>
    </row>
    <row r="36" spans="1:15" ht="12" customHeight="1">
      <c r="A36" s="37"/>
      <c r="B36" s="603" t="s">
        <v>77</v>
      </c>
      <c r="C36" s="603"/>
      <c r="D36" s="603"/>
      <c r="E36" s="603"/>
      <c r="F36" s="603"/>
      <c r="G36" s="603"/>
      <c r="I36" s="17"/>
    </row>
    <row r="37" spans="1:15" ht="12" customHeight="1">
      <c r="A37" s="71">
        <v>1990</v>
      </c>
      <c r="B37" s="415">
        <v>100</v>
      </c>
      <c r="C37" s="415">
        <v>13.663</v>
      </c>
      <c r="D37" s="415">
        <v>23.456</v>
      </c>
      <c r="E37" s="415">
        <v>62.881</v>
      </c>
      <c r="F37" s="415">
        <v>34.173000000000002</v>
      </c>
      <c r="G37" s="415">
        <v>28.707999999999998</v>
      </c>
      <c r="I37" s="391"/>
    </row>
    <row r="38" spans="1:15" ht="12" customHeight="1">
      <c r="A38" s="71">
        <v>2000</v>
      </c>
      <c r="B38" s="415">
        <v>100</v>
      </c>
      <c r="C38" s="415">
        <v>8.093</v>
      </c>
      <c r="D38" s="415">
        <v>26.382999999999999</v>
      </c>
      <c r="E38" s="415">
        <v>65.522999999999996</v>
      </c>
      <c r="F38" s="415" t="s">
        <v>91</v>
      </c>
      <c r="G38" s="415" t="s">
        <v>91</v>
      </c>
      <c r="I38" s="391"/>
    </row>
    <row r="39" spans="1:15" ht="12" hidden="1" customHeight="1" outlineLevel="1">
      <c r="A39" s="71">
        <v>2001</v>
      </c>
      <c r="B39" s="415">
        <v>100</v>
      </c>
      <c r="C39" s="415">
        <v>6.9649999999999999</v>
      </c>
      <c r="D39" s="415">
        <v>25.696999999999999</v>
      </c>
      <c r="E39" s="415">
        <v>67.337999999999994</v>
      </c>
      <c r="F39" s="415" t="s">
        <v>91</v>
      </c>
      <c r="G39" s="415" t="s">
        <v>91</v>
      </c>
      <c r="I39" s="391"/>
    </row>
    <row r="40" spans="1:15" ht="12" hidden="1" customHeight="1" outlineLevel="1">
      <c r="A40" s="71">
        <v>2002</v>
      </c>
      <c r="B40" s="415">
        <v>100</v>
      </c>
      <c r="C40" s="415">
        <v>7.0810000000000004</v>
      </c>
      <c r="D40" s="415">
        <v>26.143000000000001</v>
      </c>
      <c r="E40" s="415">
        <v>66.775000000000006</v>
      </c>
      <c r="F40" s="415" t="s">
        <v>91</v>
      </c>
      <c r="G40" s="415" t="s">
        <v>91</v>
      </c>
      <c r="I40" s="391"/>
    </row>
    <row r="41" spans="1:15" ht="12" hidden="1" customHeight="1" outlineLevel="1">
      <c r="A41" s="71">
        <v>2003</v>
      </c>
      <c r="B41" s="415">
        <v>100</v>
      </c>
      <c r="C41" s="415">
        <v>6.0750000000000002</v>
      </c>
      <c r="D41" s="415">
        <v>25.140999999999998</v>
      </c>
      <c r="E41" s="415">
        <v>68.784000000000006</v>
      </c>
      <c r="F41" s="415" t="s">
        <v>91</v>
      </c>
      <c r="G41" s="415" t="s">
        <v>91</v>
      </c>
      <c r="I41" s="391"/>
    </row>
    <row r="42" spans="1:15" ht="12" hidden="1" customHeight="1" outlineLevel="1">
      <c r="A42" s="71">
        <v>2004</v>
      </c>
      <c r="B42" s="415">
        <v>100</v>
      </c>
      <c r="C42" s="415">
        <v>5.5819999999999999</v>
      </c>
      <c r="D42" s="415">
        <v>25.641999999999999</v>
      </c>
      <c r="E42" s="415">
        <v>68.775000000000006</v>
      </c>
      <c r="F42" s="415" t="s">
        <v>91</v>
      </c>
      <c r="G42" s="415" t="s">
        <v>91</v>
      </c>
      <c r="I42" s="391"/>
    </row>
    <row r="43" spans="1:15" ht="12" hidden="1" customHeight="1" outlineLevel="1">
      <c r="A43" s="71">
        <v>2005</v>
      </c>
      <c r="B43" s="415">
        <v>100</v>
      </c>
      <c r="C43" s="415">
        <v>5.4489999999999998</v>
      </c>
      <c r="D43" s="415">
        <v>25.565999999999999</v>
      </c>
      <c r="E43" s="415">
        <v>68.984999999999999</v>
      </c>
      <c r="F43" s="415" t="s">
        <v>91</v>
      </c>
      <c r="G43" s="415" t="s">
        <v>91</v>
      </c>
      <c r="I43" s="391"/>
    </row>
    <row r="44" spans="1:15" ht="12" hidden="1" customHeight="1" outlineLevel="1">
      <c r="A44" s="71">
        <v>2006</v>
      </c>
      <c r="B44" s="415">
        <v>100</v>
      </c>
      <c r="C44" s="415">
        <v>7.3109999999999999</v>
      </c>
      <c r="D44" s="415">
        <v>25.731999999999999</v>
      </c>
      <c r="E44" s="415">
        <v>66.956999999999994</v>
      </c>
      <c r="F44" s="415" t="s">
        <v>91</v>
      </c>
      <c r="G44" s="415" t="s">
        <v>91</v>
      </c>
      <c r="I44" s="391"/>
    </row>
    <row r="45" spans="1:15" hidden="1" outlineLevel="1">
      <c r="A45" s="71">
        <v>2007</v>
      </c>
      <c r="B45" s="415">
        <v>100</v>
      </c>
      <c r="C45" s="415">
        <v>8.1839999999999993</v>
      </c>
      <c r="D45" s="415">
        <v>28.802</v>
      </c>
      <c r="E45" s="415">
        <v>63.014000000000003</v>
      </c>
      <c r="F45" s="415" t="s">
        <v>91</v>
      </c>
      <c r="G45" s="415" t="s">
        <v>91</v>
      </c>
      <c r="I45" s="391"/>
    </row>
    <row r="46" spans="1:15" hidden="1" outlineLevel="1">
      <c r="A46" s="71">
        <v>2008</v>
      </c>
      <c r="B46" s="415">
        <v>100</v>
      </c>
      <c r="C46" s="415">
        <v>7.907</v>
      </c>
      <c r="D46" s="415">
        <v>26.704999999999998</v>
      </c>
      <c r="E46" s="415">
        <v>65.388999999999996</v>
      </c>
      <c r="F46" s="415" t="s">
        <v>91</v>
      </c>
      <c r="G46" s="415" t="s">
        <v>91</v>
      </c>
      <c r="I46" s="391"/>
    </row>
    <row r="47" spans="1:15" hidden="1" outlineLevel="1">
      <c r="A47" s="71">
        <v>2009</v>
      </c>
      <c r="B47" s="415">
        <v>100</v>
      </c>
      <c r="C47" s="415">
        <v>6.2370000000000001</v>
      </c>
      <c r="D47" s="415">
        <v>25.523</v>
      </c>
      <c r="E47" s="415">
        <v>68.239999999999995</v>
      </c>
      <c r="F47" s="415" t="s">
        <v>91</v>
      </c>
      <c r="G47" s="415" t="s">
        <v>91</v>
      </c>
      <c r="I47" s="391"/>
    </row>
    <row r="48" spans="1:15" collapsed="1">
      <c r="A48" s="71">
        <v>2010</v>
      </c>
      <c r="B48" s="415">
        <v>100</v>
      </c>
      <c r="C48" s="415">
        <v>6.2590000000000003</v>
      </c>
      <c r="D48" s="415">
        <v>24.256</v>
      </c>
      <c r="E48" s="415">
        <v>69.483999999999995</v>
      </c>
      <c r="F48" s="415" t="s">
        <v>91</v>
      </c>
      <c r="G48" s="415" t="s">
        <v>91</v>
      </c>
      <c r="I48" s="391"/>
    </row>
    <row r="49" spans="1:12" hidden="1" outlineLevel="1">
      <c r="A49" s="71">
        <v>2011</v>
      </c>
      <c r="B49" s="415">
        <v>100</v>
      </c>
      <c r="C49" s="415">
        <v>7.1289999999999996</v>
      </c>
      <c r="D49" s="415">
        <v>27.2</v>
      </c>
      <c r="E49" s="415">
        <v>65.671000000000006</v>
      </c>
      <c r="F49" s="415" t="s">
        <v>91</v>
      </c>
      <c r="G49" s="415" t="s">
        <v>91</v>
      </c>
      <c r="I49" s="391"/>
    </row>
    <row r="50" spans="1:12" hidden="1" outlineLevel="1">
      <c r="A50" s="258">
        <v>2012</v>
      </c>
      <c r="B50" s="415">
        <v>100</v>
      </c>
      <c r="C50" s="415">
        <v>6.6959999999999997</v>
      </c>
      <c r="D50" s="415">
        <v>27.172000000000001</v>
      </c>
      <c r="E50" s="415">
        <v>66.132000000000005</v>
      </c>
      <c r="F50" s="415" t="s">
        <v>91</v>
      </c>
      <c r="G50" s="415" t="s">
        <v>91</v>
      </c>
      <c r="I50" s="391"/>
    </row>
    <row r="51" spans="1:12" hidden="1" outlineLevel="1">
      <c r="A51" s="265">
        <v>2013</v>
      </c>
      <c r="B51" s="415">
        <v>100</v>
      </c>
      <c r="C51" s="415">
        <v>6.1230000000000002</v>
      </c>
      <c r="D51" s="415">
        <v>27.439</v>
      </c>
      <c r="E51" s="415">
        <v>66.438000000000002</v>
      </c>
      <c r="F51" s="415" t="s">
        <v>91</v>
      </c>
      <c r="G51" s="415" t="s">
        <v>91</v>
      </c>
      <c r="I51" s="391"/>
    </row>
    <row r="52" spans="1:12" hidden="1" outlineLevel="1">
      <c r="A52" s="270">
        <v>2014</v>
      </c>
      <c r="B52" s="415">
        <v>100</v>
      </c>
      <c r="C52" s="415">
        <v>5.33</v>
      </c>
      <c r="D52" s="415">
        <v>31.811</v>
      </c>
      <c r="E52" s="415">
        <v>62.857999999999997</v>
      </c>
      <c r="F52" s="415" t="s">
        <v>91</v>
      </c>
      <c r="G52" s="415" t="s">
        <v>91</v>
      </c>
      <c r="I52" s="391"/>
    </row>
    <row r="53" spans="1:12" hidden="1" outlineLevel="1">
      <c r="A53" s="272">
        <v>2015</v>
      </c>
      <c r="B53" s="415">
        <v>100</v>
      </c>
      <c r="C53" s="415">
        <v>5.49</v>
      </c>
      <c r="D53" s="415">
        <v>31.527999999999999</v>
      </c>
      <c r="E53" s="415">
        <v>62.982999999999997</v>
      </c>
      <c r="F53" s="415" t="s">
        <v>91</v>
      </c>
      <c r="G53" s="415" t="s">
        <v>91</v>
      </c>
      <c r="I53" s="391"/>
    </row>
    <row r="54" spans="1:12" hidden="1" outlineLevel="1">
      <c r="A54" s="280">
        <v>2016</v>
      </c>
      <c r="B54" s="415">
        <v>100</v>
      </c>
      <c r="C54" s="415">
        <v>5.0590000000000002</v>
      </c>
      <c r="D54" s="415">
        <v>31.565000000000001</v>
      </c>
      <c r="E54" s="415">
        <v>63.375999999999998</v>
      </c>
      <c r="F54" s="415" t="s">
        <v>91</v>
      </c>
      <c r="G54" s="415" t="s">
        <v>91</v>
      </c>
      <c r="I54" s="391"/>
    </row>
    <row r="55" spans="1:12" hidden="1" outlineLevel="1">
      <c r="A55" s="282">
        <v>2017</v>
      </c>
      <c r="B55" s="415">
        <v>100</v>
      </c>
      <c r="C55" s="415">
        <v>5.0110000000000001</v>
      </c>
      <c r="D55" s="415">
        <v>32.177999999999997</v>
      </c>
      <c r="E55" s="415">
        <v>62.811</v>
      </c>
      <c r="F55" s="415">
        <v>30.170999999999999</v>
      </c>
      <c r="G55" s="415">
        <v>32.64</v>
      </c>
      <c r="I55" s="391"/>
    </row>
    <row r="56" spans="1:12" hidden="1" outlineLevel="1">
      <c r="A56" s="411">
        <v>2018</v>
      </c>
      <c r="B56" s="415">
        <v>100</v>
      </c>
      <c r="C56" s="415">
        <v>5.1159999999999997</v>
      </c>
      <c r="D56" s="415">
        <v>32.665999999999997</v>
      </c>
      <c r="E56" s="415">
        <v>62.216999999999999</v>
      </c>
      <c r="F56" s="415">
        <v>29.940999999999999</v>
      </c>
      <c r="G56" s="415">
        <v>32.277000000000001</v>
      </c>
      <c r="I56" s="391"/>
    </row>
    <row r="57" spans="1:12" hidden="1" outlineLevel="1">
      <c r="A57" s="411">
        <v>2019</v>
      </c>
      <c r="B57" s="415">
        <v>100</v>
      </c>
      <c r="C57" s="415">
        <v>4.9009999999999998</v>
      </c>
      <c r="D57" s="415">
        <v>33.399000000000001</v>
      </c>
      <c r="E57" s="415">
        <v>61.7</v>
      </c>
      <c r="F57" s="415">
        <v>29.367999999999999</v>
      </c>
      <c r="G57" s="415">
        <v>32.332000000000001</v>
      </c>
      <c r="I57" s="391"/>
    </row>
    <row r="58" spans="1:12" collapsed="1">
      <c r="A58" s="434">
        <v>2020</v>
      </c>
      <c r="B58" s="415">
        <v>100</v>
      </c>
      <c r="C58" s="415">
        <v>5.0990000000000002</v>
      </c>
      <c r="D58" s="415">
        <v>29.183</v>
      </c>
      <c r="E58" s="415">
        <v>65.718000000000004</v>
      </c>
      <c r="F58" s="415">
        <v>31.905000000000001</v>
      </c>
      <c r="G58" s="415">
        <v>33.813000000000002</v>
      </c>
      <c r="I58" s="391"/>
    </row>
    <row r="59" spans="1:12" hidden="1" outlineLevel="1">
      <c r="A59" s="455">
        <v>2021</v>
      </c>
      <c r="B59" s="415">
        <v>100</v>
      </c>
      <c r="C59" s="415">
        <v>5.1849999999999996</v>
      </c>
      <c r="D59" s="415">
        <v>26.472999999999999</v>
      </c>
      <c r="E59" s="415">
        <v>68.341999999999999</v>
      </c>
      <c r="F59" s="415">
        <v>32.747999999999998</v>
      </c>
      <c r="G59" s="415">
        <v>35.594000000000001</v>
      </c>
      <c r="I59" s="391"/>
    </row>
    <row r="60" spans="1:12" hidden="1" outlineLevel="1">
      <c r="A60" s="464">
        <v>2022</v>
      </c>
      <c r="B60" s="415">
        <v>100</v>
      </c>
      <c r="C60" s="415">
        <v>5.1989999999999998</v>
      </c>
      <c r="D60" s="415">
        <v>28.361999999999998</v>
      </c>
      <c r="E60" s="415">
        <v>66.44</v>
      </c>
      <c r="F60" s="415">
        <v>36.073999999999998</v>
      </c>
      <c r="G60" s="415">
        <v>30.364999999999998</v>
      </c>
      <c r="I60" s="391"/>
    </row>
    <row r="61" spans="1:12" hidden="1" outlineLevel="1">
      <c r="A61" s="470">
        <v>2023</v>
      </c>
      <c r="B61" s="415">
        <v>100</v>
      </c>
      <c r="C61" s="415">
        <v>4.9550000000000001</v>
      </c>
      <c r="D61" s="415">
        <v>28.629000000000001</v>
      </c>
      <c r="E61" s="415">
        <v>66.415999999999997</v>
      </c>
      <c r="F61" s="415">
        <v>35.070999999999998</v>
      </c>
      <c r="G61" s="415">
        <v>31.344999999999999</v>
      </c>
      <c r="I61" s="391"/>
    </row>
    <row r="62" spans="1:12" collapsed="1">
      <c r="A62" s="470" t="s">
        <v>367</v>
      </c>
      <c r="B62" s="415">
        <v>100</v>
      </c>
      <c r="C62" s="415">
        <v>4.8710000000000004</v>
      </c>
      <c r="D62" s="415">
        <v>29.061</v>
      </c>
      <c r="E62" s="415">
        <v>66.066999999999993</v>
      </c>
      <c r="F62" s="415">
        <v>34.335000000000001</v>
      </c>
      <c r="G62" s="415">
        <v>31.733000000000001</v>
      </c>
      <c r="I62" s="391"/>
    </row>
    <row r="63" spans="1:12" ht="7.9" customHeight="1">
      <c r="A63" s="37"/>
      <c r="B63" s="37"/>
      <c r="C63" s="37"/>
      <c r="D63" s="37"/>
      <c r="E63" s="37"/>
      <c r="F63" s="37"/>
      <c r="G63" s="37"/>
    </row>
    <row r="64" spans="1:12">
      <c r="A64" s="37"/>
      <c r="B64" s="592" t="s">
        <v>147</v>
      </c>
      <c r="C64" s="592"/>
      <c r="D64" s="592"/>
      <c r="E64" s="592"/>
      <c r="F64" s="592"/>
      <c r="G64" s="592"/>
      <c r="H64" s="27"/>
      <c r="I64" s="27"/>
      <c r="J64" s="27"/>
      <c r="K64" s="27"/>
      <c r="L64" s="27"/>
    </row>
    <row r="65" spans="1:7">
      <c r="A65" s="71">
        <v>2000</v>
      </c>
      <c r="B65" s="415">
        <v>3.347</v>
      </c>
      <c r="C65" s="415">
        <v>-38.783000000000001</v>
      </c>
      <c r="D65" s="415">
        <v>16.244</v>
      </c>
      <c r="E65" s="415">
        <v>7.69</v>
      </c>
      <c r="F65" s="415" t="s">
        <v>91</v>
      </c>
      <c r="G65" s="415" t="s">
        <v>91</v>
      </c>
    </row>
    <row r="66" spans="1:7" hidden="1" outlineLevel="1">
      <c r="A66" s="71">
        <v>2001</v>
      </c>
      <c r="B66" s="415">
        <v>6.0149999999999997</v>
      </c>
      <c r="C66" s="415">
        <v>-45.957000000000001</v>
      </c>
      <c r="D66" s="415">
        <v>16.143999999999998</v>
      </c>
      <c r="E66" s="415">
        <v>13.529</v>
      </c>
      <c r="F66" s="415" t="s">
        <v>91</v>
      </c>
      <c r="G66" s="415" t="s">
        <v>91</v>
      </c>
    </row>
    <row r="67" spans="1:7" hidden="1" outlineLevel="1">
      <c r="A67" s="71">
        <v>2002</v>
      </c>
      <c r="B67" s="415">
        <v>1.4690000000000001</v>
      </c>
      <c r="C67" s="415">
        <v>-47.41</v>
      </c>
      <c r="D67" s="415">
        <v>13.093999999999999</v>
      </c>
      <c r="E67" s="415">
        <v>7.7530000000000001</v>
      </c>
      <c r="F67" s="415" t="s">
        <v>91</v>
      </c>
      <c r="G67" s="415" t="s">
        <v>91</v>
      </c>
    </row>
    <row r="68" spans="1:7" hidden="1" outlineLevel="1">
      <c r="A68" s="71">
        <v>2003</v>
      </c>
      <c r="B68" s="415">
        <v>5.6539999999999999</v>
      </c>
      <c r="C68" s="415">
        <v>-53.02</v>
      </c>
      <c r="D68" s="415">
        <v>13.244</v>
      </c>
      <c r="E68" s="415">
        <v>15.571999999999999</v>
      </c>
      <c r="F68" s="415" t="s">
        <v>91</v>
      </c>
      <c r="G68" s="415" t="s">
        <v>91</v>
      </c>
    </row>
    <row r="69" spans="1:7" hidden="1" outlineLevel="1">
      <c r="A69" s="71">
        <v>2004</v>
      </c>
      <c r="B69" s="415">
        <v>3.649</v>
      </c>
      <c r="C69" s="415">
        <v>-57.651000000000003</v>
      </c>
      <c r="D69" s="415">
        <v>13.31</v>
      </c>
      <c r="E69" s="415">
        <v>13.365</v>
      </c>
      <c r="F69" s="415" t="s">
        <v>91</v>
      </c>
      <c r="G69" s="415" t="s">
        <v>91</v>
      </c>
    </row>
    <row r="70" spans="1:7" hidden="1" outlineLevel="1">
      <c r="A70" s="71">
        <v>2005</v>
      </c>
      <c r="B70" s="415">
        <v>-0.74399999999999999</v>
      </c>
      <c r="C70" s="415">
        <v>-60.417000000000002</v>
      </c>
      <c r="D70" s="415">
        <v>8.1869999999999994</v>
      </c>
      <c r="E70" s="415">
        <v>8.8919999999999995</v>
      </c>
      <c r="F70" s="415" t="s">
        <v>91</v>
      </c>
      <c r="G70" s="415" t="s">
        <v>91</v>
      </c>
    </row>
    <row r="71" spans="1:7" hidden="1" outlineLevel="1">
      <c r="A71" s="71">
        <v>2006</v>
      </c>
      <c r="B71" s="415">
        <v>1.097</v>
      </c>
      <c r="C71" s="415">
        <v>-45.904000000000003</v>
      </c>
      <c r="D71" s="415">
        <v>10.907999999999999</v>
      </c>
      <c r="E71" s="415">
        <v>7.65</v>
      </c>
      <c r="F71" s="415" t="s">
        <v>91</v>
      </c>
      <c r="G71" s="415" t="s">
        <v>91</v>
      </c>
    </row>
    <row r="72" spans="1:7" hidden="1" outlineLevel="1">
      <c r="A72" s="71">
        <v>2007</v>
      </c>
      <c r="B72" s="415">
        <v>-11.015000000000001</v>
      </c>
      <c r="C72" s="415">
        <v>-46.697000000000003</v>
      </c>
      <c r="D72" s="415">
        <v>9.266</v>
      </c>
      <c r="E72" s="415">
        <v>-10.826000000000001</v>
      </c>
      <c r="F72" s="415" t="s">
        <v>91</v>
      </c>
      <c r="G72" s="415" t="s">
        <v>91</v>
      </c>
    </row>
    <row r="73" spans="1:7" hidden="1" outlineLevel="1">
      <c r="A73" s="71">
        <v>2008</v>
      </c>
      <c r="B73" s="415">
        <v>-5.117</v>
      </c>
      <c r="C73" s="415">
        <v>-45.093000000000004</v>
      </c>
      <c r="D73" s="415">
        <v>8.0239999999999991</v>
      </c>
      <c r="E73" s="415">
        <v>-1.333</v>
      </c>
      <c r="F73" s="415" t="s">
        <v>91</v>
      </c>
      <c r="G73" s="415" t="s">
        <v>91</v>
      </c>
    </row>
    <row r="74" spans="1:7" hidden="1" outlineLevel="1">
      <c r="A74" s="71">
        <v>2009</v>
      </c>
      <c r="B74" s="415">
        <v>-4.6079999999999997</v>
      </c>
      <c r="C74" s="415">
        <v>-56.454999999999998</v>
      </c>
      <c r="D74" s="415">
        <v>3.8</v>
      </c>
      <c r="E74" s="415">
        <v>3.5209999999999999</v>
      </c>
      <c r="F74" s="415" t="s">
        <v>91</v>
      </c>
      <c r="G74" s="415" t="s">
        <v>91</v>
      </c>
    </row>
    <row r="75" spans="1:7" collapsed="1">
      <c r="A75" s="71">
        <v>2010</v>
      </c>
      <c r="B75" s="415">
        <v>3.7250000000000001</v>
      </c>
      <c r="C75" s="415">
        <v>-52.481000000000002</v>
      </c>
      <c r="D75" s="415">
        <v>7.2640000000000002</v>
      </c>
      <c r="E75" s="415">
        <v>14.618</v>
      </c>
      <c r="F75" s="415" t="s">
        <v>91</v>
      </c>
      <c r="G75" s="415" t="s">
        <v>91</v>
      </c>
    </row>
    <row r="76" spans="1:7" hidden="1" outlineLevel="1">
      <c r="A76" s="71">
        <v>2011</v>
      </c>
      <c r="B76" s="415">
        <v>-7.492</v>
      </c>
      <c r="C76" s="415">
        <v>-51.732999999999997</v>
      </c>
      <c r="D76" s="415">
        <v>7.274</v>
      </c>
      <c r="E76" s="415">
        <v>-3.387</v>
      </c>
      <c r="F76" s="415" t="s">
        <v>91</v>
      </c>
      <c r="G76" s="415" t="s">
        <v>91</v>
      </c>
    </row>
    <row r="77" spans="1:7" hidden="1" outlineLevel="1">
      <c r="A77" s="258">
        <v>2012</v>
      </c>
      <c r="B77" s="415">
        <v>-6.46</v>
      </c>
      <c r="C77" s="415">
        <v>-54.161000000000001</v>
      </c>
      <c r="D77" s="415">
        <v>8.36</v>
      </c>
      <c r="E77" s="415">
        <v>-1.6240000000000001</v>
      </c>
      <c r="F77" s="415" t="s">
        <v>91</v>
      </c>
      <c r="G77" s="415" t="s">
        <v>91</v>
      </c>
    </row>
    <row r="78" spans="1:7" hidden="1" outlineLevel="1">
      <c r="A78" s="265">
        <v>2013</v>
      </c>
      <c r="B78" s="415">
        <v>-3.8050000000000002</v>
      </c>
      <c r="C78" s="415">
        <v>-56.893000000000001</v>
      </c>
      <c r="D78" s="415">
        <v>12.529</v>
      </c>
      <c r="E78" s="415">
        <v>1.637</v>
      </c>
      <c r="F78" s="415" t="s">
        <v>91</v>
      </c>
      <c r="G78" s="415" t="s">
        <v>91</v>
      </c>
    </row>
    <row r="79" spans="1:7" hidden="1" outlineLevel="1">
      <c r="A79" s="270">
        <v>2014</v>
      </c>
      <c r="B79" s="415">
        <v>-10.305999999999999</v>
      </c>
      <c r="C79" s="415">
        <v>-65.007999999999996</v>
      </c>
      <c r="D79" s="415">
        <v>21.643000000000001</v>
      </c>
      <c r="E79" s="415">
        <v>-10.337999999999999</v>
      </c>
      <c r="F79" s="415" t="s">
        <v>91</v>
      </c>
      <c r="G79" s="415" t="s">
        <v>91</v>
      </c>
    </row>
    <row r="80" spans="1:7" hidden="1" outlineLevel="1">
      <c r="A80" s="272">
        <v>2015</v>
      </c>
      <c r="B80" s="415">
        <v>-12.035</v>
      </c>
      <c r="C80" s="415">
        <v>-64.656999999999996</v>
      </c>
      <c r="D80" s="415">
        <v>18.234999999999999</v>
      </c>
      <c r="E80" s="415">
        <v>-11.891999999999999</v>
      </c>
      <c r="F80" s="415" t="s">
        <v>91</v>
      </c>
      <c r="G80" s="415" t="s">
        <v>91</v>
      </c>
    </row>
    <row r="81" spans="1:12" hidden="1" outlineLevel="1">
      <c r="A81" s="280">
        <v>2016</v>
      </c>
      <c r="B81" s="415">
        <v>-9.3740000000000006</v>
      </c>
      <c r="C81" s="415">
        <v>-66.442999999999998</v>
      </c>
      <c r="D81" s="415">
        <v>21.957000000000001</v>
      </c>
      <c r="E81" s="415">
        <v>-8.6609999999999996</v>
      </c>
      <c r="F81" s="415" t="s">
        <v>91</v>
      </c>
      <c r="G81" s="415" t="s">
        <v>91</v>
      </c>
    </row>
    <row r="82" spans="1:12" hidden="1" outlineLevel="1">
      <c r="A82" s="282">
        <v>2017</v>
      </c>
      <c r="B82" s="415">
        <v>-9.4670000000000005</v>
      </c>
      <c r="C82" s="415">
        <v>-66.796999999999997</v>
      </c>
      <c r="D82" s="415">
        <v>24.196000000000002</v>
      </c>
      <c r="E82" s="415">
        <v>-9.5670000000000002</v>
      </c>
      <c r="F82" s="415">
        <v>-20.068000000000001</v>
      </c>
      <c r="G82" s="415">
        <v>2.9329999999999998</v>
      </c>
    </row>
    <row r="83" spans="1:12" hidden="1" outlineLevel="1">
      <c r="A83" s="411">
        <v>2018</v>
      </c>
      <c r="B83" s="415">
        <v>-10.14</v>
      </c>
      <c r="C83" s="415">
        <v>-66.349999999999994</v>
      </c>
      <c r="D83" s="415">
        <v>25.143999999999998</v>
      </c>
      <c r="E83" s="415">
        <v>-11.087999999999999</v>
      </c>
      <c r="F83" s="415">
        <v>-21.268000000000001</v>
      </c>
      <c r="G83" s="415">
        <v>1.03</v>
      </c>
    </row>
    <row r="84" spans="1:12" hidden="1" outlineLevel="1">
      <c r="A84" s="411">
        <v>2019</v>
      </c>
      <c r="B84" s="415">
        <v>-12.87</v>
      </c>
      <c r="C84" s="415">
        <v>-68.744</v>
      </c>
      <c r="D84" s="415">
        <v>24.065000000000001</v>
      </c>
      <c r="E84" s="415">
        <v>-14.506</v>
      </c>
      <c r="F84" s="415">
        <v>-25.120999999999999</v>
      </c>
      <c r="G84" s="415">
        <v>-1.8720000000000001</v>
      </c>
    </row>
    <row r="85" spans="1:12" collapsed="1">
      <c r="A85" s="434">
        <v>2020</v>
      </c>
      <c r="B85" s="415">
        <v>-21.789000000000001</v>
      </c>
      <c r="C85" s="415">
        <v>-70.811999999999998</v>
      </c>
      <c r="D85" s="415">
        <v>-2.6930000000000001</v>
      </c>
      <c r="E85" s="415">
        <v>-18.260000000000002</v>
      </c>
      <c r="F85" s="415">
        <v>-26.978999999999999</v>
      </c>
      <c r="G85" s="415">
        <v>-7.883</v>
      </c>
    </row>
    <row r="86" spans="1:12" hidden="1" outlineLevel="1">
      <c r="A86" s="455">
        <v>2021</v>
      </c>
      <c r="B86" s="415">
        <v>-19.524999999999999</v>
      </c>
      <c r="C86" s="415">
        <v>-69.459000000000003</v>
      </c>
      <c r="D86" s="415">
        <v>-9.1750000000000007</v>
      </c>
      <c r="E86" s="415">
        <v>-12.536</v>
      </c>
      <c r="F86" s="415">
        <v>-22.881</v>
      </c>
      <c r="G86" s="415">
        <v>-0.223</v>
      </c>
    </row>
    <row r="87" spans="1:12" hidden="1" outlineLevel="1">
      <c r="A87" s="464">
        <v>2022</v>
      </c>
      <c r="B87" s="415">
        <v>-23.966000000000001</v>
      </c>
      <c r="C87" s="415">
        <v>-71.067999999999998</v>
      </c>
      <c r="D87" s="415">
        <v>-8.0649999999999995</v>
      </c>
      <c r="E87" s="415">
        <v>-19.663</v>
      </c>
      <c r="F87" s="415">
        <v>-19.734999999999999</v>
      </c>
      <c r="G87" s="415">
        <v>-19.577999999999999</v>
      </c>
    </row>
    <row r="88" spans="1:12" hidden="1" outlineLevel="1">
      <c r="A88" s="470">
        <v>2023</v>
      </c>
      <c r="B88" s="415">
        <v>-25.803999999999998</v>
      </c>
      <c r="C88" s="415">
        <v>-73.091999999999999</v>
      </c>
      <c r="D88" s="415">
        <v>-9.4420000000000002</v>
      </c>
      <c r="E88" s="415">
        <v>-21.632000000000001</v>
      </c>
      <c r="F88" s="415">
        <v>-23.853000000000002</v>
      </c>
      <c r="G88" s="415">
        <v>-18.988</v>
      </c>
    </row>
    <row r="89" spans="1:12" collapsed="1">
      <c r="A89" s="470" t="s">
        <v>367</v>
      </c>
      <c r="B89" s="415">
        <v>-27.234999999999999</v>
      </c>
      <c r="C89" s="415">
        <v>-74.057000000000002</v>
      </c>
      <c r="D89" s="415">
        <v>-9.8460000000000001</v>
      </c>
      <c r="E89" s="415">
        <v>-23.547999999999998</v>
      </c>
      <c r="F89" s="415">
        <v>-26.890999999999998</v>
      </c>
      <c r="G89" s="415">
        <v>-19.568999999999999</v>
      </c>
    </row>
    <row r="90" spans="1:12" ht="7.9" customHeight="1">
      <c r="A90" s="71"/>
      <c r="B90" s="207"/>
      <c r="C90" s="37"/>
      <c r="D90" s="37"/>
      <c r="E90" s="37"/>
      <c r="F90" s="37"/>
      <c r="G90" s="37"/>
    </row>
    <row r="91" spans="1:12">
      <c r="A91" s="71"/>
      <c r="B91" s="592" t="s">
        <v>148</v>
      </c>
      <c r="C91" s="592"/>
      <c r="D91" s="592"/>
      <c r="E91" s="592"/>
      <c r="F91" s="592"/>
      <c r="G91" s="592"/>
      <c r="H91" s="27"/>
      <c r="I91" s="27"/>
      <c r="J91" s="27"/>
      <c r="K91" s="27"/>
      <c r="L91" s="27"/>
    </row>
    <row r="92" spans="1:12" hidden="1" outlineLevel="1">
      <c r="A92" s="71">
        <v>2000</v>
      </c>
      <c r="B92" s="415">
        <v>1.6850000000000001</v>
      </c>
      <c r="C92" s="415">
        <v>16.117999999999999</v>
      </c>
      <c r="D92" s="415">
        <v>-0.501</v>
      </c>
      <c r="E92" s="415">
        <v>1.0269999999999999</v>
      </c>
      <c r="F92" s="415" t="s">
        <v>91</v>
      </c>
      <c r="G92" s="415" t="s">
        <v>91</v>
      </c>
    </row>
    <row r="93" spans="1:12" hidden="1" outlineLevel="1">
      <c r="A93" s="71">
        <v>2001</v>
      </c>
      <c r="B93" s="415">
        <v>2.5819999999999999</v>
      </c>
      <c r="C93" s="415">
        <v>-11.718999999999999</v>
      </c>
      <c r="D93" s="415">
        <v>-8.5999999999999993E-2</v>
      </c>
      <c r="E93" s="415">
        <v>5.423</v>
      </c>
      <c r="F93" s="415" t="s">
        <v>91</v>
      </c>
      <c r="G93" s="415" t="s">
        <v>91</v>
      </c>
    </row>
    <row r="94" spans="1:12" hidden="1" outlineLevel="1">
      <c r="A94" s="71">
        <v>2002</v>
      </c>
      <c r="B94" s="415">
        <v>-4.2880000000000003</v>
      </c>
      <c r="C94" s="415">
        <v>-2.6890000000000001</v>
      </c>
      <c r="D94" s="415">
        <v>-2.6269999999999998</v>
      </c>
      <c r="E94" s="415">
        <v>-5.0880000000000001</v>
      </c>
      <c r="F94" s="415" t="s">
        <v>91</v>
      </c>
      <c r="G94" s="415" t="s">
        <v>91</v>
      </c>
    </row>
    <row r="95" spans="1:12" hidden="1" outlineLevel="1">
      <c r="A95" s="71">
        <v>2003</v>
      </c>
      <c r="B95" s="415">
        <v>4.125</v>
      </c>
      <c r="C95" s="415">
        <v>-10.667</v>
      </c>
      <c r="D95" s="415">
        <v>0.13300000000000001</v>
      </c>
      <c r="E95" s="415">
        <v>7.2569999999999997</v>
      </c>
      <c r="F95" s="415" t="s">
        <v>91</v>
      </c>
      <c r="G95" s="415" t="s">
        <v>91</v>
      </c>
    </row>
    <row r="96" spans="1:12" hidden="1" outlineLevel="1">
      <c r="A96" s="71">
        <v>2004</v>
      </c>
      <c r="B96" s="415">
        <v>-1.8979999999999999</v>
      </c>
      <c r="C96" s="415">
        <v>-9.8569999999999993</v>
      </c>
      <c r="D96" s="415">
        <v>5.8000000000000003E-2</v>
      </c>
      <c r="E96" s="415">
        <v>-1.909</v>
      </c>
      <c r="F96" s="415" t="s">
        <v>91</v>
      </c>
      <c r="G96" s="415" t="s">
        <v>91</v>
      </c>
    </row>
    <row r="97" spans="1:7" hidden="1" outlineLevel="1">
      <c r="A97" s="71">
        <v>2005</v>
      </c>
      <c r="B97" s="415">
        <v>-4.2380000000000004</v>
      </c>
      <c r="C97" s="415">
        <v>-6.5309999999999997</v>
      </c>
      <c r="D97" s="415">
        <v>-4.5209999999999999</v>
      </c>
      <c r="E97" s="415">
        <v>-3.9460000000000002</v>
      </c>
      <c r="F97" s="415" t="s">
        <v>91</v>
      </c>
      <c r="G97" s="415" t="s">
        <v>91</v>
      </c>
    </row>
    <row r="98" spans="1:7" hidden="1" outlineLevel="1">
      <c r="A98" s="71">
        <v>2006</v>
      </c>
      <c r="B98" s="415">
        <v>1.8540000000000001</v>
      </c>
      <c r="C98" s="415">
        <v>36.664000000000001</v>
      </c>
      <c r="D98" s="415">
        <v>2.5150000000000001</v>
      </c>
      <c r="E98" s="415">
        <v>-1.141</v>
      </c>
      <c r="F98" s="415" t="s">
        <v>91</v>
      </c>
      <c r="G98" s="415" t="s">
        <v>91</v>
      </c>
    </row>
    <row r="99" spans="1:7" hidden="1" outlineLevel="1">
      <c r="A99" s="71">
        <v>2007</v>
      </c>
      <c r="B99" s="415">
        <v>-11.98</v>
      </c>
      <c r="C99" s="415">
        <v>-1.4650000000000001</v>
      </c>
      <c r="D99" s="415">
        <v>-1.48</v>
      </c>
      <c r="E99" s="415">
        <v>-17.163</v>
      </c>
      <c r="F99" s="415" t="s">
        <v>91</v>
      </c>
      <c r="G99" s="415" t="s">
        <v>91</v>
      </c>
    </row>
    <row r="100" spans="1:7" hidden="1" outlineLevel="1">
      <c r="A100" s="71">
        <v>2008</v>
      </c>
      <c r="B100" s="415">
        <v>6.6280000000000001</v>
      </c>
      <c r="C100" s="415">
        <v>3.008</v>
      </c>
      <c r="D100" s="415">
        <v>-1.1359999999999999</v>
      </c>
      <c r="E100" s="415">
        <v>10.646000000000001</v>
      </c>
      <c r="F100" s="415" t="s">
        <v>91</v>
      </c>
      <c r="G100" s="415" t="s">
        <v>91</v>
      </c>
    </row>
    <row r="101" spans="1:7" hidden="1" outlineLevel="1">
      <c r="A101" s="71">
        <v>2009</v>
      </c>
      <c r="B101" s="415">
        <v>0.53600000000000003</v>
      </c>
      <c r="C101" s="415">
        <v>-20.693000000000001</v>
      </c>
      <c r="D101" s="415">
        <v>-3.91</v>
      </c>
      <c r="E101" s="415">
        <v>4.9189999999999996</v>
      </c>
      <c r="F101" s="415" t="s">
        <v>91</v>
      </c>
      <c r="G101" s="415" t="s">
        <v>91</v>
      </c>
    </row>
    <row r="102" spans="1:7" hidden="1" outlineLevel="1">
      <c r="A102" s="71">
        <v>2010</v>
      </c>
      <c r="B102" s="415">
        <v>8.7360000000000007</v>
      </c>
      <c r="C102" s="415">
        <v>9.1259999999999994</v>
      </c>
      <c r="D102" s="415">
        <v>3.3370000000000002</v>
      </c>
      <c r="E102" s="415">
        <v>10.718999999999999</v>
      </c>
      <c r="F102" s="415" t="s">
        <v>91</v>
      </c>
      <c r="G102" s="415" t="s">
        <v>91</v>
      </c>
    </row>
    <row r="103" spans="1:7" hidden="1" outlineLevel="1">
      <c r="A103" s="71">
        <v>2011</v>
      </c>
      <c r="B103" s="415">
        <v>-10.814</v>
      </c>
      <c r="C103" s="415">
        <v>1.5740000000000001</v>
      </c>
      <c r="D103" s="415">
        <v>0.01</v>
      </c>
      <c r="E103" s="415">
        <v>-15.708</v>
      </c>
      <c r="F103" s="415" t="s">
        <v>91</v>
      </c>
      <c r="G103" s="415" t="s">
        <v>91</v>
      </c>
    </row>
    <row r="104" spans="1:7" hidden="1" outlineLevel="1">
      <c r="A104" s="258">
        <v>2012</v>
      </c>
      <c r="B104" s="415">
        <v>1.115</v>
      </c>
      <c r="C104" s="415">
        <v>-5.03</v>
      </c>
      <c r="D104" s="415">
        <v>1.012</v>
      </c>
      <c r="E104" s="415">
        <v>1.8240000000000001</v>
      </c>
      <c r="F104" s="415" t="s">
        <v>91</v>
      </c>
      <c r="G104" s="415" t="s">
        <v>91</v>
      </c>
    </row>
    <row r="105" spans="1:7" hidden="1" outlineLevel="1">
      <c r="A105" s="265">
        <v>2013</v>
      </c>
      <c r="B105" s="415">
        <v>2.839</v>
      </c>
      <c r="C105" s="415">
        <v>-5.96</v>
      </c>
      <c r="D105" s="415">
        <v>3.8479999999999999</v>
      </c>
      <c r="E105" s="415">
        <v>3.3149999999999999</v>
      </c>
      <c r="F105" s="415" t="s">
        <v>91</v>
      </c>
      <c r="G105" s="415" t="s">
        <v>91</v>
      </c>
    </row>
    <row r="106" spans="1:7" hidden="1" outlineLevel="1">
      <c r="A106" s="270">
        <v>2014</v>
      </c>
      <c r="B106" s="415">
        <v>-6.758</v>
      </c>
      <c r="C106" s="415">
        <v>-18.826000000000001</v>
      </c>
      <c r="D106" s="415">
        <v>8.0990000000000002</v>
      </c>
      <c r="E106" s="415">
        <v>-11.782</v>
      </c>
      <c r="F106" s="415" t="s">
        <v>91</v>
      </c>
      <c r="G106" s="415" t="s">
        <v>91</v>
      </c>
    </row>
    <row r="107" spans="1:7" hidden="1" outlineLevel="1">
      <c r="A107" s="272">
        <v>2015</v>
      </c>
      <c r="B107" s="415">
        <v>-1.927</v>
      </c>
      <c r="C107" s="415">
        <v>1.002</v>
      </c>
      <c r="D107" s="415">
        <v>-2.802</v>
      </c>
      <c r="E107" s="415">
        <v>-1.7330000000000001</v>
      </c>
      <c r="F107" s="415" t="s">
        <v>91</v>
      </c>
      <c r="G107" s="415" t="s">
        <v>91</v>
      </c>
    </row>
    <row r="108" spans="1:7" hidden="1" outlineLevel="1">
      <c r="A108" s="280">
        <v>2016</v>
      </c>
      <c r="B108" s="415">
        <v>3.0249999999999999</v>
      </c>
      <c r="C108" s="415">
        <v>-5.0529999999999999</v>
      </c>
      <c r="D108" s="415">
        <v>3.1480000000000001</v>
      </c>
      <c r="E108" s="415">
        <v>3.6680000000000001</v>
      </c>
      <c r="F108" s="415" t="s">
        <v>91</v>
      </c>
      <c r="G108" s="415" t="s">
        <v>91</v>
      </c>
    </row>
    <row r="109" spans="1:7" hidden="1" outlineLevel="1">
      <c r="A109" s="282">
        <v>2017</v>
      </c>
      <c r="B109" s="415">
        <v>-0.10199999999999999</v>
      </c>
      <c r="C109" s="415">
        <v>-1.054</v>
      </c>
      <c r="D109" s="415">
        <v>1.8360000000000001</v>
      </c>
      <c r="E109" s="415">
        <v>-0.99199999999999999</v>
      </c>
      <c r="F109" s="415" t="s">
        <v>91</v>
      </c>
      <c r="G109" s="415" t="s">
        <v>91</v>
      </c>
    </row>
    <row r="110" spans="1:7" hidden="1" outlineLevel="1">
      <c r="A110" s="411">
        <v>2018</v>
      </c>
      <c r="B110" s="415">
        <v>-0.74399999999999999</v>
      </c>
      <c r="C110" s="415">
        <v>1.3460000000000001</v>
      </c>
      <c r="D110" s="415">
        <v>0.76300000000000001</v>
      </c>
      <c r="E110" s="415">
        <v>-1.6830000000000001</v>
      </c>
      <c r="F110" s="415">
        <v>-1.502</v>
      </c>
      <c r="G110" s="415">
        <v>-1.849</v>
      </c>
    </row>
    <row r="111" spans="1:7" hidden="1" outlineLevel="1">
      <c r="A111" s="411">
        <v>2019</v>
      </c>
      <c r="B111" s="415">
        <v>-3.0379999999999998</v>
      </c>
      <c r="C111" s="415">
        <v>-7.1130000000000004</v>
      </c>
      <c r="D111" s="415">
        <v>-0.86199999999999999</v>
      </c>
      <c r="E111" s="415">
        <v>-3.8450000000000002</v>
      </c>
      <c r="F111" s="415">
        <v>-4.8929999999999998</v>
      </c>
      <c r="G111" s="415">
        <v>-2.8719999999999999</v>
      </c>
    </row>
    <row r="112" spans="1:7" hidden="1" outlineLevel="1">
      <c r="A112" s="434">
        <v>2020</v>
      </c>
      <c r="B112" s="415">
        <v>-10.237</v>
      </c>
      <c r="C112" s="415">
        <v>-6.617</v>
      </c>
      <c r="D112" s="415">
        <v>-21.568000000000001</v>
      </c>
      <c r="E112" s="415">
        <v>-4.391</v>
      </c>
      <c r="F112" s="415">
        <v>-2.4809999999999999</v>
      </c>
      <c r="G112" s="415">
        <v>-6.1260000000000003</v>
      </c>
    </row>
    <row r="113" spans="1:7" hidden="1" outlineLevel="1" collapsed="1">
      <c r="A113" s="455">
        <v>2021</v>
      </c>
      <c r="B113" s="415">
        <v>2.895</v>
      </c>
      <c r="C113" s="415">
        <v>4.6349999999999998</v>
      </c>
      <c r="D113" s="415">
        <v>-6.6609999999999996</v>
      </c>
      <c r="E113" s="415">
        <v>7.0030000000000001</v>
      </c>
      <c r="F113" s="415">
        <v>5.6120000000000001</v>
      </c>
      <c r="G113" s="415">
        <v>8.3160000000000007</v>
      </c>
    </row>
    <row r="114" spans="1:7" hidden="1" outlineLevel="1">
      <c r="A114" s="464">
        <v>2022</v>
      </c>
      <c r="B114" s="415">
        <v>-5.5179999999999998</v>
      </c>
      <c r="C114" s="415">
        <v>-5.2670000000000003</v>
      </c>
      <c r="D114" s="415">
        <v>1.222</v>
      </c>
      <c r="E114" s="415">
        <v>-8.1479999999999997</v>
      </c>
      <c r="F114" s="415">
        <v>4.0789999999999997</v>
      </c>
      <c r="G114" s="415">
        <v>-19.398</v>
      </c>
    </row>
    <row r="115" spans="1:7" hidden="1" outlineLevel="1">
      <c r="A115" s="470">
        <v>2023</v>
      </c>
      <c r="B115" s="415">
        <v>-2.4169999999999998</v>
      </c>
      <c r="C115" s="415">
        <v>-6.9939999999999998</v>
      </c>
      <c r="D115" s="415">
        <v>-1.498</v>
      </c>
      <c r="E115" s="415">
        <v>-2.4510000000000001</v>
      </c>
      <c r="F115" s="415">
        <v>-5.1310000000000002</v>
      </c>
      <c r="G115" s="415">
        <v>0.73299999999999998</v>
      </c>
    </row>
    <row r="116" spans="1:7" collapsed="1">
      <c r="A116" s="470" t="s">
        <v>367</v>
      </c>
      <c r="B116" s="415">
        <v>-1.93</v>
      </c>
      <c r="C116" s="415">
        <v>-3.589</v>
      </c>
      <c r="D116" s="415">
        <v>-0.44700000000000001</v>
      </c>
      <c r="E116" s="415">
        <v>-2.4449999999999998</v>
      </c>
      <c r="F116" s="415">
        <v>-3.99</v>
      </c>
      <c r="G116" s="415">
        <v>-0.71699999999999997</v>
      </c>
    </row>
    <row r="117" spans="1:7" ht="12" customHeight="1">
      <c r="A117" s="85" t="s">
        <v>141</v>
      </c>
      <c r="B117" s="243"/>
      <c r="C117" s="230"/>
      <c r="D117" s="243"/>
      <c r="E117" s="230"/>
      <c r="F117" s="230"/>
      <c r="G117" s="230"/>
    </row>
    <row r="118" spans="1:7" ht="9" customHeight="1">
      <c r="A118" s="401" t="s">
        <v>296</v>
      </c>
      <c r="B118" s="243"/>
      <c r="C118" s="230"/>
      <c r="D118" s="243"/>
      <c r="E118" s="230"/>
      <c r="F118" s="230"/>
      <c r="G118" s="230"/>
    </row>
    <row r="119" spans="1:7" ht="10.5" customHeight="1"/>
    <row r="120" spans="1:7" ht="12" customHeight="1">
      <c r="A120" s="586" t="s">
        <v>385</v>
      </c>
      <c r="B120" s="586"/>
      <c r="C120" s="586"/>
      <c r="D120" s="586"/>
      <c r="E120" s="586"/>
      <c r="F120" s="586"/>
      <c r="G120" s="586"/>
    </row>
    <row r="121" spans="1:7" ht="11.25" customHeight="1">
      <c r="A121" s="235"/>
      <c r="B121" s="49"/>
      <c r="C121" s="23"/>
      <c r="D121" s="23"/>
      <c r="E121" s="23"/>
      <c r="F121" s="49"/>
      <c r="G121" s="49"/>
    </row>
    <row r="122" spans="1:7">
      <c r="A122" s="623" t="s">
        <v>57</v>
      </c>
      <c r="B122" s="601" t="s">
        <v>168</v>
      </c>
      <c r="C122" s="609" t="s">
        <v>169</v>
      </c>
      <c r="D122" s="610"/>
      <c r="E122" s="610"/>
      <c r="F122" s="610"/>
      <c r="G122" s="610"/>
    </row>
    <row r="123" spans="1:7" ht="12" customHeight="1">
      <c r="A123" s="623"/>
      <c r="B123" s="613"/>
      <c r="C123" s="624" t="s">
        <v>170</v>
      </c>
      <c r="D123" s="626" t="s">
        <v>78</v>
      </c>
      <c r="E123" s="621" t="s">
        <v>79</v>
      </c>
      <c r="F123" s="622" t="s">
        <v>56</v>
      </c>
      <c r="G123" s="610"/>
    </row>
    <row r="124" spans="1:7" ht="43.5" customHeight="1">
      <c r="A124" s="623"/>
      <c r="B124" s="602"/>
      <c r="C124" s="625"/>
      <c r="D124" s="627"/>
      <c r="E124" s="615"/>
      <c r="F124" s="402" t="s">
        <v>37</v>
      </c>
      <c r="G124" s="441" t="s">
        <v>318</v>
      </c>
    </row>
    <row r="125" spans="1:7" ht="6.6" customHeight="1">
      <c r="A125" s="435"/>
      <c r="B125" s="435"/>
      <c r="C125" s="435"/>
      <c r="D125" s="70"/>
      <c r="E125" s="70"/>
      <c r="F125" s="70"/>
      <c r="G125" s="70"/>
    </row>
    <row r="126" spans="1:7">
      <c r="A126" s="37"/>
      <c r="B126" s="592" t="s">
        <v>59</v>
      </c>
      <c r="C126" s="592"/>
      <c r="D126" s="592"/>
      <c r="E126" s="592"/>
      <c r="F126" s="592"/>
      <c r="G126" s="592"/>
    </row>
    <row r="127" spans="1:7">
      <c r="A127" s="337">
        <v>1990</v>
      </c>
      <c r="B127" s="414">
        <v>278096.51299999998</v>
      </c>
      <c r="C127" s="414">
        <v>36339.692000000003</v>
      </c>
      <c r="D127" s="414">
        <v>61373.976000000002</v>
      </c>
      <c r="E127" s="414">
        <v>180382.845</v>
      </c>
      <c r="F127" s="414">
        <v>98757.92</v>
      </c>
      <c r="G127" s="414">
        <v>81624.925000000003</v>
      </c>
    </row>
    <row r="128" spans="1:7" s="17" customFormat="1" hidden="1" outlineLevel="1">
      <c r="A128" s="36">
        <v>1999</v>
      </c>
      <c r="B128" s="414">
        <v>268689.21799999999</v>
      </c>
      <c r="C128" s="414">
        <v>18892.464</v>
      </c>
      <c r="D128" s="414">
        <v>71649.198000000004</v>
      </c>
      <c r="E128" s="414">
        <v>178147.55600000001</v>
      </c>
      <c r="F128" s="414" t="s">
        <v>91</v>
      </c>
      <c r="G128" s="414" t="s">
        <v>91</v>
      </c>
    </row>
    <row r="129" spans="1:7" collapsed="1">
      <c r="A129" s="337">
        <v>2000</v>
      </c>
      <c r="B129" s="414">
        <v>280613.56900000002</v>
      </c>
      <c r="C129" s="414">
        <v>22101.945</v>
      </c>
      <c r="D129" s="414">
        <v>71316.986000000004</v>
      </c>
      <c r="E129" s="414">
        <v>187194.63800000001</v>
      </c>
      <c r="F129" s="414" t="s">
        <v>91</v>
      </c>
      <c r="G129" s="414" t="s">
        <v>91</v>
      </c>
    </row>
    <row r="130" spans="1:7" hidden="1" outlineLevel="1">
      <c r="A130" s="337">
        <v>2001</v>
      </c>
      <c r="B130" s="414">
        <v>268011.92599999998</v>
      </c>
      <c r="C130" s="414">
        <v>19147.755000000001</v>
      </c>
      <c r="D130" s="414">
        <v>71194.767000000007</v>
      </c>
      <c r="E130" s="414">
        <v>177669.40400000001</v>
      </c>
      <c r="F130" s="414" t="s">
        <v>91</v>
      </c>
      <c r="G130" s="414" t="s">
        <v>91</v>
      </c>
    </row>
    <row r="131" spans="1:7" hidden="1" outlineLevel="1">
      <c r="A131" s="337">
        <v>2002</v>
      </c>
      <c r="B131" s="414">
        <v>261252.011</v>
      </c>
      <c r="C131" s="414">
        <v>18712.255000000001</v>
      </c>
      <c r="D131" s="414">
        <v>69338.36</v>
      </c>
      <c r="E131" s="414">
        <v>173201.397</v>
      </c>
      <c r="F131" s="414" t="s">
        <v>91</v>
      </c>
      <c r="G131" s="414" t="s">
        <v>91</v>
      </c>
    </row>
    <row r="132" spans="1:7" hidden="1" outlineLevel="1">
      <c r="A132" s="337">
        <v>2003</v>
      </c>
      <c r="B132" s="414">
        <v>267550.16499999998</v>
      </c>
      <c r="C132" s="414">
        <v>16663.902999999998</v>
      </c>
      <c r="D132" s="414">
        <v>69413.144</v>
      </c>
      <c r="E132" s="414">
        <v>181473.11799999999</v>
      </c>
      <c r="F132" s="414" t="s">
        <v>91</v>
      </c>
      <c r="G132" s="414" t="s">
        <v>91</v>
      </c>
    </row>
    <row r="133" spans="1:7" hidden="1" outlineLevel="1">
      <c r="A133" s="337">
        <v>2004</v>
      </c>
      <c r="B133" s="414">
        <v>266187.74099999998</v>
      </c>
      <c r="C133" s="414">
        <v>15063.572</v>
      </c>
      <c r="D133" s="414">
        <v>69467.614000000001</v>
      </c>
      <c r="E133" s="414">
        <v>181656.554</v>
      </c>
      <c r="F133" s="414" t="s">
        <v>91</v>
      </c>
      <c r="G133" s="414" t="s">
        <v>91</v>
      </c>
    </row>
    <row r="134" spans="1:7" hidden="1" outlineLevel="1">
      <c r="A134" s="337">
        <v>2005</v>
      </c>
      <c r="B134" s="414">
        <v>254557.122</v>
      </c>
      <c r="C134" s="414">
        <v>14077.76</v>
      </c>
      <c r="D134" s="414">
        <v>66328.513999999996</v>
      </c>
      <c r="E134" s="414">
        <v>174150.848</v>
      </c>
      <c r="F134" s="414" t="s">
        <v>91</v>
      </c>
      <c r="G134" s="414" t="s">
        <v>91</v>
      </c>
    </row>
    <row r="135" spans="1:7" hidden="1" outlineLevel="1">
      <c r="A135" s="337">
        <v>2006</v>
      </c>
      <c r="B135" s="414">
        <v>262709.32900000003</v>
      </c>
      <c r="C135" s="414">
        <v>19285.616999999998</v>
      </c>
      <c r="D135" s="414">
        <v>68005.576000000001</v>
      </c>
      <c r="E135" s="414">
        <v>175418.136</v>
      </c>
      <c r="F135" s="414" t="s">
        <v>91</v>
      </c>
      <c r="G135" s="414" t="s">
        <v>91</v>
      </c>
    </row>
    <row r="136" spans="1:7" hidden="1" outlineLevel="1">
      <c r="A136" s="337">
        <v>2007</v>
      </c>
      <c r="B136" s="414">
        <v>240108.67800000001</v>
      </c>
      <c r="C136" s="414">
        <v>19246.411</v>
      </c>
      <c r="D136" s="414">
        <v>67033.144</v>
      </c>
      <c r="E136" s="414">
        <v>153829.12299999999</v>
      </c>
      <c r="F136" s="414" t="s">
        <v>91</v>
      </c>
      <c r="G136" s="414" t="s">
        <v>91</v>
      </c>
    </row>
    <row r="137" spans="1:7" hidden="1" outlineLevel="1">
      <c r="A137" s="337">
        <v>2008</v>
      </c>
      <c r="B137" s="414">
        <v>249385.49600000001</v>
      </c>
      <c r="C137" s="414">
        <v>19646.956999999999</v>
      </c>
      <c r="D137" s="414">
        <v>66246.914999999994</v>
      </c>
      <c r="E137" s="414">
        <v>163491.62299999999</v>
      </c>
      <c r="F137" s="414" t="s">
        <v>91</v>
      </c>
      <c r="G137" s="414" t="s">
        <v>91</v>
      </c>
    </row>
    <row r="138" spans="1:7" hidden="1" outlineLevel="1">
      <c r="A138" s="337">
        <v>2009</v>
      </c>
      <c r="B138" s="414">
        <v>247548.91099999999</v>
      </c>
      <c r="C138" s="414">
        <v>15519.130999999999</v>
      </c>
      <c r="D138" s="414">
        <v>63646.535000000003</v>
      </c>
      <c r="E138" s="414">
        <v>168383.24400000001</v>
      </c>
      <c r="F138" s="414" t="s">
        <v>91</v>
      </c>
      <c r="G138" s="414" t="s">
        <v>91</v>
      </c>
    </row>
    <row r="139" spans="1:7" collapsed="1">
      <c r="A139" s="337">
        <v>2010</v>
      </c>
      <c r="B139" s="414">
        <v>248948.89499999999</v>
      </c>
      <c r="C139" s="414">
        <v>16555.965</v>
      </c>
      <c r="D139" s="414">
        <v>65714.665999999997</v>
      </c>
      <c r="E139" s="414">
        <v>166678.264</v>
      </c>
      <c r="F139" s="414" t="s">
        <v>91</v>
      </c>
      <c r="G139" s="414" t="s">
        <v>91</v>
      </c>
    </row>
    <row r="140" spans="1:7" hidden="1" outlineLevel="1">
      <c r="A140" s="337">
        <v>2011</v>
      </c>
      <c r="B140" s="414">
        <v>248013.155</v>
      </c>
      <c r="C140" s="414">
        <v>17389.457999999999</v>
      </c>
      <c r="D140" s="414">
        <v>65803.945000000007</v>
      </c>
      <c r="E140" s="414">
        <v>164819.75200000001</v>
      </c>
      <c r="F140" s="414" t="s">
        <v>91</v>
      </c>
      <c r="G140" s="414" t="s">
        <v>91</v>
      </c>
    </row>
    <row r="141" spans="1:7" hidden="1" outlineLevel="1">
      <c r="A141" s="337">
        <v>2012</v>
      </c>
      <c r="B141" s="414">
        <v>241474.80900000001</v>
      </c>
      <c r="C141" s="414">
        <v>16305.861999999999</v>
      </c>
      <c r="D141" s="414">
        <v>66438.040999999997</v>
      </c>
      <c r="E141" s="414">
        <v>158730.905</v>
      </c>
      <c r="F141" s="414" t="s">
        <v>91</v>
      </c>
      <c r="G141" s="414" t="s">
        <v>91</v>
      </c>
    </row>
    <row r="142" spans="1:7" hidden="1" outlineLevel="1">
      <c r="A142" s="337">
        <v>2013</v>
      </c>
      <c r="B142" s="414">
        <v>243453.36600000001</v>
      </c>
      <c r="C142" s="414">
        <v>15243.161</v>
      </c>
      <c r="D142" s="414">
        <v>68979.273000000001</v>
      </c>
      <c r="E142" s="414">
        <v>159230.932</v>
      </c>
      <c r="F142" s="414" t="s">
        <v>91</v>
      </c>
      <c r="G142" s="414" t="s">
        <v>91</v>
      </c>
    </row>
    <row r="143" spans="1:7" hidden="1" outlineLevel="1">
      <c r="A143" s="337">
        <v>2014</v>
      </c>
      <c r="B143" s="414">
        <v>249683.33</v>
      </c>
      <c r="C143" s="414">
        <v>12690.040999999999</v>
      </c>
      <c r="D143" s="414">
        <v>74656.548999999999</v>
      </c>
      <c r="E143" s="414">
        <v>162336.74</v>
      </c>
      <c r="F143" s="414" t="s">
        <v>91</v>
      </c>
      <c r="G143" s="414" t="s">
        <v>91</v>
      </c>
    </row>
    <row r="144" spans="1:7" hidden="1" outlineLevel="1">
      <c r="A144" s="337">
        <v>2015</v>
      </c>
      <c r="B144" s="414">
        <v>235959.87100000001</v>
      </c>
      <c r="C144" s="414">
        <v>12699.883</v>
      </c>
      <c r="D144" s="414">
        <v>72529.182000000001</v>
      </c>
      <c r="E144" s="414">
        <v>150730.80499999999</v>
      </c>
      <c r="F144" s="414" t="s">
        <v>91</v>
      </c>
      <c r="G144" s="414" t="s">
        <v>91</v>
      </c>
    </row>
    <row r="145" spans="1:7" hidden="1" outlineLevel="1">
      <c r="A145" s="337">
        <v>2016</v>
      </c>
      <c r="B145" s="414">
        <v>239091.80600000001</v>
      </c>
      <c r="C145" s="414">
        <v>12004.29</v>
      </c>
      <c r="D145" s="414">
        <v>74795.28</v>
      </c>
      <c r="E145" s="414">
        <v>152292.236</v>
      </c>
      <c r="F145" s="414" t="s">
        <v>91</v>
      </c>
      <c r="G145" s="414" t="s">
        <v>91</v>
      </c>
    </row>
    <row r="146" spans="1:7" hidden="1" outlineLevel="1">
      <c r="A146" s="337">
        <v>2017</v>
      </c>
      <c r="B146" s="414">
        <v>240075.098</v>
      </c>
      <c r="C146" s="414">
        <v>11888.932000000001</v>
      </c>
      <c r="D146" s="414">
        <v>76174.278000000006</v>
      </c>
      <c r="E146" s="414">
        <v>152011.88699999999</v>
      </c>
      <c r="F146" s="414">
        <v>73166.303</v>
      </c>
      <c r="G146" s="414">
        <v>78845.584000000003</v>
      </c>
    </row>
    <row r="147" spans="1:7" hidden="1" outlineLevel="1">
      <c r="A147" s="411">
        <v>2018</v>
      </c>
      <c r="B147" s="414">
        <v>244047.677</v>
      </c>
      <c r="C147" s="414">
        <v>12089.992</v>
      </c>
      <c r="D147" s="414">
        <v>76778.707999999999</v>
      </c>
      <c r="E147" s="414">
        <v>155178.97700000001</v>
      </c>
      <c r="F147" s="414">
        <v>75068.985000000001</v>
      </c>
      <c r="G147" s="414">
        <v>80109.990999999995</v>
      </c>
    </row>
    <row r="148" spans="1:7" hidden="1" outlineLevel="1">
      <c r="A148" s="411">
        <v>2019</v>
      </c>
      <c r="B148" s="414">
        <v>245397.44</v>
      </c>
      <c r="C148" s="414">
        <v>11294.956</v>
      </c>
      <c r="D148" s="414">
        <v>76157.138999999996</v>
      </c>
      <c r="E148" s="414">
        <v>157945.34400000001</v>
      </c>
      <c r="F148" s="414">
        <v>75980.013000000006</v>
      </c>
      <c r="G148" s="414">
        <v>81965.331000000006</v>
      </c>
    </row>
    <row r="149" spans="1:7" collapsed="1">
      <c r="A149" s="434">
        <v>2020</v>
      </c>
      <c r="B149" s="414">
        <v>214446.859</v>
      </c>
      <c r="C149" s="414">
        <v>10507.975</v>
      </c>
      <c r="D149" s="414">
        <v>59716.928999999996</v>
      </c>
      <c r="E149" s="414">
        <v>144221.95499999999</v>
      </c>
      <c r="F149" s="414">
        <v>70783.451000000001</v>
      </c>
      <c r="G149" s="414">
        <v>73438.504000000001</v>
      </c>
    </row>
    <row r="150" spans="1:7" hidden="1" outlineLevel="1">
      <c r="A150" s="455">
        <v>2021</v>
      </c>
      <c r="B150" s="414">
        <v>208303.08499999999</v>
      </c>
      <c r="C150" s="414">
        <v>10893.44</v>
      </c>
      <c r="D150" s="414">
        <v>55687.122000000003</v>
      </c>
      <c r="E150" s="414">
        <v>141722.52299999999</v>
      </c>
      <c r="F150" s="414">
        <v>67795.75</v>
      </c>
      <c r="G150" s="414">
        <v>73926.773000000001</v>
      </c>
    </row>
    <row r="151" spans="1:7" hidden="1" outlineLevel="1">
      <c r="A151" s="464">
        <v>2022</v>
      </c>
      <c r="B151" s="414">
        <v>210026.24100000001</v>
      </c>
      <c r="C151" s="414">
        <v>10424.653</v>
      </c>
      <c r="D151" s="414">
        <v>56428.824000000001</v>
      </c>
      <c r="E151" s="414">
        <v>143172.764</v>
      </c>
      <c r="F151" s="414">
        <v>78654.709000000003</v>
      </c>
      <c r="G151" s="414">
        <v>64518.053999999996</v>
      </c>
    </row>
    <row r="152" spans="1:7" hidden="1" outlineLevel="1">
      <c r="A152" s="470">
        <v>2023</v>
      </c>
      <c r="B152" s="414">
        <v>205420.59599999999</v>
      </c>
      <c r="C152" s="414">
        <v>9690.7389999999996</v>
      </c>
      <c r="D152" s="414">
        <v>55584.372000000003</v>
      </c>
      <c r="E152" s="414">
        <v>140145.48499999999</v>
      </c>
      <c r="F152" s="414">
        <v>74534.849000000002</v>
      </c>
      <c r="G152" s="414">
        <v>65610.635999999999</v>
      </c>
    </row>
    <row r="153" spans="1:7" collapsed="1">
      <c r="A153" s="470" t="s">
        <v>367</v>
      </c>
      <c r="B153" s="414">
        <v>209772.80799999999</v>
      </c>
      <c r="C153" s="414">
        <v>9405.1880000000001</v>
      </c>
      <c r="D153" s="414">
        <v>55378.089</v>
      </c>
      <c r="E153" s="414">
        <v>144989.53099999999</v>
      </c>
      <c r="F153" s="414">
        <v>76026.209000000003</v>
      </c>
      <c r="G153" s="414">
        <v>68963.322</v>
      </c>
    </row>
    <row r="154" spans="1:7" ht="7.15" customHeight="1">
      <c r="A154" s="337"/>
      <c r="B154" s="78"/>
      <c r="C154" s="206"/>
      <c r="D154" s="78"/>
      <c r="E154" s="206"/>
      <c r="F154" s="206"/>
      <c r="G154" s="206"/>
    </row>
    <row r="155" spans="1:7">
      <c r="A155" s="37"/>
      <c r="B155" s="603" t="s">
        <v>77</v>
      </c>
      <c r="C155" s="603"/>
      <c r="D155" s="603"/>
      <c r="E155" s="603"/>
      <c r="F155" s="603"/>
      <c r="G155" s="603"/>
    </row>
    <row r="156" spans="1:7">
      <c r="A156" s="337">
        <v>1990</v>
      </c>
      <c r="B156" s="415">
        <v>100</v>
      </c>
      <c r="C156" s="415">
        <v>13.067</v>
      </c>
      <c r="D156" s="415">
        <v>22.068999999999999</v>
      </c>
      <c r="E156" s="415">
        <v>64.863</v>
      </c>
      <c r="F156" s="415">
        <v>35.512</v>
      </c>
      <c r="G156" s="415">
        <v>29.350999999999999</v>
      </c>
    </row>
    <row r="157" spans="1:7">
      <c r="A157" s="337">
        <v>2000</v>
      </c>
      <c r="B157" s="415">
        <v>100</v>
      </c>
      <c r="C157" s="415">
        <v>7.8760000000000003</v>
      </c>
      <c r="D157" s="415">
        <v>25.414999999999999</v>
      </c>
      <c r="E157" s="415">
        <v>66.709000000000003</v>
      </c>
      <c r="F157" s="415" t="s">
        <v>91</v>
      </c>
      <c r="G157" s="415" t="s">
        <v>91</v>
      </c>
    </row>
    <row r="158" spans="1:7" hidden="1" outlineLevel="1">
      <c r="A158" s="337">
        <v>2001</v>
      </c>
      <c r="B158" s="415">
        <v>100</v>
      </c>
      <c r="C158" s="415">
        <v>7.1440000000000001</v>
      </c>
      <c r="D158" s="415">
        <v>26.564</v>
      </c>
      <c r="E158" s="415">
        <v>66.292000000000002</v>
      </c>
      <c r="F158" s="415" t="s">
        <v>91</v>
      </c>
      <c r="G158" s="415" t="s">
        <v>91</v>
      </c>
    </row>
    <row r="159" spans="1:7" hidden="1" outlineLevel="1">
      <c r="A159" s="337">
        <v>2002</v>
      </c>
      <c r="B159" s="415">
        <v>100</v>
      </c>
      <c r="C159" s="415">
        <v>7.1630000000000003</v>
      </c>
      <c r="D159" s="415">
        <v>26.541</v>
      </c>
      <c r="E159" s="415">
        <v>66.296999999999997</v>
      </c>
      <c r="F159" s="415" t="s">
        <v>91</v>
      </c>
      <c r="G159" s="415" t="s">
        <v>91</v>
      </c>
    </row>
    <row r="160" spans="1:7" hidden="1" outlineLevel="1">
      <c r="A160" s="337">
        <v>2003</v>
      </c>
      <c r="B160" s="415">
        <v>100</v>
      </c>
      <c r="C160" s="415">
        <v>6.2279999999999998</v>
      </c>
      <c r="D160" s="415">
        <v>25.943999999999999</v>
      </c>
      <c r="E160" s="415">
        <v>67.828000000000003</v>
      </c>
      <c r="F160" s="415" t="s">
        <v>91</v>
      </c>
      <c r="G160" s="415" t="s">
        <v>91</v>
      </c>
    </row>
    <row r="161" spans="1:7" hidden="1" outlineLevel="1">
      <c r="A161" s="337">
        <v>2004</v>
      </c>
      <c r="B161" s="415">
        <v>100</v>
      </c>
      <c r="C161" s="415">
        <v>5.6589999999999998</v>
      </c>
      <c r="D161" s="415">
        <v>26.097000000000001</v>
      </c>
      <c r="E161" s="415">
        <v>68.244</v>
      </c>
      <c r="F161" s="415" t="s">
        <v>91</v>
      </c>
      <c r="G161" s="415" t="s">
        <v>91</v>
      </c>
    </row>
    <row r="162" spans="1:7" hidden="1" outlineLevel="1">
      <c r="A162" s="337">
        <v>2005</v>
      </c>
      <c r="B162" s="415">
        <v>100</v>
      </c>
      <c r="C162" s="415">
        <v>5.53</v>
      </c>
      <c r="D162" s="415">
        <v>26.056000000000001</v>
      </c>
      <c r="E162" s="415">
        <v>68.412999999999997</v>
      </c>
      <c r="F162" s="415" t="s">
        <v>91</v>
      </c>
      <c r="G162" s="415" t="s">
        <v>91</v>
      </c>
    </row>
    <row r="163" spans="1:7" hidden="1" outlineLevel="1">
      <c r="A163" s="337">
        <v>2006</v>
      </c>
      <c r="B163" s="415">
        <v>100</v>
      </c>
      <c r="C163" s="415">
        <v>7.3410000000000002</v>
      </c>
      <c r="D163" s="415">
        <v>25.885999999999999</v>
      </c>
      <c r="E163" s="415">
        <v>66.772999999999996</v>
      </c>
      <c r="F163" s="415" t="s">
        <v>91</v>
      </c>
      <c r="G163" s="415" t="s">
        <v>91</v>
      </c>
    </row>
    <row r="164" spans="1:7" hidden="1" outlineLevel="1">
      <c r="A164" s="337">
        <v>2007</v>
      </c>
      <c r="B164" s="415">
        <v>100</v>
      </c>
      <c r="C164" s="415">
        <v>8.016</v>
      </c>
      <c r="D164" s="415">
        <v>27.917999999999999</v>
      </c>
      <c r="E164" s="415">
        <v>64.066000000000003</v>
      </c>
      <c r="F164" s="415" t="s">
        <v>91</v>
      </c>
      <c r="G164" s="415" t="s">
        <v>91</v>
      </c>
    </row>
    <row r="165" spans="1:7" hidden="1" outlineLevel="1">
      <c r="A165" s="337">
        <v>2008</v>
      </c>
      <c r="B165" s="415">
        <v>100</v>
      </c>
      <c r="C165" s="415">
        <v>7.8780000000000001</v>
      </c>
      <c r="D165" s="415">
        <v>26.564</v>
      </c>
      <c r="E165" s="415">
        <v>65.558000000000007</v>
      </c>
      <c r="F165" s="415" t="s">
        <v>91</v>
      </c>
      <c r="G165" s="415" t="s">
        <v>91</v>
      </c>
    </row>
    <row r="166" spans="1:7" hidden="1" outlineLevel="1">
      <c r="A166" s="337">
        <v>2009</v>
      </c>
      <c r="B166" s="415">
        <v>100</v>
      </c>
      <c r="C166" s="415">
        <v>6.2690000000000001</v>
      </c>
      <c r="D166" s="415">
        <v>25.710999999999999</v>
      </c>
      <c r="E166" s="415">
        <v>68.02</v>
      </c>
      <c r="F166" s="415" t="s">
        <v>91</v>
      </c>
      <c r="G166" s="415" t="s">
        <v>91</v>
      </c>
    </row>
    <row r="167" spans="1:7" collapsed="1">
      <c r="A167" s="337">
        <v>2010</v>
      </c>
      <c r="B167" s="415">
        <v>100</v>
      </c>
      <c r="C167" s="415">
        <v>6.65</v>
      </c>
      <c r="D167" s="415">
        <v>26.396999999999998</v>
      </c>
      <c r="E167" s="415">
        <v>66.953000000000003</v>
      </c>
      <c r="F167" s="415" t="s">
        <v>91</v>
      </c>
      <c r="G167" s="415" t="s">
        <v>91</v>
      </c>
    </row>
    <row r="168" spans="1:7" hidden="1" outlineLevel="1">
      <c r="A168" s="337">
        <v>2011</v>
      </c>
      <c r="B168" s="415">
        <v>100</v>
      </c>
      <c r="C168" s="415">
        <v>7.0119999999999996</v>
      </c>
      <c r="D168" s="415">
        <v>26.532</v>
      </c>
      <c r="E168" s="415">
        <v>66.456000000000003</v>
      </c>
      <c r="F168" s="415" t="s">
        <v>91</v>
      </c>
      <c r="G168" s="415" t="s">
        <v>91</v>
      </c>
    </row>
    <row r="169" spans="1:7" hidden="1" outlineLevel="1">
      <c r="A169" s="337">
        <v>2012</v>
      </c>
      <c r="B169" s="415">
        <v>100</v>
      </c>
      <c r="C169" s="415">
        <v>6.7530000000000001</v>
      </c>
      <c r="D169" s="415">
        <v>27.513000000000002</v>
      </c>
      <c r="E169" s="415">
        <v>65.733999999999995</v>
      </c>
      <c r="F169" s="415" t="s">
        <v>91</v>
      </c>
      <c r="G169" s="415" t="s">
        <v>91</v>
      </c>
    </row>
    <row r="170" spans="1:7" hidden="1" outlineLevel="1">
      <c r="A170" s="337">
        <v>2013</v>
      </c>
      <c r="B170" s="415">
        <v>100</v>
      </c>
      <c r="C170" s="415">
        <v>6.2610000000000001</v>
      </c>
      <c r="D170" s="415">
        <v>28.334</v>
      </c>
      <c r="E170" s="415">
        <v>65.405000000000001</v>
      </c>
      <c r="F170" s="415" t="s">
        <v>91</v>
      </c>
      <c r="G170" s="415" t="s">
        <v>91</v>
      </c>
    </row>
    <row r="171" spans="1:7" hidden="1" outlineLevel="1">
      <c r="A171" s="337">
        <v>2014</v>
      </c>
      <c r="B171" s="415">
        <v>100</v>
      </c>
      <c r="C171" s="415">
        <v>5.0819999999999999</v>
      </c>
      <c r="D171" s="415">
        <v>29.9</v>
      </c>
      <c r="E171" s="415">
        <v>65.016999999999996</v>
      </c>
      <c r="F171" s="415" t="s">
        <v>91</v>
      </c>
      <c r="G171" s="415" t="s">
        <v>91</v>
      </c>
    </row>
    <row r="172" spans="1:7" hidden="1" outlineLevel="1">
      <c r="A172" s="337">
        <v>2015</v>
      </c>
      <c r="B172" s="415">
        <v>100</v>
      </c>
      <c r="C172" s="415">
        <v>5.3819999999999997</v>
      </c>
      <c r="D172" s="415">
        <v>30.738</v>
      </c>
      <c r="E172" s="415">
        <v>63.88</v>
      </c>
      <c r="F172" s="415" t="s">
        <v>91</v>
      </c>
      <c r="G172" s="415" t="s">
        <v>91</v>
      </c>
    </row>
    <row r="173" spans="1:7" hidden="1" outlineLevel="1">
      <c r="A173" s="337">
        <v>2016</v>
      </c>
      <c r="B173" s="415">
        <v>100</v>
      </c>
      <c r="C173" s="415">
        <v>5.0209999999999999</v>
      </c>
      <c r="D173" s="415">
        <v>31.283000000000001</v>
      </c>
      <c r="E173" s="415">
        <v>63.695999999999998</v>
      </c>
      <c r="F173" s="415" t="s">
        <v>91</v>
      </c>
      <c r="G173" s="415" t="s">
        <v>91</v>
      </c>
    </row>
    <row r="174" spans="1:7" hidden="1" outlineLevel="1">
      <c r="A174" s="337">
        <v>2017</v>
      </c>
      <c r="B174" s="415">
        <v>100</v>
      </c>
      <c r="C174" s="415">
        <v>4.952</v>
      </c>
      <c r="D174" s="415">
        <v>31.728999999999999</v>
      </c>
      <c r="E174" s="415">
        <v>63.317999999999998</v>
      </c>
      <c r="F174" s="415">
        <v>30.475999999999999</v>
      </c>
      <c r="G174" s="415">
        <v>32.841999999999999</v>
      </c>
    </row>
    <row r="175" spans="1:7" hidden="1" outlineLevel="1">
      <c r="A175" s="411">
        <v>2018</v>
      </c>
      <c r="B175" s="415">
        <v>100</v>
      </c>
      <c r="C175" s="415">
        <v>4.9539999999999997</v>
      </c>
      <c r="D175" s="415">
        <v>31.460999999999999</v>
      </c>
      <c r="E175" s="415">
        <v>63.585999999999999</v>
      </c>
      <c r="F175" s="415">
        <v>30.76</v>
      </c>
      <c r="G175" s="415">
        <v>32.826000000000001</v>
      </c>
    </row>
    <row r="176" spans="1:7" hidden="1" outlineLevel="1">
      <c r="A176" s="411">
        <v>2019</v>
      </c>
      <c r="B176" s="415">
        <v>100</v>
      </c>
      <c r="C176" s="415">
        <v>4.6029999999999998</v>
      </c>
      <c r="D176" s="415">
        <v>31.033999999999999</v>
      </c>
      <c r="E176" s="415">
        <v>64.363</v>
      </c>
      <c r="F176" s="415">
        <v>30.962</v>
      </c>
      <c r="G176" s="415">
        <v>33.401000000000003</v>
      </c>
    </row>
    <row r="177" spans="1:7" collapsed="1">
      <c r="A177" s="434">
        <v>2020</v>
      </c>
      <c r="B177" s="415">
        <v>100</v>
      </c>
      <c r="C177" s="415">
        <v>4.9000000000000004</v>
      </c>
      <c r="D177" s="415">
        <v>27.847000000000001</v>
      </c>
      <c r="E177" s="415">
        <v>67.253</v>
      </c>
      <c r="F177" s="415">
        <v>33.006999999999998</v>
      </c>
      <c r="G177" s="415">
        <v>34.246000000000002</v>
      </c>
    </row>
    <row r="178" spans="1:7" hidden="1" outlineLevel="1">
      <c r="A178" s="455">
        <v>2021</v>
      </c>
      <c r="B178" s="415">
        <v>100</v>
      </c>
      <c r="C178" s="415">
        <v>5.23</v>
      </c>
      <c r="D178" s="415">
        <v>26.734000000000002</v>
      </c>
      <c r="E178" s="415">
        <v>68.037000000000006</v>
      </c>
      <c r="F178" s="415">
        <v>32.546999999999997</v>
      </c>
      <c r="G178" s="415">
        <v>35.49</v>
      </c>
    </row>
    <row r="179" spans="1:7" hidden="1" outlineLevel="1">
      <c r="A179" s="464">
        <v>2022</v>
      </c>
      <c r="B179" s="415">
        <v>100</v>
      </c>
      <c r="C179" s="415">
        <v>4.9640000000000004</v>
      </c>
      <c r="D179" s="415">
        <v>26.867999999999999</v>
      </c>
      <c r="E179" s="415">
        <v>68.168999999999997</v>
      </c>
      <c r="F179" s="415">
        <v>37.450000000000003</v>
      </c>
      <c r="G179" s="415">
        <v>30.719000000000001</v>
      </c>
    </row>
    <row r="180" spans="1:7" hidden="1" outlineLevel="1">
      <c r="A180" s="470">
        <v>2023</v>
      </c>
      <c r="B180" s="415">
        <v>100</v>
      </c>
      <c r="C180" s="415">
        <v>4.718</v>
      </c>
      <c r="D180" s="415">
        <v>27.059000000000001</v>
      </c>
      <c r="E180" s="415">
        <v>68.224000000000004</v>
      </c>
      <c r="F180" s="415">
        <v>36.283999999999999</v>
      </c>
      <c r="G180" s="415">
        <v>31.94</v>
      </c>
    </row>
    <row r="181" spans="1:7" collapsed="1">
      <c r="A181" s="470" t="s">
        <v>367</v>
      </c>
      <c r="B181" s="415">
        <v>100</v>
      </c>
      <c r="C181" s="415">
        <v>4.484</v>
      </c>
      <c r="D181" s="415">
        <v>26.399000000000001</v>
      </c>
      <c r="E181" s="415">
        <v>69.117000000000004</v>
      </c>
      <c r="F181" s="415">
        <v>36.241999999999997</v>
      </c>
      <c r="G181" s="415">
        <v>32.875</v>
      </c>
    </row>
    <row r="182" spans="1:7" ht="7.15" customHeight="1">
      <c r="A182" s="37"/>
      <c r="B182" s="37"/>
      <c r="C182" s="37"/>
      <c r="D182" s="37"/>
      <c r="E182" s="37"/>
      <c r="F182" s="37"/>
      <c r="G182" s="37"/>
    </row>
    <row r="183" spans="1:7">
      <c r="A183" s="37"/>
      <c r="B183" s="592" t="s">
        <v>147</v>
      </c>
      <c r="C183" s="592"/>
      <c r="D183" s="592"/>
      <c r="E183" s="592"/>
      <c r="F183" s="592"/>
      <c r="G183" s="592"/>
    </row>
    <row r="184" spans="1:7">
      <c r="A184" s="337">
        <v>2000</v>
      </c>
      <c r="B184" s="415">
        <v>0.90500000000000003</v>
      </c>
      <c r="C184" s="415">
        <v>-39.18</v>
      </c>
      <c r="D184" s="415">
        <v>16.201000000000001</v>
      </c>
      <c r="E184" s="415">
        <v>3.7759999999999998</v>
      </c>
      <c r="F184" s="415" t="s">
        <v>91</v>
      </c>
      <c r="G184" s="415" t="s">
        <v>91</v>
      </c>
    </row>
    <row r="185" spans="1:7" hidden="1" outlineLevel="1">
      <c r="A185" s="337">
        <v>2001</v>
      </c>
      <c r="B185" s="415">
        <v>-3.6259999999999999</v>
      </c>
      <c r="C185" s="415">
        <v>-47.308999999999997</v>
      </c>
      <c r="D185" s="415">
        <v>16.001999999999999</v>
      </c>
      <c r="E185" s="415">
        <v>-1.504</v>
      </c>
      <c r="F185" s="415" t="s">
        <v>91</v>
      </c>
      <c r="G185" s="415" t="s">
        <v>91</v>
      </c>
    </row>
    <row r="186" spans="1:7" hidden="1" outlineLevel="1">
      <c r="A186" s="337">
        <v>2002</v>
      </c>
      <c r="B186" s="415">
        <v>-6.0570000000000004</v>
      </c>
      <c r="C186" s="415">
        <v>-48.506999999999998</v>
      </c>
      <c r="D186" s="415">
        <v>12.977</v>
      </c>
      <c r="E186" s="415">
        <v>-3.9809999999999999</v>
      </c>
      <c r="F186" s="415" t="s">
        <v>91</v>
      </c>
      <c r="G186" s="415" t="s">
        <v>91</v>
      </c>
    </row>
    <row r="187" spans="1:7" hidden="1" outlineLevel="1">
      <c r="A187" s="337">
        <v>2003</v>
      </c>
      <c r="B187" s="415">
        <v>-3.7919999999999998</v>
      </c>
      <c r="C187" s="415">
        <v>-54.143999999999998</v>
      </c>
      <c r="D187" s="415">
        <v>13.099</v>
      </c>
      <c r="E187" s="415">
        <v>0.60399999999999998</v>
      </c>
      <c r="F187" s="415" t="s">
        <v>91</v>
      </c>
      <c r="G187" s="415" t="s">
        <v>91</v>
      </c>
    </row>
    <row r="188" spans="1:7" hidden="1" outlineLevel="1">
      <c r="A188" s="337">
        <v>2004</v>
      </c>
      <c r="B188" s="415">
        <v>-4.282</v>
      </c>
      <c r="C188" s="415">
        <v>-58.548000000000002</v>
      </c>
      <c r="D188" s="415">
        <v>13.186999999999999</v>
      </c>
      <c r="E188" s="415">
        <v>0.70599999999999996</v>
      </c>
      <c r="F188" s="415" t="s">
        <v>91</v>
      </c>
      <c r="G188" s="415" t="s">
        <v>91</v>
      </c>
    </row>
    <row r="189" spans="1:7" hidden="1" outlineLevel="1">
      <c r="A189" s="337">
        <v>2005</v>
      </c>
      <c r="B189" s="415">
        <v>-8.4640000000000004</v>
      </c>
      <c r="C189" s="415">
        <v>-61.261000000000003</v>
      </c>
      <c r="D189" s="415">
        <v>8.0730000000000004</v>
      </c>
      <c r="E189" s="415">
        <v>-3.4550000000000001</v>
      </c>
      <c r="F189" s="415" t="s">
        <v>91</v>
      </c>
      <c r="G189" s="415" t="s">
        <v>91</v>
      </c>
    </row>
    <row r="190" spans="1:7" hidden="1" outlineLevel="1">
      <c r="A190" s="337">
        <v>2006</v>
      </c>
      <c r="B190" s="415">
        <v>-5.5330000000000004</v>
      </c>
      <c r="C190" s="415">
        <v>-46.93</v>
      </c>
      <c r="D190" s="415">
        <v>10.805</v>
      </c>
      <c r="E190" s="415">
        <v>-2.7519999999999998</v>
      </c>
      <c r="F190" s="415" t="s">
        <v>91</v>
      </c>
      <c r="G190" s="415" t="s">
        <v>91</v>
      </c>
    </row>
    <row r="191" spans="1:7" hidden="1" outlineLevel="1">
      <c r="A191" s="337">
        <v>2007</v>
      </c>
      <c r="B191" s="415">
        <v>-13.66</v>
      </c>
      <c r="C191" s="415">
        <v>-47.036999999999999</v>
      </c>
      <c r="D191" s="415">
        <v>9.2210000000000001</v>
      </c>
      <c r="E191" s="415">
        <v>-14.721</v>
      </c>
      <c r="F191" s="415" t="s">
        <v>91</v>
      </c>
      <c r="G191" s="415" t="s">
        <v>91</v>
      </c>
    </row>
    <row r="192" spans="1:7" hidden="1" outlineLevel="1">
      <c r="A192" s="337">
        <v>2008</v>
      </c>
      <c r="B192" s="415">
        <v>-10.324</v>
      </c>
      <c r="C192" s="415">
        <v>-45.935000000000002</v>
      </c>
      <c r="D192" s="415">
        <v>7.94</v>
      </c>
      <c r="E192" s="415">
        <v>-9.3640000000000008</v>
      </c>
      <c r="F192" s="415" t="s">
        <v>91</v>
      </c>
      <c r="G192" s="415" t="s">
        <v>91</v>
      </c>
    </row>
    <row r="193" spans="1:7" hidden="1" outlineLevel="1">
      <c r="A193" s="337">
        <v>2009</v>
      </c>
      <c r="B193" s="415">
        <v>-10.984999999999999</v>
      </c>
      <c r="C193" s="415">
        <v>-57.293999999999997</v>
      </c>
      <c r="D193" s="415">
        <v>3.7029999999999998</v>
      </c>
      <c r="E193" s="415">
        <v>-6.6520000000000001</v>
      </c>
      <c r="F193" s="415" t="s">
        <v>91</v>
      </c>
      <c r="G193" s="415" t="s">
        <v>91</v>
      </c>
    </row>
    <row r="194" spans="1:7" collapsed="1">
      <c r="A194" s="337">
        <v>2010</v>
      </c>
      <c r="B194" s="415">
        <v>-10.481</v>
      </c>
      <c r="C194" s="415">
        <v>-54.441000000000003</v>
      </c>
      <c r="D194" s="415">
        <v>7.0730000000000004</v>
      </c>
      <c r="E194" s="415">
        <v>-7.5970000000000004</v>
      </c>
      <c r="F194" s="415" t="s">
        <v>91</v>
      </c>
      <c r="G194" s="415" t="s">
        <v>91</v>
      </c>
    </row>
    <row r="195" spans="1:7" hidden="1" outlineLevel="1">
      <c r="A195" s="337">
        <v>2011</v>
      </c>
      <c r="B195" s="415">
        <v>-10.818</v>
      </c>
      <c r="C195" s="415">
        <v>-52.146999999999998</v>
      </c>
      <c r="D195" s="415">
        <v>7.218</v>
      </c>
      <c r="E195" s="415">
        <v>-8.6280000000000001</v>
      </c>
      <c r="F195" s="415" t="s">
        <v>91</v>
      </c>
      <c r="G195" s="415" t="s">
        <v>91</v>
      </c>
    </row>
    <row r="196" spans="1:7" hidden="1" outlineLevel="1">
      <c r="A196" s="337">
        <v>2012</v>
      </c>
      <c r="B196" s="415">
        <v>-13.169</v>
      </c>
      <c r="C196" s="415">
        <v>-55.128999999999998</v>
      </c>
      <c r="D196" s="415">
        <v>8.2509999999999994</v>
      </c>
      <c r="E196" s="415">
        <v>-12.003</v>
      </c>
      <c r="F196" s="415" t="s">
        <v>91</v>
      </c>
      <c r="G196" s="415" t="s">
        <v>91</v>
      </c>
    </row>
    <row r="197" spans="1:7" hidden="1" outlineLevel="1">
      <c r="A197" s="337">
        <v>2013</v>
      </c>
      <c r="B197" s="415">
        <v>-12.457000000000001</v>
      </c>
      <c r="C197" s="415">
        <v>-58.054000000000002</v>
      </c>
      <c r="D197" s="415">
        <v>12.391999999999999</v>
      </c>
      <c r="E197" s="415">
        <v>-11.726000000000001</v>
      </c>
      <c r="F197" s="415" t="s">
        <v>91</v>
      </c>
      <c r="G197" s="415" t="s">
        <v>91</v>
      </c>
    </row>
    <row r="198" spans="1:7" hidden="1" outlineLevel="1">
      <c r="A198" s="337">
        <v>2014</v>
      </c>
      <c r="B198" s="415">
        <v>-10.217000000000001</v>
      </c>
      <c r="C198" s="415">
        <v>-65.078999999999994</v>
      </c>
      <c r="D198" s="415">
        <v>21.641999999999999</v>
      </c>
      <c r="E198" s="415">
        <v>-10.004</v>
      </c>
      <c r="F198" s="415" t="s">
        <v>91</v>
      </c>
      <c r="G198" s="415" t="s">
        <v>91</v>
      </c>
    </row>
    <row r="199" spans="1:7" hidden="1" outlineLevel="1">
      <c r="A199" s="337">
        <v>2015</v>
      </c>
      <c r="B199" s="415">
        <v>-15.151999999999999</v>
      </c>
      <c r="C199" s="415">
        <v>-65.052000000000007</v>
      </c>
      <c r="D199" s="415">
        <v>18.175999999999998</v>
      </c>
      <c r="E199" s="415">
        <v>-16.437999999999999</v>
      </c>
      <c r="F199" s="415" t="s">
        <v>91</v>
      </c>
      <c r="G199" s="415" t="s">
        <v>91</v>
      </c>
    </row>
    <row r="200" spans="1:7" hidden="1" outlineLevel="1">
      <c r="A200" s="337">
        <v>2016</v>
      </c>
      <c r="B200" s="415">
        <v>-14.026</v>
      </c>
      <c r="C200" s="415">
        <v>-66.965999999999994</v>
      </c>
      <c r="D200" s="415">
        <v>21.867999999999999</v>
      </c>
      <c r="E200" s="415">
        <v>-15.573</v>
      </c>
      <c r="F200" s="415" t="s">
        <v>91</v>
      </c>
      <c r="G200" s="415" t="s">
        <v>91</v>
      </c>
    </row>
    <row r="201" spans="1:7" hidden="1" outlineLevel="1">
      <c r="A201" s="337">
        <v>2017</v>
      </c>
      <c r="B201" s="415">
        <v>-13.672000000000001</v>
      </c>
      <c r="C201" s="415">
        <v>-67.284000000000006</v>
      </c>
      <c r="D201" s="415">
        <v>24.114999999999998</v>
      </c>
      <c r="E201" s="415">
        <v>-15.728</v>
      </c>
      <c r="F201" s="415">
        <v>-25.913</v>
      </c>
      <c r="G201" s="415">
        <v>-3.4049999999999998</v>
      </c>
    </row>
    <row r="202" spans="1:7" hidden="1" outlineLevel="1">
      <c r="A202" s="411">
        <v>2018</v>
      </c>
      <c r="B202" s="415">
        <v>-12.244</v>
      </c>
      <c r="C202" s="415">
        <v>-66.730999999999995</v>
      </c>
      <c r="D202" s="415">
        <v>25.1</v>
      </c>
      <c r="E202" s="415">
        <v>-13.972</v>
      </c>
      <c r="F202" s="415">
        <v>-23.986999999999998</v>
      </c>
      <c r="G202" s="415">
        <v>-1.8560000000000001</v>
      </c>
    </row>
    <row r="203" spans="1:7" hidden="1" outlineLevel="1">
      <c r="A203" s="411">
        <v>2019</v>
      </c>
      <c r="B203" s="415">
        <v>-11.757999999999999</v>
      </c>
      <c r="C203" s="415">
        <v>-68.918000000000006</v>
      </c>
      <c r="D203" s="415">
        <v>24.087</v>
      </c>
      <c r="E203" s="415">
        <v>-12.439</v>
      </c>
      <c r="F203" s="415">
        <v>-23.064</v>
      </c>
      <c r="G203" s="415">
        <v>0.41699999999999998</v>
      </c>
    </row>
    <row r="204" spans="1:7" collapsed="1">
      <c r="A204" s="434">
        <v>2020</v>
      </c>
      <c r="B204" s="415">
        <v>-22.888000000000002</v>
      </c>
      <c r="C204" s="415">
        <v>-71.084000000000003</v>
      </c>
      <c r="D204" s="415">
        <v>-2.7</v>
      </c>
      <c r="E204" s="415">
        <v>-20.047000000000001</v>
      </c>
      <c r="F204" s="415">
        <v>-28.326000000000001</v>
      </c>
      <c r="G204" s="415">
        <v>-10.029</v>
      </c>
    </row>
    <row r="205" spans="1:7" hidden="1" outlineLevel="1">
      <c r="A205" s="455">
        <v>2021</v>
      </c>
      <c r="B205" s="415">
        <v>-25.097000000000001</v>
      </c>
      <c r="C205" s="415">
        <v>-70.022999999999996</v>
      </c>
      <c r="D205" s="415">
        <v>-9.266</v>
      </c>
      <c r="E205" s="415">
        <v>-21.431999999999999</v>
      </c>
      <c r="F205" s="415">
        <v>-31.352</v>
      </c>
      <c r="G205" s="415">
        <v>-9.4309999999999992</v>
      </c>
    </row>
    <row r="206" spans="1:7" hidden="1" outlineLevel="1">
      <c r="A206" s="464">
        <v>2022</v>
      </c>
      <c r="B206" s="415">
        <v>-24.477</v>
      </c>
      <c r="C206" s="415">
        <v>-71.313000000000002</v>
      </c>
      <c r="D206" s="415">
        <v>-8.0570000000000004</v>
      </c>
      <c r="E206" s="415">
        <v>-20.628</v>
      </c>
      <c r="F206" s="415">
        <v>-20.356000000000002</v>
      </c>
      <c r="G206" s="415">
        <v>-20.957999999999998</v>
      </c>
    </row>
    <row r="207" spans="1:7" hidden="1" outlineLevel="1">
      <c r="A207" s="470">
        <v>2023</v>
      </c>
      <c r="B207" s="415">
        <v>-26.132999999999999</v>
      </c>
      <c r="C207" s="415">
        <v>-73.332999999999998</v>
      </c>
      <c r="D207" s="415">
        <v>-9.4329999999999998</v>
      </c>
      <c r="E207" s="415">
        <v>-22.306999999999999</v>
      </c>
      <c r="F207" s="415">
        <v>-24.527999999999999</v>
      </c>
      <c r="G207" s="415">
        <v>-19.619</v>
      </c>
    </row>
    <row r="208" spans="1:7" collapsed="1">
      <c r="A208" s="470" t="s">
        <v>367</v>
      </c>
      <c r="B208" s="415">
        <v>-24.568000000000001</v>
      </c>
      <c r="C208" s="415">
        <v>-74.119</v>
      </c>
      <c r="D208" s="415">
        <v>-9.7690000000000001</v>
      </c>
      <c r="E208" s="415">
        <v>-19.620999999999999</v>
      </c>
      <c r="F208" s="415">
        <v>-23.018000000000001</v>
      </c>
      <c r="G208" s="415">
        <v>-15.512</v>
      </c>
    </row>
    <row r="209" spans="1:7" ht="7.9" customHeight="1">
      <c r="A209" s="337"/>
      <c r="B209" s="207"/>
      <c r="C209" s="37"/>
      <c r="D209" s="37"/>
      <c r="E209" s="37"/>
      <c r="F209" s="37"/>
      <c r="G209" s="37"/>
    </row>
    <row r="210" spans="1:7">
      <c r="A210" s="337"/>
      <c r="B210" s="592" t="s">
        <v>148</v>
      </c>
      <c r="C210" s="592"/>
      <c r="D210" s="592"/>
      <c r="E210" s="592"/>
      <c r="F210" s="592"/>
      <c r="G210" s="592"/>
    </row>
    <row r="211" spans="1:7" hidden="1" outlineLevel="1">
      <c r="A211" s="337">
        <v>2000</v>
      </c>
      <c r="B211" s="415">
        <v>4.4379999999999997</v>
      </c>
      <c r="C211" s="415">
        <v>16.988</v>
      </c>
      <c r="D211" s="415">
        <v>-0.46400000000000002</v>
      </c>
      <c r="E211" s="415">
        <v>5.0780000000000003</v>
      </c>
      <c r="F211" s="415" t="s">
        <v>91</v>
      </c>
      <c r="G211" s="415" t="s">
        <v>91</v>
      </c>
    </row>
    <row r="212" spans="1:7" hidden="1" outlineLevel="1">
      <c r="A212" s="337">
        <v>2001</v>
      </c>
      <c r="B212" s="415">
        <v>-4.4909999999999997</v>
      </c>
      <c r="C212" s="415">
        <v>-13.366</v>
      </c>
      <c r="D212" s="415">
        <v>-0.17100000000000001</v>
      </c>
      <c r="E212" s="415">
        <v>-5.0880000000000001</v>
      </c>
      <c r="F212" s="415" t="s">
        <v>91</v>
      </c>
      <c r="G212" s="415" t="s">
        <v>91</v>
      </c>
    </row>
    <row r="213" spans="1:7" hidden="1" outlineLevel="1">
      <c r="A213" s="337">
        <v>2002</v>
      </c>
      <c r="B213" s="415">
        <v>-2.5219999999999998</v>
      </c>
      <c r="C213" s="415">
        <v>-2.274</v>
      </c>
      <c r="D213" s="415">
        <v>-2.6080000000000001</v>
      </c>
      <c r="E213" s="415">
        <v>-2.5150000000000001</v>
      </c>
      <c r="F213" s="415" t="s">
        <v>91</v>
      </c>
      <c r="G213" s="415" t="s">
        <v>91</v>
      </c>
    </row>
    <row r="214" spans="1:7" hidden="1" outlineLevel="1">
      <c r="A214" s="337">
        <v>2003</v>
      </c>
      <c r="B214" s="415">
        <v>2.411</v>
      </c>
      <c r="C214" s="415">
        <v>-10.946999999999999</v>
      </c>
      <c r="D214" s="415">
        <v>0.108</v>
      </c>
      <c r="E214" s="415">
        <v>4.7759999999999998</v>
      </c>
      <c r="F214" s="415" t="s">
        <v>91</v>
      </c>
      <c r="G214" s="415" t="s">
        <v>91</v>
      </c>
    </row>
    <row r="215" spans="1:7" hidden="1" outlineLevel="1">
      <c r="A215" s="337">
        <v>2004</v>
      </c>
      <c r="B215" s="415">
        <v>-0.50900000000000001</v>
      </c>
      <c r="C215" s="415">
        <v>-9.6039999999999992</v>
      </c>
      <c r="D215" s="415">
        <v>7.8E-2</v>
      </c>
      <c r="E215" s="415">
        <v>0.10100000000000001</v>
      </c>
      <c r="F215" s="415" t="s">
        <v>91</v>
      </c>
      <c r="G215" s="415" t="s">
        <v>91</v>
      </c>
    </row>
    <row r="216" spans="1:7" hidden="1" outlineLevel="1">
      <c r="A216" s="337">
        <v>2005</v>
      </c>
      <c r="B216" s="415">
        <v>-4.3689999999999998</v>
      </c>
      <c r="C216" s="415">
        <v>-6.5439999999999996</v>
      </c>
      <c r="D216" s="415">
        <v>-4.5190000000000001</v>
      </c>
      <c r="E216" s="415">
        <v>-4.1319999999999997</v>
      </c>
      <c r="F216" s="415" t="s">
        <v>91</v>
      </c>
      <c r="G216" s="415" t="s">
        <v>91</v>
      </c>
    </row>
    <row r="217" spans="1:7" hidden="1" outlineLevel="1">
      <c r="A217" s="337">
        <v>2006</v>
      </c>
      <c r="B217" s="415">
        <v>3.2029999999999998</v>
      </c>
      <c r="C217" s="415">
        <v>36.994</v>
      </c>
      <c r="D217" s="415">
        <v>2.528</v>
      </c>
      <c r="E217" s="415">
        <v>0.72799999999999998</v>
      </c>
      <c r="F217" s="415" t="s">
        <v>91</v>
      </c>
      <c r="G217" s="415" t="s">
        <v>91</v>
      </c>
    </row>
    <row r="218" spans="1:7" hidden="1" outlineLevel="1">
      <c r="A218" s="337">
        <v>2007</v>
      </c>
      <c r="B218" s="415">
        <v>-8.6029999999999998</v>
      </c>
      <c r="C218" s="415">
        <v>-0.20300000000000001</v>
      </c>
      <c r="D218" s="415">
        <v>-1.43</v>
      </c>
      <c r="E218" s="415">
        <v>-12.307</v>
      </c>
      <c r="F218" s="415" t="s">
        <v>91</v>
      </c>
      <c r="G218" s="415" t="s">
        <v>91</v>
      </c>
    </row>
    <row r="219" spans="1:7" hidden="1" outlineLevel="1">
      <c r="A219" s="337">
        <v>2008</v>
      </c>
      <c r="B219" s="415">
        <v>3.8639999999999999</v>
      </c>
      <c r="C219" s="415">
        <v>2.081</v>
      </c>
      <c r="D219" s="415">
        <v>-1.173</v>
      </c>
      <c r="E219" s="415">
        <v>6.2809999999999997</v>
      </c>
      <c r="F219" s="415" t="s">
        <v>91</v>
      </c>
      <c r="G219" s="415" t="s">
        <v>91</v>
      </c>
    </row>
    <row r="220" spans="1:7" hidden="1" outlineLevel="1">
      <c r="A220" s="337">
        <v>2009</v>
      </c>
      <c r="B220" s="415">
        <v>-0.73599999999999999</v>
      </c>
      <c r="C220" s="415">
        <v>-21.01</v>
      </c>
      <c r="D220" s="415">
        <v>-3.9249999999999998</v>
      </c>
      <c r="E220" s="415">
        <v>2.992</v>
      </c>
      <c r="F220" s="415" t="s">
        <v>91</v>
      </c>
      <c r="G220" s="415" t="s">
        <v>91</v>
      </c>
    </row>
    <row r="221" spans="1:7" hidden="1" outlineLevel="1">
      <c r="A221" s="337">
        <v>2010</v>
      </c>
      <c r="B221" s="415">
        <v>0.56599999999999995</v>
      </c>
      <c r="C221" s="415">
        <v>6.681</v>
      </c>
      <c r="D221" s="415">
        <v>3.2490000000000001</v>
      </c>
      <c r="E221" s="415">
        <v>-1.0129999999999999</v>
      </c>
      <c r="F221" s="415" t="s">
        <v>91</v>
      </c>
      <c r="G221" s="415" t="s">
        <v>91</v>
      </c>
    </row>
    <row r="222" spans="1:7" hidden="1" outlineLevel="1">
      <c r="A222" s="337">
        <v>2011</v>
      </c>
      <c r="B222" s="415">
        <v>-0.376</v>
      </c>
      <c r="C222" s="415">
        <v>5.0339999999999998</v>
      </c>
      <c r="D222" s="415">
        <v>0.13600000000000001</v>
      </c>
      <c r="E222" s="415">
        <v>-1.115</v>
      </c>
      <c r="F222" s="415" t="s">
        <v>91</v>
      </c>
      <c r="G222" s="415" t="s">
        <v>91</v>
      </c>
    </row>
    <row r="223" spans="1:7" hidden="1" outlineLevel="1">
      <c r="A223" s="337">
        <v>2012</v>
      </c>
      <c r="B223" s="415">
        <v>-2.6360000000000001</v>
      </c>
      <c r="C223" s="415">
        <v>-6.2309999999999999</v>
      </c>
      <c r="D223" s="415">
        <v>0.96399999999999997</v>
      </c>
      <c r="E223" s="415">
        <v>-3.694</v>
      </c>
      <c r="F223" s="415" t="s">
        <v>91</v>
      </c>
      <c r="G223" s="415" t="s">
        <v>91</v>
      </c>
    </row>
    <row r="224" spans="1:7" hidden="1" outlineLevel="1">
      <c r="A224" s="337">
        <v>2013</v>
      </c>
      <c r="B224" s="415">
        <v>0.81899999999999995</v>
      </c>
      <c r="C224" s="415">
        <v>-6.5170000000000003</v>
      </c>
      <c r="D224" s="415">
        <v>3.8250000000000002</v>
      </c>
      <c r="E224" s="415">
        <v>0.315</v>
      </c>
      <c r="F224" s="415" t="s">
        <v>91</v>
      </c>
      <c r="G224" s="415" t="s">
        <v>91</v>
      </c>
    </row>
    <row r="225" spans="1:7" hidden="1" outlineLevel="1">
      <c r="A225" s="337">
        <v>2014</v>
      </c>
      <c r="B225" s="415">
        <v>2.5590000000000002</v>
      </c>
      <c r="C225" s="415">
        <v>-16.748999999999999</v>
      </c>
      <c r="D225" s="415">
        <v>8.23</v>
      </c>
      <c r="E225" s="415">
        <v>1.9510000000000001</v>
      </c>
      <c r="F225" s="415" t="s">
        <v>91</v>
      </c>
      <c r="G225" s="415" t="s">
        <v>91</v>
      </c>
    </row>
    <row r="226" spans="1:7" hidden="1" outlineLevel="1">
      <c r="A226" s="337">
        <v>2015</v>
      </c>
      <c r="B226" s="415">
        <v>-5.4960000000000004</v>
      </c>
      <c r="C226" s="415">
        <v>7.8E-2</v>
      </c>
      <c r="D226" s="415">
        <v>-2.85</v>
      </c>
      <c r="E226" s="415">
        <v>-7.149</v>
      </c>
      <c r="F226" s="415" t="s">
        <v>91</v>
      </c>
      <c r="G226" s="415" t="s">
        <v>91</v>
      </c>
    </row>
    <row r="227" spans="1:7" hidden="1" outlineLevel="1">
      <c r="A227" s="337">
        <v>2016</v>
      </c>
      <c r="B227" s="415">
        <v>1.327</v>
      </c>
      <c r="C227" s="415">
        <v>-5.4770000000000003</v>
      </c>
      <c r="D227" s="415">
        <v>3.1240000000000001</v>
      </c>
      <c r="E227" s="415">
        <v>1.036</v>
      </c>
      <c r="F227" s="415" t="s">
        <v>91</v>
      </c>
      <c r="G227" s="415" t="s">
        <v>91</v>
      </c>
    </row>
    <row r="228" spans="1:7" hidden="1" outlineLevel="1">
      <c r="A228" s="337">
        <v>2017</v>
      </c>
      <c r="B228" s="415">
        <v>0.41099999999999998</v>
      </c>
      <c r="C228" s="415">
        <v>-0.96099999999999997</v>
      </c>
      <c r="D228" s="415">
        <v>1.8440000000000001</v>
      </c>
      <c r="E228" s="415">
        <v>-0.184</v>
      </c>
      <c r="F228" s="415" t="s">
        <v>91</v>
      </c>
      <c r="G228" s="415" t="s">
        <v>91</v>
      </c>
    </row>
    <row r="229" spans="1:7" hidden="1" outlineLevel="1">
      <c r="A229" s="411">
        <v>2018</v>
      </c>
      <c r="B229" s="415">
        <v>1.655</v>
      </c>
      <c r="C229" s="415">
        <v>1.6910000000000001</v>
      </c>
      <c r="D229" s="415">
        <v>0.79300000000000004</v>
      </c>
      <c r="E229" s="415">
        <v>2.0830000000000002</v>
      </c>
      <c r="F229" s="415">
        <v>2.6</v>
      </c>
      <c r="G229" s="415">
        <v>1.6040000000000001</v>
      </c>
    </row>
    <row r="230" spans="1:7" hidden="1" outlineLevel="1">
      <c r="A230" s="411">
        <v>2019</v>
      </c>
      <c r="B230" s="415">
        <v>0.55300000000000005</v>
      </c>
      <c r="C230" s="415">
        <v>-6.5759999999999996</v>
      </c>
      <c r="D230" s="415">
        <v>-0.81</v>
      </c>
      <c r="E230" s="415">
        <v>1.7829999999999999</v>
      </c>
      <c r="F230" s="415">
        <v>1.214</v>
      </c>
      <c r="G230" s="415">
        <v>2.3159999999999998</v>
      </c>
    </row>
    <row r="231" spans="1:7" hidden="1" outlineLevel="1">
      <c r="A231" s="434">
        <v>2020</v>
      </c>
      <c r="B231" s="415">
        <v>-12.612</v>
      </c>
      <c r="C231" s="415">
        <v>-6.968</v>
      </c>
      <c r="D231" s="415">
        <v>-21.587</v>
      </c>
      <c r="E231" s="415">
        <v>-8.6890000000000001</v>
      </c>
      <c r="F231" s="415">
        <v>-6.8390000000000004</v>
      </c>
      <c r="G231" s="415">
        <v>-10.403</v>
      </c>
    </row>
    <row r="232" spans="1:7" hidden="1" outlineLevel="1" collapsed="1">
      <c r="A232" s="455">
        <v>2021</v>
      </c>
      <c r="B232" s="415">
        <v>-2.8650000000000002</v>
      </c>
      <c r="C232" s="415">
        <v>3.6680000000000001</v>
      </c>
      <c r="D232" s="415">
        <v>-6.7480000000000002</v>
      </c>
      <c r="E232" s="415">
        <v>-1.7330000000000001</v>
      </c>
      <c r="F232" s="415">
        <v>-4.2210000000000001</v>
      </c>
      <c r="G232" s="415">
        <v>0.66500000000000004</v>
      </c>
    </row>
    <row r="233" spans="1:7" hidden="1" outlineLevel="1">
      <c r="A233" s="464">
        <v>2022</v>
      </c>
      <c r="B233" s="415">
        <v>0.82699999999999996</v>
      </c>
      <c r="C233" s="415">
        <v>-4.3029999999999999</v>
      </c>
      <c r="D233" s="415">
        <v>1.3320000000000001</v>
      </c>
      <c r="E233" s="415">
        <v>1.0229999999999999</v>
      </c>
      <c r="F233" s="415">
        <v>16.016999999999999</v>
      </c>
      <c r="G233" s="415">
        <v>-12.727</v>
      </c>
    </row>
    <row r="234" spans="1:7" hidden="1" outlineLevel="1">
      <c r="A234" s="470">
        <v>2023</v>
      </c>
      <c r="B234" s="415">
        <v>-2.1930000000000001</v>
      </c>
      <c r="C234" s="415">
        <v>-7.04</v>
      </c>
      <c r="D234" s="415">
        <v>-1.496</v>
      </c>
      <c r="E234" s="415">
        <v>-2.1139999999999999</v>
      </c>
      <c r="F234" s="415">
        <v>-5.2380000000000004</v>
      </c>
      <c r="G234" s="415">
        <v>1.6930000000000001</v>
      </c>
    </row>
    <row r="235" spans="1:7" collapsed="1">
      <c r="A235" s="470" t="s">
        <v>367</v>
      </c>
      <c r="B235" s="415">
        <v>2.1190000000000002</v>
      </c>
      <c r="C235" s="415">
        <v>-2.9470000000000001</v>
      </c>
      <c r="D235" s="415">
        <v>-0.371</v>
      </c>
      <c r="E235" s="415">
        <v>3.456</v>
      </c>
      <c r="F235" s="415">
        <v>2.0009999999999999</v>
      </c>
      <c r="G235" s="415">
        <v>5.1100000000000003</v>
      </c>
    </row>
    <row r="236" spans="1:7" ht="12" customHeight="1">
      <c r="A236" s="85" t="s">
        <v>141</v>
      </c>
    </row>
    <row r="237" spans="1:7" ht="9" customHeight="1">
      <c r="A237" s="401" t="s">
        <v>296</v>
      </c>
    </row>
  </sheetData>
  <mergeCells count="24">
    <mergeCell ref="A1:G1"/>
    <mergeCell ref="B7:G7"/>
    <mergeCell ref="B36:G36"/>
    <mergeCell ref="B64:G64"/>
    <mergeCell ref="A122:A124"/>
    <mergeCell ref="B122:B124"/>
    <mergeCell ref="C122:G122"/>
    <mergeCell ref="C123:C124"/>
    <mergeCell ref="D123:D124"/>
    <mergeCell ref="E123:E124"/>
    <mergeCell ref="F123:G123"/>
    <mergeCell ref="A120:G120"/>
    <mergeCell ref="A3:A5"/>
    <mergeCell ref="B3:B5"/>
    <mergeCell ref="C4:C5"/>
    <mergeCell ref="D4:D5"/>
    <mergeCell ref="B155:G155"/>
    <mergeCell ref="B183:G183"/>
    <mergeCell ref="B210:G210"/>
    <mergeCell ref="E4:E5"/>
    <mergeCell ref="C3:G3"/>
    <mergeCell ref="F4:G4"/>
    <mergeCell ref="B91:G91"/>
    <mergeCell ref="B126:G126"/>
  </mergeCells>
  <phoneticPr fontId="6" type="noConversion"/>
  <hyperlinks>
    <hyperlink ref="A1:E1" location="Inhaltsverzeichnis!C22" display="2.6 Endenergieverbrauch nach Sektoren in Berlin 2018" xr:uid="{00000000-0004-0000-0D00-000000000000}"/>
    <hyperlink ref="A120:E120" location="Inhaltsverzeichnis!C23" display="2.7 Endenergieverbrauch nach Sektoren in Berlin 2018 temperaturbereinigt" xr:uid="{00000000-0004-0000-0D00-000001000000}"/>
  </hyperlinks>
  <pageMargins left="0.59055118110236227" right="0.15748031496062992" top="0.78740157480314965" bottom="0.59055118110236227" header="0.31496062992125984" footer="0.23622047244094491"/>
  <pageSetup paperSize="9" firstPageNumber="19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5 - j / 24 –  Berlin  &amp;G</oddFooter>
  </headerFooter>
  <colBreaks count="1" manualBreakCount="1">
    <brk id="7" max="104857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2"/>
  <dimension ref="A1:Q64"/>
  <sheetViews>
    <sheetView zoomScaleNormal="100" workbookViewId="0">
      <pane ySplit="3" topLeftCell="A4" activePane="bottomLeft" state="frozen"/>
      <selection sqref="A1:D1"/>
      <selection pane="bottomLeft" activeCell="A4" sqref="A4"/>
    </sheetView>
  </sheetViews>
  <sheetFormatPr baseColWidth="10" defaultColWidth="11.5703125" defaultRowHeight="12" outlineLevelCol="1"/>
  <cols>
    <col min="1" max="1" width="36.42578125" style="17" customWidth="1"/>
    <col min="2" max="2" width="7.7109375" style="17" customWidth="1"/>
    <col min="3" max="3" width="7.5703125" style="17" customWidth="1"/>
    <col min="4" max="5" width="7.5703125" style="17" hidden="1" customWidth="1" outlineLevel="1"/>
    <col min="6" max="6" width="7.7109375" style="17" hidden="1" customWidth="1" outlineLevel="1"/>
    <col min="7" max="7" width="8.140625" style="17" hidden="1" customWidth="1" outlineLevel="1"/>
    <col min="8" max="8" width="8.140625" style="17" customWidth="1" collapsed="1"/>
    <col min="9" max="10" width="8.140625" style="17" hidden="1" customWidth="1" outlineLevel="1"/>
    <col min="11" max="12" width="8.42578125" style="17" hidden="1" customWidth="1" outlineLevel="1"/>
    <col min="13" max="13" width="8.42578125" style="17" customWidth="1" collapsed="1"/>
    <col min="14" max="16" width="8.42578125" style="17" hidden="1" customWidth="1" outlineLevel="1"/>
    <col min="17" max="17" width="8.42578125" style="17" customWidth="1" collapsed="1"/>
    <col min="18" max="16384" width="11.5703125" style="17"/>
  </cols>
  <sheetData>
    <row r="1" spans="1:17" ht="12" customHeight="1">
      <c r="A1" s="371" t="s">
        <v>377</v>
      </c>
    </row>
    <row r="2" spans="1:17" ht="12" customHeight="1">
      <c r="A2" s="254"/>
      <c r="B2" s="16"/>
    </row>
    <row r="3" spans="1:17" s="32" customFormat="1" ht="16.899999999999999" customHeight="1">
      <c r="A3" s="29" t="s">
        <v>80</v>
      </c>
      <c r="B3" s="30" t="s">
        <v>81</v>
      </c>
      <c r="C3" s="31">
        <v>2010</v>
      </c>
      <c r="D3" s="31">
        <v>2011</v>
      </c>
      <c r="E3" s="31">
        <v>2012</v>
      </c>
      <c r="F3" s="31">
        <v>2013</v>
      </c>
      <c r="G3" s="31">
        <v>2014</v>
      </c>
      <c r="H3" s="31">
        <v>2015</v>
      </c>
      <c r="I3" s="31">
        <v>2016</v>
      </c>
      <c r="J3" s="31">
        <v>2017</v>
      </c>
      <c r="K3" s="433">
        <v>2018</v>
      </c>
      <c r="L3" s="202">
        <v>2019</v>
      </c>
      <c r="M3" s="433">
        <v>2020</v>
      </c>
      <c r="N3" s="433">
        <v>2021</v>
      </c>
      <c r="O3" s="454">
        <v>2022</v>
      </c>
      <c r="P3" s="457">
        <v>2023</v>
      </c>
      <c r="Q3" s="457" t="s">
        <v>367</v>
      </c>
    </row>
    <row r="4" spans="1:17" s="34" customFormat="1" ht="12" customHeight="1">
      <c r="A4" s="33"/>
      <c r="B4" s="33"/>
    </row>
    <row r="5" spans="1:17" s="34" customFormat="1" ht="24" customHeight="1">
      <c r="A5" s="212" t="s">
        <v>171</v>
      </c>
      <c r="B5" s="36" t="s">
        <v>82</v>
      </c>
      <c r="C5" s="414">
        <v>9108.1589999999997</v>
      </c>
      <c r="D5" s="414">
        <v>8406.6640000000007</v>
      </c>
      <c r="E5" s="414">
        <v>8120.6769999999997</v>
      </c>
      <c r="F5" s="414">
        <v>8215.277</v>
      </c>
      <c r="G5" s="414">
        <v>7816.5370000000003</v>
      </c>
      <c r="H5" s="414">
        <v>7467.3280000000004</v>
      </c>
      <c r="I5" s="414">
        <v>7777.5469999999996</v>
      </c>
      <c r="J5" s="414">
        <v>7835.3109999999997</v>
      </c>
      <c r="K5" s="414">
        <v>7042.5820000000003</v>
      </c>
      <c r="L5" s="414">
        <v>6444.5150000000003</v>
      </c>
      <c r="M5" s="414">
        <v>7189.15</v>
      </c>
      <c r="N5" s="414">
        <v>8167.9989999999998</v>
      </c>
      <c r="O5" s="414">
        <v>7411.4409999999998</v>
      </c>
      <c r="P5" s="414">
        <v>7262.7470000000003</v>
      </c>
      <c r="Q5" s="414">
        <v>6492.7960000000003</v>
      </c>
    </row>
    <row r="6" spans="1:17" s="34" customFormat="1" ht="12" customHeight="1">
      <c r="A6" s="40" t="s">
        <v>83</v>
      </c>
      <c r="B6" s="36" t="s">
        <v>82</v>
      </c>
      <c r="C6" s="414">
        <v>6052.2340000000004</v>
      </c>
      <c r="D6" s="414">
        <v>6299.0129999999999</v>
      </c>
      <c r="E6" s="414">
        <v>6498.8770000000004</v>
      </c>
      <c r="F6" s="414">
        <v>6197.8789999999999</v>
      </c>
      <c r="G6" s="414">
        <v>6363.6279999999997</v>
      </c>
      <c r="H6" s="414">
        <v>6603.7070000000003</v>
      </c>
      <c r="I6" s="414">
        <v>6495.9830000000002</v>
      </c>
      <c r="J6" s="414">
        <v>6193.7780000000002</v>
      </c>
      <c r="K6" s="414">
        <v>6812.18</v>
      </c>
      <c r="L6" s="414">
        <v>7330.393</v>
      </c>
      <c r="M6" s="414">
        <v>5754.6049999999996</v>
      </c>
      <c r="N6" s="414">
        <v>5164.3580000000002</v>
      </c>
      <c r="O6" s="414">
        <v>5612.8959999999997</v>
      </c>
      <c r="P6" s="414">
        <v>5377.1080000000002</v>
      </c>
      <c r="Q6" s="414">
        <v>6156.5230000000001</v>
      </c>
    </row>
    <row r="7" spans="1:17" s="34" customFormat="1" ht="12" customHeight="1">
      <c r="A7" s="35" t="s">
        <v>84</v>
      </c>
      <c r="B7" s="36" t="s">
        <v>82</v>
      </c>
      <c r="C7" s="414">
        <v>15160.393</v>
      </c>
      <c r="D7" s="414">
        <v>14705.677</v>
      </c>
      <c r="E7" s="414">
        <v>14619.554</v>
      </c>
      <c r="F7" s="414">
        <v>14413.156000000001</v>
      </c>
      <c r="G7" s="414">
        <v>14180.165000000001</v>
      </c>
      <c r="H7" s="414">
        <v>14071.035</v>
      </c>
      <c r="I7" s="414">
        <v>14273.53</v>
      </c>
      <c r="J7" s="414">
        <v>14029.089</v>
      </c>
      <c r="K7" s="414">
        <v>13854.762000000001</v>
      </c>
      <c r="L7" s="414">
        <v>13544.1</v>
      </c>
      <c r="M7" s="414">
        <v>13045.65</v>
      </c>
      <c r="N7" s="414">
        <v>13332.357</v>
      </c>
      <c r="O7" s="414">
        <v>13024.337</v>
      </c>
      <c r="P7" s="414">
        <v>12639.855</v>
      </c>
      <c r="Q7" s="414">
        <v>12649.319</v>
      </c>
    </row>
    <row r="8" spans="1:17" s="34" customFormat="1" ht="12" customHeight="1">
      <c r="A8" s="40" t="s">
        <v>317</v>
      </c>
      <c r="B8" s="36" t="s">
        <v>82</v>
      </c>
      <c r="C8" s="414" t="s">
        <v>91</v>
      </c>
      <c r="D8" s="414" t="s">
        <v>91</v>
      </c>
      <c r="E8" s="414" t="s">
        <v>91</v>
      </c>
      <c r="F8" s="414" t="s">
        <v>91</v>
      </c>
      <c r="G8" s="414" t="s">
        <v>91</v>
      </c>
      <c r="H8" s="414" t="s">
        <v>91</v>
      </c>
      <c r="I8" s="414" t="s">
        <v>91</v>
      </c>
      <c r="J8" s="414" t="s">
        <v>91</v>
      </c>
      <c r="K8" s="414" t="s">
        <v>91</v>
      </c>
      <c r="L8" s="414" t="s">
        <v>91</v>
      </c>
      <c r="M8" s="414" t="s">
        <v>91</v>
      </c>
      <c r="N8" s="414">
        <v>102.161</v>
      </c>
      <c r="O8" s="414">
        <v>67.478999999999999</v>
      </c>
      <c r="P8" s="414">
        <v>80.820999999999998</v>
      </c>
      <c r="Q8" s="414">
        <v>33.831000000000003</v>
      </c>
    </row>
    <row r="9" spans="1:17" s="34" customFormat="1" ht="12" customHeight="1">
      <c r="A9" s="40" t="s">
        <v>85</v>
      </c>
      <c r="B9" s="36" t="s">
        <v>82</v>
      </c>
      <c r="C9" s="414">
        <v>656.17899999999997</v>
      </c>
      <c r="D9" s="414">
        <v>603.70899999999995</v>
      </c>
      <c r="E9" s="414">
        <v>604.03200000000004</v>
      </c>
      <c r="F9" s="414">
        <v>642.44799999999998</v>
      </c>
      <c r="G9" s="414">
        <v>606.28300000000002</v>
      </c>
      <c r="H9" s="414">
        <v>561.15300000000002</v>
      </c>
      <c r="I9" s="414">
        <v>557.04600000000005</v>
      </c>
      <c r="J9" s="414">
        <v>529.923</v>
      </c>
      <c r="K9" s="414">
        <v>465.41800000000001</v>
      </c>
      <c r="L9" s="414">
        <v>400.21899999999999</v>
      </c>
      <c r="M9" s="414">
        <v>421.5</v>
      </c>
      <c r="N9" s="414">
        <v>487.113</v>
      </c>
      <c r="O9" s="414">
        <v>416.024</v>
      </c>
      <c r="P9" s="414">
        <v>400.66899999999998</v>
      </c>
      <c r="Q9" s="414">
        <v>360.24</v>
      </c>
    </row>
    <row r="10" spans="1:17" s="34" customFormat="1" ht="12" customHeight="1">
      <c r="A10" s="400" t="s">
        <v>298</v>
      </c>
      <c r="B10" s="36" t="s">
        <v>82</v>
      </c>
      <c r="C10" s="414">
        <v>173.26900000000001</v>
      </c>
      <c r="D10" s="414">
        <v>155.279</v>
      </c>
      <c r="E10" s="414">
        <v>149.58099999999999</v>
      </c>
      <c r="F10" s="414">
        <v>152.214</v>
      </c>
      <c r="G10" s="414">
        <v>149.97300000000001</v>
      </c>
      <c r="H10" s="414">
        <v>149.97399999999999</v>
      </c>
      <c r="I10" s="414">
        <v>324.14999999999998</v>
      </c>
      <c r="J10" s="414">
        <v>345.87</v>
      </c>
      <c r="K10" s="414">
        <v>303.98</v>
      </c>
      <c r="L10" s="414">
        <v>299.41000000000003</v>
      </c>
      <c r="M10" s="414">
        <v>349.6</v>
      </c>
      <c r="N10" s="414">
        <v>383.56200000000001</v>
      </c>
      <c r="O10" s="414">
        <v>339.98700000000002</v>
      </c>
      <c r="P10" s="414">
        <v>378.13600000000002</v>
      </c>
      <c r="Q10" s="414">
        <v>392.36399999999998</v>
      </c>
    </row>
    <row r="11" spans="1:17" s="34" customFormat="1" ht="12" customHeight="1">
      <c r="A11" s="40" t="s">
        <v>31</v>
      </c>
      <c r="B11" s="36" t="s">
        <v>82</v>
      </c>
      <c r="C11" s="414">
        <v>14330.945</v>
      </c>
      <c r="D11" s="414">
        <v>13946.689</v>
      </c>
      <c r="E11" s="414">
        <v>13865.941000000001</v>
      </c>
      <c r="F11" s="414">
        <v>13618.494000000001</v>
      </c>
      <c r="G11" s="414">
        <v>13423.907999999999</v>
      </c>
      <c r="H11" s="414">
        <v>13359.907999999999</v>
      </c>
      <c r="I11" s="414">
        <v>13392.334000000001</v>
      </c>
      <c r="J11" s="414">
        <v>13153.297</v>
      </c>
      <c r="K11" s="414">
        <v>13085.364</v>
      </c>
      <c r="L11" s="414">
        <v>12844.471</v>
      </c>
      <c r="M11" s="414">
        <v>12274.453</v>
      </c>
      <c r="N11" s="414">
        <v>12359.424999999999</v>
      </c>
      <c r="O11" s="414">
        <v>12200.846</v>
      </c>
      <c r="P11" s="414">
        <v>11780.228999999999</v>
      </c>
      <c r="Q11" s="414">
        <v>11862.884</v>
      </c>
    </row>
    <row r="12" spans="1:17" s="34" customFormat="1" ht="12" customHeight="1">
      <c r="A12" s="209" t="s">
        <v>56</v>
      </c>
      <c r="B12" s="36"/>
      <c r="C12" s="414"/>
      <c r="D12" s="414"/>
      <c r="E12" s="414"/>
      <c r="F12" s="414"/>
      <c r="G12" s="414"/>
      <c r="H12" s="414"/>
      <c r="I12" s="414"/>
      <c r="J12" s="414"/>
      <c r="K12" s="414"/>
      <c r="L12" s="414"/>
      <c r="M12" s="414"/>
      <c r="N12" s="414"/>
      <c r="O12" s="414"/>
      <c r="P12" s="414"/>
      <c r="Q12" s="414"/>
    </row>
    <row r="13" spans="1:17" s="34" customFormat="1" ht="24" customHeight="1">
      <c r="A13" s="210" t="s">
        <v>86</v>
      </c>
      <c r="B13" s="36" t="s">
        <v>82</v>
      </c>
      <c r="C13" s="414">
        <v>1982.1179999999999</v>
      </c>
      <c r="D13" s="414">
        <v>1987.7729999999999</v>
      </c>
      <c r="E13" s="414">
        <v>1886.021</v>
      </c>
      <c r="F13" s="414">
        <v>1746.8109999999999</v>
      </c>
      <c r="G13" s="414">
        <v>1749.3019999999999</v>
      </c>
      <c r="H13" s="414">
        <v>1754.2449999999999</v>
      </c>
      <c r="I13" s="414">
        <v>1682.3530000000001</v>
      </c>
      <c r="J13" s="414">
        <v>1620.4829999999999</v>
      </c>
      <c r="K13" s="414">
        <v>1670.6859999999999</v>
      </c>
      <c r="L13" s="414">
        <v>1579.309</v>
      </c>
      <c r="M13" s="414">
        <v>1426.779</v>
      </c>
      <c r="N13" s="414">
        <v>1471.3309999999999</v>
      </c>
      <c r="O13" s="414">
        <v>1379.354</v>
      </c>
      <c r="P13" s="414">
        <v>1293.9939999999999</v>
      </c>
      <c r="Q13" s="414">
        <v>1260.7529999999999</v>
      </c>
    </row>
    <row r="14" spans="1:17" s="34" customFormat="1" ht="11.25">
      <c r="A14" s="286" t="s">
        <v>215</v>
      </c>
      <c r="B14" s="36"/>
      <c r="C14" s="414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</row>
    <row r="15" spans="1:17" s="34" customFormat="1" ht="11.25">
      <c r="A15" s="286" t="s">
        <v>216</v>
      </c>
      <c r="B15" s="36" t="s">
        <v>82</v>
      </c>
      <c r="C15" s="414">
        <v>320.78199999999998</v>
      </c>
      <c r="D15" s="414">
        <v>314.33699999999999</v>
      </c>
      <c r="E15" s="414">
        <v>323.54599999999999</v>
      </c>
      <c r="F15" s="414">
        <v>299.899</v>
      </c>
      <c r="G15" s="414">
        <v>299.85700000000003</v>
      </c>
      <c r="H15" s="414">
        <v>295.46899999999999</v>
      </c>
      <c r="I15" s="414">
        <v>284.577</v>
      </c>
      <c r="J15" s="414">
        <v>274.51900000000001</v>
      </c>
      <c r="K15" s="414">
        <v>289.06099999999998</v>
      </c>
      <c r="L15" s="414">
        <v>282.16500000000002</v>
      </c>
      <c r="M15" s="414">
        <v>240.08099999999999</v>
      </c>
      <c r="N15" s="414">
        <v>286.03199999999998</v>
      </c>
      <c r="O15" s="414">
        <v>278.41300000000001</v>
      </c>
      <c r="P15" s="414">
        <v>272.22800000000001</v>
      </c>
      <c r="Q15" s="414">
        <v>268.00599999999997</v>
      </c>
    </row>
    <row r="16" spans="1:17" s="34" customFormat="1" ht="22.5">
      <c r="A16" s="286" t="s">
        <v>217</v>
      </c>
      <c r="B16" s="36" t="s">
        <v>82</v>
      </c>
      <c r="C16" s="414">
        <v>125.568</v>
      </c>
      <c r="D16" s="414">
        <v>118.76900000000001</v>
      </c>
      <c r="E16" s="414">
        <v>114.48099999999999</v>
      </c>
      <c r="F16" s="414">
        <v>116.726</v>
      </c>
      <c r="G16" s="414">
        <v>119.063</v>
      </c>
      <c r="H16" s="414">
        <v>119.26600000000001</v>
      </c>
      <c r="I16" s="414">
        <v>117.315</v>
      </c>
      <c r="J16" s="414">
        <v>117.551</v>
      </c>
      <c r="K16" s="414">
        <v>119.33799999999999</v>
      </c>
      <c r="L16" s="414">
        <v>120.066</v>
      </c>
      <c r="M16" s="414">
        <v>118.669</v>
      </c>
      <c r="N16" s="414">
        <v>115.747</v>
      </c>
      <c r="O16" s="414">
        <v>107.895</v>
      </c>
      <c r="P16" s="414">
        <v>109.255</v>
      </c>
      <c r="Q16" s="414">
        <v>109.262</v>
      </c>
    </row>
    <row r="17" spans="1:17" s="34" customFormat="1" ht="22.5">
      <c r="A17" s="286" t="s">
        <v>218</v>
      </c>
      <c r="B17" s="36" t="s">
        <v>82</v>
      </c>
      <c r="C17" s="414">
        <v>186.363</v>
      </c>
      <c r="D17" s="414">
        <v>161.649</v>
      </c>
      <c r="E17" s="414">
        <v>160.708</v>
      </c>
      <c r="F17" s="414">
        <v>135.417</v>
      </c>
      <c r="G17" s="414">
        <v>137.304</v>
      </c>
      <c r="H17" s="414">
        <v>131.517</v>
      </c>
      <c r="I17" s="414">
        <v>127.449</v>
      </c>
      <c r="J17" s="414">
        <v>138.95500000000001</v>
      </c>
      <c r="K17" s="414">
        <v>139.74299999999999</v>
      </c>
      <c r="L17" s="414">
        <v>128.535</v>
      </c>
      <c r="M17" s="414">
        <v>116.116</v>
      </c>
      <c r="N17" s="414">
        <v>104.026</v>
      </c>
      <c r="O17" s="414">
        <v>89.632999999999996</v>
      </c>
      <c r="P17" s="414">
        <v>77.185000000000002</v>
      </c>
      <c r="Q17" s="414">
        <v>77.7</v>
      </c>
    </row>
    <row r="18" spans="1:17" s="34" customFormat="1" ht="11.25">
      <c r="A18" s="286" t="s">
        <v>219</v>
      </c>
      <c r="B18" s="36" t="s">
        <v>82</v>
      </c>
      <c r="C18" s="414">
        <v>180.64500000000001</v>
      </c>
      <c r="D18" s="414">
        <v>182.102</v>
      </c>
      <c r="E18" s="414">
        <v>180.88300000000001</v>
      </c>
      <c r="F18" s="414">
        <v>178.63900000000001</v>
      </c>
      <c r="G18" s="414">
        <v>169.50700000000001</v>
      </c>
      <c r="H18" s="414">
        <v>154.97399999999999</v>
      </c>
      <c r="I18" s="414">
        <v>126.68899999999999</v>
      </c>
      <c r="J18" s="414">
        <v>116.619</v>
      </c>
      <c r="K18" s="414">
        <v>119.596</v>
      </c>
      <c r="L18" s="414">
        <v>114.01</v>
      </c>
      <c r="M18" s="414">
        <v>101.72799999999999</v>
      </c>
      <c r="N18" s="414">
        <v>102.273</v>
      </c>
      <c r="O18" s="414">
        <v>99.177000000000007</v>
      </c>
      <c r="P18" s="414">
        <v>93.483000000000004</v>
      </c>
      <c r="Q18" s="414">
        <v>81.647999999999996</v>
      </c>
    </row>
    <row r="19" spans="1:17" s="34" customFormat="1" ht="11.25">
      <c r="A19" s="286" t="s">
        <v>220</v>
      </c>
      <c r="B19" s="36" t="s">
        <v>82</v>
      </c>
      <c r="C19" s="414">
        <v>189.87799999999999</v>
      </c>
      <c r="D19" s="414">
        <v>200.72900000000001</v>
      </c>
      <c r="E19" s="414">
        <v>179.42400000000001</v>
      </c>
      <c r="F19" s="414">
        <v>172.35400000000001</v>
      </c>
      <c r="G19" s="414">
        <v>168.815</v>
      </c>
      <c r="H19" s="414">
        <v>203.12799999999999</v>
      </c>
      <c r="I19" s="414">
        <v>203.584</v>
      </c>
      <c r="J19" s="414">
        <v>176.988</v>
      </c>
      <c r="K19" s="414">
        <v>156.56</v>
      </c>
      <c r="L19" s="414">
        <v>138.41800000000001</v>
      </c>
      <c r="M19" s="414">
        <v>114.67400000000001</v>
      </c>
      <c r="N19" s="414">
        <v>109.184</v>
      </c>
      <c r="O19" s="414">
        <v>101.15900000000001</v>
      </c>
      <c r="P19" s="414">
        <v>94.14</v>
      </c>
      <c r="Q19" s="414">
        <v>85.245999999999995</v>
      </c>
    </row>
    <row r="20" spans="1:17" s="34" customFormat="1" ht="7.9" customHeight="1">
      <c r="A20" s="286"/>
      <c r="B20" s="36"/>
      <c r="C20" s="414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</row>
    <row r="21" spans="1:17" s="34" customFormat="1" ht="12" customHeight="1">
      <c r="A21" s="211" t="s">
        <v>78</v>
      </c>
      <c r="B21" s="36" t="s">
        <v>82</v>
      </c>
      <c r="C21" s="414">
        <v>875.529</v>
      </c>
      <c r="D21" s="414">
        <v>880.25400000000002</v>
      </c>
      <c r="E21" s="414">
        <v>894.85699999999997</v>
      </c>
      <c r="F21" s="414">
        <v>835.22400000000005</v>
      </c>
      <c r="G21" s="414">
        <v>867.53700000000003</v>
      </c>
      <c r="H21" s="414">
        <v>931.03899999999999</v>
      </c>
      <c r="I21" s="414">
        <v>956.84299999999996</v>
      </c>
      <c r="J21" s="414">
        <v>1018.479</v>
      </c>
      <c r="K21" s="414">
        <v>875.57799999999997</v>
      </c>
      <c r="L21" s="414">
        <v>782.50300000000004</v>
      </c>
      <c r="M21" s="414">
        <v>837.995</v>
      </c>
      <c r="N21" s="414">
        <v>891.49800000000005</v>
      </c>
      <c r="O21" s="414">
        <v>873.47199999999998</v>
      </c>
      <c r="P21" s="414">
        <v>911.64099999999996</v>
      </c>
      <c r="Q21" s="414">
        <v>983.88699999999994</v>
      </c>
    </row>
    <row r="22" spans="1:17" s="34" customFormat="1" ht="11.25">
      <c r="A22" s="287" t="s">
        <v>37</v>
      </c>
      <c r="B22" s="36" t="s">
        <v>82</v>
      </c>
      <c r="C22" s="414">
        <v>4631.4319999999998</v>
      </c>
      <c r="D22" s="414">
        <v>4569.9409999999998</v>
      </c>
      <c r="E22" s="414">
        <v>4458.0339999999997</v>
      </c>
      <c r="F22" s="414">
        <v>4396.8280000000004</v>
      </c>
      <c r="G22" s="414">
        <v>4189.1390000000001</v>
      </c>
      <c r="H22" s="414">
        <v>4189.0600000000004</v>
      </c>
      <c r="I22" s="414">
        <v>4334.5940000000001</v>
      </c>
      <c r="J22" s="414">
        <v>4182.1549999999997</v>
      </c>
      <c r="K22" s="414">
        <v>4157.4139999999998</v>
      </c>
      <c r="L22" s="414">
        <v>4085.165</v>
      </c>
      <c r="M22" s="414">
        <v>4226.893</v>
      </c>
      <c r="N22" s="414">
        <v>4126.4340000000002</v>
      </c>
      <c r="O22" s="414">
        <v>4028.6289999999999</v>
      </c>
      <c r="P22" s="414">
        <v>3965.6469999999999</v>
      </c>
      <c r="Q22" s="414">
        <v>4042.373</v>
      </c>
    </row>
    <row r="23" spans="1:17" s="34" customFormat="1" ht="22.5">
      <c r="A23" s="287" t="s">
        <v>221</v>
      </c>
      <c r="B23" s="36" t="s">
        <v>82</v>
      </c>
      <c r="C23" s="414">
        <v>6841.866</v>
      </c>
      <c r="D23" s="414">
        <v>6508.7219999999998</v>
      </c>
      <c r="E23" s="414">
        <v>6627.0290000000005</v>
      </c>
      <c r="F23" s="414">
        <v>6639.6319999999996</v>
      </c>
      <c r="G23" s="414">
        <v>6617.93</v>
      </c>
      <c r="H23" s="414">
        <v>6485.5640000000003</v>
      </c>
      <c r="I23" s="414">
        <v>6418.5439999999999</v>
      </c>
      <c r="J23" s="414">
        <v>6332.18</v>
      </c>
      <c r="K23" s="414">
        <v>6381.6850000000004</v>
      </c>
      <c r="L23" s="414">
        <v>6397.4939999999997</v>
      </c>
      <c r="M23" s="414">
        <v>5782.7860000000001</v>
      </c>
      <c r="N23" s="414">
        <v>5870.1620000000003</v>
      </c>
      <c r="O23" s="414">
        <v>5919.3909999999996</v>
      </c>
      <c r="P23" s="414">
        <v>5608.9470000000001</v>
      </c>
      <c r="Q23" s="414">
        <v>5575.8720000000003</v>
      </c>
    </row>
    <row r="24" spans="1:17" s="34" customFormat="1" ht="12" customHeight="1">
      <c r="A24" s="40" t="s">
        <v>87</v>
      </c>
      <c r="B24" s="36" t="s">
        <v>82</v>
      </c>
      <c r="C24" s="414" t="s">
        <v>91</v>
      </c>
      <c r="D24" s="414" t="s">
        <v>91</v>
      </c>
      <c r="E24" s="414" t="s">
        <v>91</v>
      </c>
      <c r="F24" s="414" t="s">
        <v>91</v>
      </c>
      <c r="G24" s="414" t="s">
        <v>91</v>
      </c>
      <c r="H24" s="414" t="s">
        <v>91</v>
      </c>
      <c r="I24" s="414" t="s">
        <v>91</v>
      </c>
      <c r="J24" s="414" t="s">
        <v>91</v>
      </c>
      <c r="K24" s="414" t="s">
        <v>91</v>
      </c>
      <c r="L24" s="414" t="s">
        <v>91</v>
      </c>
      <c r="M24" s="414" t="s">
        <v>91</v>
      </c>
      <c r="N24" s="414" t="s">
        <v>91</v>
      </c>
      <c r="O24" s="414" t="s">
        <v>91</v>
      </c>
      <c r="P24" s="414" t="s">
        <v>91</v>
      </c>
      <c r="Q24" s="414" t="s">
        <v>91</v>
      </c>
    </row>
    <row r="25" spans="1:17" s="34" customFormat="1" ht="12" customHeight="1">
      <c r="A25" s="40" t="s">
        <v>30</v>
      </c>
      <c r="B25" s="36" t="s">
        <v>82</v>
      </c>
      <c r="C25" s="414" t="s">
        <v>91</v>
      </c>
      <c r="D25" s="414" t="s">
        <v>91</v>
      </c>
      <c r="E25" s="414" t="s">
        <v>91</v>
      </c>
      <c r="F25" s="414" t="s">
        <v>91</v>
      </c>
      <c r="G25" s="414" t="s">
        <v>91</v>
      </c>
      <c r="H25" s="414" t="s">
        <v>91</v>
      </c>
      <c r="I25" s="414" t="s">
        <v>91</v>
      </c>
      <c r="J25" s="414" t="s">
        <v>91</v>
      </c>
      <c r="K25" s="414" t="s">
        <v>91</v>
      </c>
      <c r="L25" s="414" t="s">
        <v>91</v>
      </c>
      <c r="M25" s="414" t="s">
        <v>91</v>
      </c>
      <c r="N25" s="414" t="s">
        <v>91</v>
      </c>
      <c r="O25" s="414" t="s">
        <v>91</v>
      </c>
      <c r="P25" s="414" t="s">
        <v>91</v>
      </c>
      <c r="Q25" s="414" t="s">
        <v>91</v>
      </c>
    </row>
    <row r="26" spans="1:17" s="34" customFormat="1" ht="12" customHeight="1">
      <c r="A26" s="35" t="s">
        <v>88</v>
      </c>
      <c r="B26" s="36" t="s">
        <v>82</v>
      </c>
      <c r="C26" s="414">
        <v>15160.393</v>
      </c>
      <c r="D26" s="414">
        <v>14705.677</v>
      </c>
      <c r="E26" s="414">
        <v>14619.554</v>
      </c>
      <c r="F26" s="414">
        <v>14413.156000000001</v>
      </c>
      <c r="G26" s="414">
        <v>14180.164000000001</v>
      </c>
      <c r="H26" s="414">
        <v>14071.035</v>
      </c>
      <c r="I26" s="414">
        <v>14273.53</v>
      </c>
      <c r="J26" s="414">
        <v>14029.09</v>
      </c>
      <c r="K26" s="414">
        <v>13854.762000000001</v>
      </c>
      <c r="L26" s="414">
        <v>13544.1</v>
      </c>
      <c r="M26" s="414">
        <v>13045.553</v>
      </c>
      <c r="N26" s="414">
        <v>13230.1</v>
      </c>
      <c r="O26" s="414">
        <v>12956.857</v>
      </c>
      <c r="P26" s="414">
        <v>12559.034</v>
      </c>
      <c r="Q26" s="414">
        <v>12615.487999999999</v>
      </c>
    </row>
    <row r="27" spans="1:17" s="34" customFormat="1" ht="12" customHeight="1">
      <c r="A27" s="262" t="s">
        <v>141</v>
      </c>
      <c r="B27" s="36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</row>
    <row r="28" spans="1:17" s="34" customFormat="1" ht="12" customHeight="1">
      <c r="A28" s="396" t="s">
        <v>296</v>
      </c>
      <c r="B28" s="36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</row>
    <row r="29" spans="1:17" s="34" customFormat="1" ht="12" customHeight="1">
      <c r="A29" s="396" t="s">
        <v>297</v>
      </c>
      <c r="B29" s="36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</row>
    <row r="30" spans="1:17" s="34" customFormat="1" ht="12" customHeight="1">
      <c r="A30" s="35"/>
      <c r="B30" s="36"/>
    </row>
    <row r="31" spans="1:17" s="34" customFormat="1" ht="12" customHeight="1">
      <c r="A31" s="628" t="s">
        <v>388</v>
      </c>
      <c r="B31" s="628"/>
      <c r="C31" s="628"/>
      <c r="D31" s="628"/>
      <c r="E31" s="628"/>
      <c r="F31" s="628"/>
      <c r="G31" s="628"/>
      <c r="H31" s="628"/>
      <c r="I31" s="628"/>
      <c r="J31" s="628"/>
      <c r="K31" s="628"/>
      <c r="L31" s="376"/>
      <c r="M31" s="412"/>
      <c r="N31" s="436"/>
      <c r="O31" s="456"/>
      <c r="P31" s="465"/>
      <c r="Q31" s="471"/>
    </row>
    <row r="32" spans="1:17" s="34" customFormat="1" ht="12" customHeight="1">
      <c r="A32" s="420"/>
      <c r="B32" s="420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36"/>
      <c r="O32" s="456"/>
      <c r="P32" s="465"/>
      <c r="Q32" s="471"/>
    </row>
    <row r="33" spans="1:17" s="34" customFormat="1" ht="16.899999999999999" customHeight="1">
      <c r="A33" s="29" t="s">
        <v>80</v>
      </c>
      <c r="B33" s="30" t="s">
        <v>81</v>
      </c>
      <c r="C33" s="31">
        <v>2010</v>
      </c>
      <c r="D33" s="31">
        <v>2011</v>
      </c>
      <c r="E33" s="31">
        <v>2012</v>
      </c>
      <c r="F33" s="31">
        <v>2013</v>
      </c>
      <c r="G33" s="31">
        <v>2014</v>
      </c>
      <c r="H33" s="31">
        <v>2015</v>
      </c>
      <c r="I33" s="31">
        <v>2016</v>
      </c>
      <c r="J33" s="31">
        <v>2017</v>
      </c>
      <c r="K33" s="419">
        <v>2018</v>
      </c>
      <c r="L33" s="419">
        <v>2019</v>
      </c>
      <c r="M33" s="433">
        <v>2020</v>
      </c>
      <c r="N33" s="433">
        <v>2021</v>
      </c>
      <c r="O33" s="454">
        <v>2022</v>
      </c>
      <c r="P33" s="457">
        <v>2023</v>
      </c>
      <c r="Q33" s="457" t="s">
        <v>367</v>
      </c>
    </row>
    <row r="34" spans="1:17" s="34" customFormat="1" ht="12" customHeight="1">
      <c r="A34" s="424"/>
      <c r="B34" s="424"/>
      <c r="C34" s="424"/>
      <c r="D34" s="424"/>
      <c r="E34" s="424"/>
      <c r="F34" s="424"/>
      <c r="G34" s="424"/>
      <c r="H34" s="424"/>
      <c r="I34" s="424"/>
      <c r="J34" s="424"/>
      <c r="K34" s="418"/>
      <c r="L34" s="418"/>
      <c r="M34" s="418"/>
      <c r="N34" s="418"/>
      <c r="O34" s="418"/>
      <c r="P34" s="418"/>
      <c r="Q34" s="418"/>
    </row>
    <row r="35" spans="1:17" s="34" customFormat="1" ht="12" customHeight="1">
      <c r="A35" s="269" t="s">
        <v>389</v>
      </c>
      <c r="B35" s="474" t="s">
        <v>82</v>
      </c>
      <c r="C35" s="414">
        <v>9108.1589999999997</v>
      </c>
      <c r="D35" s="414">
        <v>8406.6640000000007</v>
      </c>
      <c r="E35" s="414">
        <v>8120.6769999999997</v>
      </c>
      <c r="F35" s="414">
        <v>8215.277</v>
      </c>
      <c r="G35" s="414">
        <v>7816.5370000000003</v>
      </c>
      <c r="H35" s="414">
        <v>7467.3280000000004</v>
      </c>
      <c r="I35" s="414">
        <v>7777.5469999999996</v>
      </c>
      <c r="J35" s="414">
        <v>7835.3109999999997</v>
      </c>
      <c r="K35" s="414">
        <v>7042.5820000000003</v>
      </c>
      <c r="L35" s="414">
        <v>6444.5150000000003</v>
      </c>
      <c r="M35" s="414">
        <v>7189.15</v>
      </c>
      <c r="N35" s="414">
        <v>8167.9989999999998</v>
      </c>
      <c r="O35" s="414">
        <v>7411.4409999999998</v>
      </c>
      <c r="P35" s="414">
        <v>7262.733642276422</v>
      </c>
      <c r="Q35" s="414">
        <v>6492.7960000000003</v>
      </c>
    </row>
    <row r="36" spans="1:17" s="34" customFormat="1" ht="12" customHeight="1">
      <c r="A36" s="475" t="s">
        <v>56</v>
      </c>
      <c r="B36" s="474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</row>
    <row r="37" spans="1:17" s="34" customFormat="1" ht="12" customHeight="1">
      <c r="A37" s="475" t="s">
        <v>2</v>
      </c>
      <c r="B37" s="474" t="s">
        <v>82</v>
      </c>
      <c r="C37" s="414" t="s">
        <v>55</v>
      </c>
      <c r="D37" s="414" t="s">
        <v>55</v>
      </c>
      <c r="E37" s="414" t="s">
        <v>55</v>
      </c>
      <c r="F37" s="414" t="s">
        <v>55</v>
      </c>
      <c r="G37" s="414" t="s">
        <v>55</v>
      </c>
      <c r="H37" s="414" t="s">
        <v>55</v>
      </c>
      <c r="I37" s="414" t="s">
        <v>55</v>
      </c>
      <c r="J37" s="414" t="s">
        <v>55</v>
      </c>
      <c r="K37" s="414">
        <v>2813.203</v>
      </c>
      <c r="L37" s="414">
        <v>1866.6120000000001</v>
      </c>
      <c r="M37" s="414">
        <v>1936.5329999999999</v>
      </c>
      <c r="N37" s="414">
        <v>1854.653</v>
      </c>
      <c r="O37" s="414">
        <v>2007.751</v>
      </c>
      <c r="P37" s="414">
        <v>1714.67</v>
      </c>
      <c r="Q37" s="414">
        <v>1576.8209999999999</v>
      </c>
    </row>
    <row r="38" spans="1:17" s="34" customFormat="1" ht="12" customHeight="1">
      <c r="A38" s="475" t="s">
        <v>3</v>
      </c>
      <c r="B38" s="474" t="s">
        <v>82</v>
      </c>
      <c r="C38" s="414" t="s">
        <v>55</v>
      </c>
      <c r="D38" s="414" t="s">
        <v>55</v>
      </c>
      <c r="E38" s="414" t="s">
        <v>55</v>
      </c>
      <c r="F38" s="414" t="s">
        <v>55</v>
      </c>
      <c r="G38" s="414" t="s">
        <v>55</v>
      </c>
      <c r="H38" s="414" t="s">
        <v>55</v>
      </c>
      <c r="I38" s="414" t="s">
        <v>55</v>
      </c>
      <c r="J38" s="414" t="s">
        <v>55</v>
      </c>
      <c r="K38" s="414" t="s">
        <v>91</v>
      </c>
      <c r="L38" s="414" t="s">
        <v>91</v>
      </c>
      <c r="M38" s="414" t="s">
        <v>91</v>
      </c>
      <c r="N38" s="414" t="s">
        <v>91</v>
      </c>
      <c r="O38" s="414" t="s">
        <v>91</v>
      </c>
      <c r="P38" s="414" t="s">
        <v>91</v>
      </c>
      <c r="Q38" s="414" t="s">
        <v>91</v>
      </c>
    </row>
    <row r="39" spans="1:17" s="34" customFormat="1" ht="12" customHeight="1">
      <c r="A39" s="475" t="s">
        <v>52</v>
      </c>
      <c r="B39" s="474" t="s">
        <v>82</v>
      </c>
      <c r="C39" s="414" t="s">
        <v>55</v>
      </c>
      <c r="D39" s="414" t="s">
        <v>55</v>
      </c>
      <c r="E39" s="414" t="s">
        <v>55</v>
      </c>
      <c r="F39" s="414" t="s">
        <v>55</v>
      </c>
      <c r="G39" s="414" t="s">
        <v>55</v>
      </c>
      <c r="H39" s="414" t="s">
        <v>55</v>
      </c>
      <c r="I39" s="414" t="s">
        <v>55</v>
      </c>
      <c r="J39" s="414" t="s">
        <v>55</v>
      </c>
      <c r="K39" s="414">
        <v>30.564</v>
      </c>
      <c r="L39" s="414">
        <v>22.571000000000002</v>
      </c>
      <c r="M39" s="414">
        <v>17.934000000000001</v>
      </c>
      <c r="N39" s="414">
        <v>38.770000000000003</v>
      </c>
      <c r="O39" s="414">
        <v>21.373999999999999</v>
      </c>
      <c r="P39" s="414">
        <v>35.198</v>
      </c>
      <c r="Q39" s="414">
        <v>10.872999999999999</v>
      </c>
    </row>
    <row r="40" spans="1:17" s="34" customFormat="1" ht="12" customHeight="1">
      <c r="A40" s="475" t="s">
        <v>45</v>
      </c>
      <c r="B40" s="474" t="s">
        <v>82</v>
      </c>
      <c r="C40" s="414" t="s">
        <v>55</v>
      </c>
      <c r="D40" s="414" t="s">
        <v>55</v>
      </c>
      <c r="E40" s="414" t="s">
        <v>55</v>
      </c>
      <c r="F40" s="414" t="s">
        <v>55</v>
      </c>
      <c r="G40" s="414" t="s">
        <v>55</v>
      </c>
      <c r="H40" s="414" t="s">
        <v>55</v>
      </c>
      <c r="I40" s="414" t="s">
        <v>55</v>
      </c>
      <c r="J40" s="414" t="s">
        <v>55</v>
      </c>
      <c r="K40" s="414">
        <v>3569.5079999999998</v>
      </c>
      <c r="L40" s="414">
        <v>3951.7220000000002</v>
      </c>
      <c r="M40" s="414">
        <v>4645.473</v>
      </c>
      <c r="N40" s="414">
        <v>5655.9070000000002</v>
      </c>
      <c r="O40" s="414">
        <v>4919.5569999999998</v>
      </c>
      <c r="P40" s="414">
        <v>4985.2539999999999</v>
      </c>
      <c r="Q40" s="414">
        <v>4293.4669999999996</v>
      </c>
    </row>
    <row r="41" spans="1:17" s="34" customFormat="1" ht="12" customHeight="1">
      <c r="A41" s="475" t="s">
        <v>210</v>
      </c>
      <c r="B41" s="474" t="s">
        <v>82</v>
      </c>
      <c r="C41" s="414" t="s">
        <v>55</v>
      </c>
      <c r="D41" s="414" t="s">
        <v>55</v>
      </c>
      <c r="E41" s="414" t="s">
        <v>55</v>
      </c>
      <c r="F41" s="414" t="s">
        <v>55</v>
      </c>
      <c r="G41" s="414" t="s">
        <v>55</v>
      </c>
      <c r="H41" s="414" t="s">
        <v>55</v>
      </c>
      <c r="I41" s="414" t="s">
        <v>55</v>
      </c>
      <c r="J41" s="414" t="s">
        <v>55</v>
      </c>
      <c r="K41" s="414">
        <v>27.440999999999999</v>
      </c>
      <c r="L41" s="414">
        <v>29.213000000000001</v>
      </c>
      <c r="M41" s="414">
        <v>27.523</v>
      </c>
      <c r="N41" s="414">
        <v>27.463000000000001</v>
      </c>
      <c r="O41" s="414">
        <v>35.225999999999999</v>
      </c>
      <c r="P41" s="414">
        <v>38.727642276422763</v>
      </c>
      <c r="Q41" s="414">
        <v>46.058999999999997</v>
      </c>
    </row>
    <row r="42" spans="1:17" s="34" customFormat="1" ht="12" customHeight="1">
      <c r="A42" s="475" t="s">
        <v>390</v>
      </c>
      <c r="B42" s="474" t="s">
        <v>82</v>
      </c>
      <c r="C42" s="414" t="s">
        <v>55</v>
      </c>
      <c r="D42" s="414" t="s">
        <v>55</v>
      </c>
      <c r="E42" s="414" t="s">
        <v>55</v>
      </c>
      <c r="F42" s="414" t="s">
        <v>55</v>
      </c>
      <c r="G42" s="414" t="s">
        <v>55</v>
      </c>
      <c r="H42" s="414" t="s">
        <v>55</v>
      </c>
      <c r="I42" s="414" t="s">
        <v>55</v>
      </c>
      <c r="J42" s="414" t="s">
        <v>55</v>
      </c>
      <c r="K42" s="414">
        <v>87.581999999999994</v>
      </c>
      <c r="L42" s="414">
        <v>78.259</v>
      </c>
      <c r="M42" s="414">
        <v>99.433999999999997</v>
      </c>
      <c r="N42" s="414">
        <v>68.573999999999998</v>
      </c>
      <c r="O42" s="414">
        <v>89.75</v>
      </c>
      <c r="P42" s="414">
        <v>95.04</v>
      </c>
      <c r="Q42" s="414">
        <v>124.313</v>
      </c>
    </row>
    <row r="43" spans="1:17" s="34" customFormat="1" ht="12" customHeight="1">
      <c r="A43" s="475" t="s">
        <v>391</v>
      </c>
      <c r="B43" s="474" t="s">
        <v>82</v>
      </c>
      <c r="C43" s="414" t="s">
        <v>55</v>
      </c>
      <c r="D43" s="414" t="s">
        <v>55</v>
      </c>
      <c r="E43" s="414" t="s">
        <v>55</v>
      </c>
      <c r="F43" s="414" t="s">
        <v>55</v>
      </c>
      <c r="G43" s="414" t="s">
        <v>55</v>
      </c>
      <c r="H43" s="414" t="s">
        <v>55</v>
      </c>
      <c r="I43" s="414" t="s">
        <v>55</v>
      </c>
      <c r="J43" s="414" t="s">
        <v>55</v>
      </c>
      <c r="K43" s="414">
        <v>208.738</v>
      </c>
      <c r="L43" s="414">
        <v>212.36199999999999</v>
      </c>
      <c r="M43" s="414">
        <v>224.148</v>
      </c>
      <c r="N43" s="414">
        <v>203.935</v>
      </c>
      <c r="O43" s="414">
        <v>191.012</v>
      </c>
      <c r="P43" s="414">
        <v>139.28299999999999</v>
      </c>
      <c r="Q43" s="414">
        <v>145.643</v>
      </c>
    </row>
    <row r="44" spans="1:17" s="34" customFormat="1" ht="12" customHeight="1">
      <c r="A44" s="475" t="s">
        <v>392</v>
      </c>
      <c r="B44" s="474" t="s">
        <v>82</v>
      </c>
      <c r="C44" s="414" t="s">
        <v>55</v>
      </c>
      <c r="D44" s="414" t="s">
        <v>55</v>
      </c>
      <c r="E44" s="414" t="s">
        <v>55</v>
      </c>
      <c r="F44" s="414" t="s">
        <v>55</v>
      </c>
      <c r="G44" s="414" t="s">
        <v>55</v>
      </c>
      <c r="H44" s="414" t="s">
        <v>55</v>
      </c>
      <c r="I44" s="414" t="s">
        <v>55</v>
      </c>
      <c r="J44" s="414" t="s">
        <v>55</v>
      </c>
      <c r="K44" s="414">
        <v>119.925</v>
      </c>
      <c r="L44" s="414">
        <v>106.449</v>
      </c>
      <c r="M44" s="414">
        <v>121.333</v>
      </c>
      <c r="N44" s="414">
        <v>128.33699999999999</v>
      </c>
      <c r="O44" s="414">
        <v>115.126</v>
      </c>
      <c r="P44" s="414">
        <v>84.813000000000002</v>
      </c>
      <c r="Q44" s="414">
        <v>78.03</v>
      </c>
    </row>
    <row r="45" spans="1:17" s="34" customFormat="1" ht="12" customHeight="1">
      <c r="A45" s="475" t="s">
        <v>393</v>
      </c>
      <c r="B45" s="474" t="s">
        <v>82</v>
      </c>
      <c r="C45" s="414" t="s">
        <v>55</v>
      </c>
      <c r="D45" s="414" t="s">
        <v>55</v>
      </c>
      <c r="E45" s="414" t="s">
        <v>55</v>
      </c>
      <c r="F45" s="414" t="s">
        <v>55</v>
      </c>
      <c r="G45" s="414" t="s">
        <v>55</v>
      </c>
      <c r="H45" s="414" t="s">
        <v>55</v>
      </c>
      <c r="I45" s="414" t="s">
        <v>55</v>
      </c>
      <c r="J45" s="414" t="s">
        <v>55</v>
      </c>
      <c r="K45" s="414">
        <v>24.469000000000001</v>
      </c>
      <c r="L45" s="414">
        <v>26.193999999999999</v>
      </c>
      <c r="M45" s="414">
        <v>25.698</v>
      </c>
      <c r="N45" s="414">
        <v>24.634</v>
      </c>
      <c r="O45" s="414">
        <v>26.15</v>
      </c>
      <c r="P45" s="414">
        <v>23.672999999999998</v>
      </c>
      <c r="Q45" s="414">
        <v>24.382000000000001</v>
      </c>
    </row>
    <row r="46" spans="1:17" s="34" customFormat="1" ht="12" customHeight="1">
      <c r="A46" s="475" t="s">
        <v>394</v>
      </c>
      <c r="B46" s="474" t="s">
        <v>82</v>
      </c>
      <c r="C46" s="414" t="s">
        <v>55</v>
      </c>
      <c r="D46" s="414" t="s">
        <v>55</v>
      </c>
      <c r="E46" s="414" t="s">
        <v>55</v>
      </c>
      <c r="F46" s="414" t="s">
        <v>55</v>
      </c>
      <c r="G46" s="414" t="s">
        <v>55</v>
      </c>
      <c r="H46" s="414" t="s">
        <v>55</v>
      </c>
      <c r="I46" s="414" t="s">
        <v>55</v>
      </c>
      <c r="J46" s="414" t="s">
        <v>55</v>
      </c>
      <c r="K46" s="414">
        <v>161.15199999999999</v>
      </c>
      <c r="L46" s="414">
        <v>151.12299999999999</v>
      </c>
      <c r="M46" s="414">
        <v>91.063999999999993</v>
      </c>
      <c r="N46" s="414">
        <v>165.715</v>
      </c>
      <c r="O46" s="414">
        <v>5.4950000000000001</v>
      </c>
      <c r="P46" s="414">
        <v>146.07499999999999</v>
      </c>
      <c r="Q46" s="414">
        <v>192.86799999999999</v>
      </c>
    </row>
    <row r="47" spans="1:17" s="34" customFormat="1" ht="12" customHeight="1">
      <c r="A47" s="254"/>
      <c r="B47" s="41"/>
    </row>
    <row r="48" spans="1:17" s="34" customFormat="1" ht="12" customHeight="1">
      <c r="A48" s="42"/>
      <c r="B48" s="41"/>
    </row>
    <row r="49" spans="1:6">
      <c r="A49" s="37"/>
      <c r="B49" s="18"/>
    </row>
    <row r="50" spans="1:6">
      <c r="A50" s="18"/>
      <c r="B50" s="18"/>
    </row>
    <row r="51" spans="1:6">
      <c r="A51" s="18"/>
      <c r="B51" s="18"/>
    </row>
    <row r="52" spans="1:6">
      <c r="A52" s="18"/>
      <c r="B52" s="18"/>
    </row>
    <row r="53" spans="1:6">
      <c r="A53" s="18"/>
      <c r="B53" s="18"/>
    </row>
    <row r="54" spans="1:6">
      <c r="A54" s="18"/>
      <c r="B54" s="18"/>
      <c r="E54" s="19"/>
      <c r="F54" s="44"/>
    </row>
    <row r="55" spans="1:6">
      <c r="A55" s="18"/>
      <c r="B55" s="18"/>
      <c r="E55" s="19"/>
      <c r="F55" s="44"/>
    </row>
    <row r="56" spans="1:6">
      <c r="A56" s="18"/>
      <c r="B56" s="18"/>
      <c r="E56" s="19"/>
      <c r="F56" s="44"/>
    </row>
    <row r="57" spans="1:6">
      <c r="A57" s="18"/>
      <c r="B57" s="18"/>
      <c r="E57" s="19"/>
      <c r="F57" s="44"/>
    </row>
    <row r="58" spans="1:6">
      <c r="A58" s="18"/>
      <c r="B58" s="18"/>
      <c r="E58" s="19"/>
      <c r="F58" s="44"/>
    </row>
    <row r="59" spans="1:6">
      <c r="A59" s="18"/>
      <c r="B59" s="18"/>
      <c r="E59" s="19"/>
      <c r="F59" s="44"/>
    </row>
    <row r="60" spans="1:6">
      <c r="A60" s="18"/>
    </row>
    <row r="61" spans="1:6">
      <c r="A61" s="18"/>
    </row>
    <row r="62" spans="1:6">
      <c r="A62" s="18"/>
    </row>
    <row r="63" spans="1:6">
      <c r="A63" s="18"/>
    </row>
    <row r="64" spans="1:6">
      <c r="A64" s="18"/>
    </row>
  </sheetData>
  <mergeCells count="1">
    <mergeCell ref="A31:K31"/>
  </mergeCells>
  <phoneticPr fontId="6" type="noConversion"/>
  <hyperlinks>
    <hyperlink ref="A1" location="Inhaltsverzeichnis!C24" display="2.8 Strombilanz Berlin 2018" xr:uid="{00000000-0004-0000-0E00-000000000000}"/>
    <hyperlink ref="A31:K31" location="Inhaltsverzeichnis!C25" display="2.9 Brennstoffeinsatz zur inländischen Stromerzeugung in Berlin 2018" xr:uid="{00000000-0004-0000-0E00-000001000000}"/>
  </hyperlinks>
  <pageMargins left="0.59055118110236227" right="0.15748031496062992" top="0.78740157480314965" bottom="0.59055118110236227" header="0.31496062992125984" footer="0.23622047244094491"/>
  <pageSetup paperSize="9" firstPageNumber="2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5 - j / 24 –  Berlin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3"/>
  <dimension ref="A1:J88"/>
  <sheetViews>
    <sheetView zoomScaleNormal="100" workbookViewId="0">
      <pane ySplit="5" topLeftCell="A6" activePane="bottomLeft" state="frozen"/>
      <selection sqref="A1:D1"/>
      <selection pane="bottomLeft" activeCell="A6" sqref="A6"/>
    </sheetView>
  </sheetViews>
  <sheetFormatPr baseColWidth="10" defaultColWidth="11.42578125" defaultRowHeight="11.25" outlineLevelRow="1"/>
  <cols>
    <col min="1" max="1" width="8.7109375" style="20" customWidth="1"/>
    <col min="2" max="2" width="16.5703125" style="20" customWidth="1"/>
    <col min="3" max="3" width="16.7109375" style="20" customWidth="1"/>
    <col min="4" max="5" width="16.5703125" style="20" customWidth="1"/>
    <col min="6" max="6" width="16.5703125" style="3" customWidth="1"/>
    <col min="7" max="7" width="8.28515625" style="3" customWidth="1"/>
    <col min="8" max="10" width="7.7109375" style="3" customWidth="1"/>
    <col min="11" max="16384" width="11.42578125" style="3"/>
  </cols>
  <sheetData>
    <row r="1" spans="1:7" s="2" customFormat="1" ht="12">
      <c r="A1" s="519" t="s">
        <v>396</v>
      </c>
      <c r="B1" s="519"/>
      <c r="C1" s="519"/>
      <c r="D1" s="519"/>
      <c r="E1" s="519"/>
      <c r="F1" s="519"/>
    </row>
    <row r="2" spans="1:7" ht="12" customHeight="1">
      <c r="F2" s="100"/>
    </row>
    <row r="3" spans="1:7" ht="12.6" customHeight="1">
      <c r="A3" s="629" t="s">
        <v>57</v>
      </c>
      <c r="B3" s="584" t="s">
        <v>151</v>
      </c>
      <c r="C3" s="240" t="s">
        <v>169</v>
      </c>
      <c r="D3" s="240"/>
      <c r="E3" s="240"/>
      <c r="F3" s="79"/>
    </row>
    <row r="4" spans="1:7" ht="56.25">
      <c r="A4" s="630"/>
      <c r="B4" s="584"/>
      <c r="C4" s="417" t="s">
        <v>313</v>
      </c>
      <c r="D4" s="81" t="s">
        <v>37</v>
      </c>
      <c r="E4" s="402" t="s">
        <v>314</v>
      </c>
      <c r="F4" s="82" t="s">
        <v>78</v>
      </c>
    </row>
    <row r="5" spans="1:7">
      <c r="A5" s="631"/>
      <c r="B5" s="241" t="s">
        <v>82</v>
      </c>
      <c r="C5" s="241"/>
      <c r="D5" s="241"/>
      <c r="E5" s="241"/>
      <c r="F5" s="83"/>
      <c r="G5" s="239"/>
    </row>
    <row r="6" spans="1:7" ht="12" customHeight="1">
      <c r="A6" s="112"/>
      <c r="B6" s="84"/>
      <c r="C6" s="84"/>
      <c r="D6" s="84"/>
      <c r="E6" s="84"/>
      <c r="F6" s="84"/>
    </row>
    <row r="7" spans="1:7" s="392" customFormat="1" ht="12" hidden="1" customHeight="1" outlineLevel="1">
      <c r="A7" s="276">
        <v>1999</v>
      </c>
      <c r="B7" s="414">
        <v>13003.977000000001</v>
      </c>
      <c r="C7" s="414">
        <v>2229.1350000000002</v>
      </c>
      <c r="D7" s="414">
        <v>4857.777</v>
      </c>
      <c r="E7" s="414">
        <v>5018.317</v>
      </c>
      <c r="F7" s="414">
        <v>898.74800000000005</v>
      </c>
    </row>
    <row r="8" spans="1:7" ht="12" customHeight="1" collapsed="1">
      <c r="A8" s="28">
        <v>2000</v>
      </c>
      <c r="B8" s="414">
        <v>13215.591</v>
      </c>
      <c r="C8" s="414">
        <v>2490.7019999999998</v>
      </c>
      <c r="D8" s="414">
        <v>4776.6710000000003</v>
      </c>
      <c r="E8" s="414">
        <v>5035.0120000000006</v>
      </c>
      <c r="F8" s="414">
        <v>913.20600000000002</v>
      </c>
      <c r="G8" s="251"/>
    </row>
    <row r="9" spans="1:7" ht="12" hidden="1" customHeight="1" outlineLevel="1">
      <c r="A9" s="28">
        <v>2001</v>
      </c>
      <c r="B9" s="414">
        <v>11969.187999999998</v>
      </c>
      <c r="C9" s="414">
        <v>2401.3689999999997</v>
      </c>
      <c r="D9" s="414">
        <v>3949.3969999999999</v>
      </c>
      <c r="E9" s="414">
        <v>4684.6010000000006</v>
      </c>
      <c r="F9" s="414">
        <v>933.82100000000003</v>
      </c>
      <c r="G9" s="251"/>
    </row>
    <row r="10" spans="1:7" ht="12" hidden="1" customHeight="1" outlineLevel="1">
      <c r="A10" s="28">
        <v>2002</v>
      </c>
      <c r="B10" s="414">
        <v>11561.669</v>
      </c>
      <c r="C10" s="414">
        <v>2274.279</v>
      </c>
      <c r="D10" s="414">
        <v>3775.9650000000001</v>
      </c>
      <c r="E10" s="414">
        <v>4541.741</v>
      </c>
      <c r="F10" s="414">
        <v>969.68399999999997</v>
      </c>
      <c r="G10" s="251"/>
    </row>
    <row r="11" spans="1:7" ht="12" hidden="1" customHeight="1" outlineLevel="1">
      <c r="A11" s="28">
        <v>2003</v>
      </c>
      <c r="B11" s="414">
        <v>13072.262999999999</v>
      </c>
      <c r="C11" s="414">
        <v>2439</v>
      </c>
      <c r="D11" s="414">
        <v>4080.9569999999999</v>
      </c>
      <c r="E11" s="414">
        <v>5151.1229999999996</v>
      </c>
      <c r="F11" s="414">
        <v>1401.183</v>
      </c>
      <c r="G11" s="251"/>
    </row>
    <row r="12" spans="1:7" ht="12" hidden="1" customHeight="1" outlineLevel="1">
      <c r="A12" s="28">
        <v>2004</v>
      </c>
      <c r="B12" s="414">
        <v>12976.492989999999</v>
      </c>
      <c r="C12" s="414">
        <v>2086.9529900000002</v>
      </c>
      <c r="D12" s="414">
        <v>3762.884</v>
      </c>
      <c r="E12" s="414">
        <v>5881.665</v>
      </c>
      <c r="F12" s="414">
        <v>1244.991</v>
      </c>
      <c r="G12" s="251"/>
    </row>
    <row r="13" spans="1:7" ht="12" hidden="1" customHeight="1" outlineLevel="1">
      <c r="A13" s="28">
        <v>2005</v>
      </c>
      <c r="B13" s="414">
        <v>12320.356</v>
      </c>
      <c r="C13" s="414">
        <v>2024.3150000000003</v>
      </c>
      <c r="D13" s="414">
        <v>3703.7649999999999</v>
      </c>
      <c r="E13" s="414">
        <v>5827.9930000000004</v>
      </c>
      <c r="F13" s="414">
        <v>764.28300000000002</v>
      </c>
      <c r="G13" s="251"/>
    </row>
    <row r="14" spans="1:7" ht="12" hidden="1" customHeight="1" outlineLevel="1">
      <c r="A14" s="28">
        <v>2006</v>
      </c>
      <c r="B14" s="414">
        <v>13419.512999999999</v>
      </c>
      <c r="C14" s="414">
        <v>2113.8049999999994</v>
      </c>
      <c r="D14" s="414">
        <v>4376.8379999999997</v>
      </c>
      <c r="E14" s="414">
        <v>5884.3767429999998</v>
      </c>
      <c r="F14" s="414">
        <v>1044.4932570000001</v>
      </c>
      <c r="G14" s="251"/>
    </row>
    <row r="15" spans="1:7" hidden="1" outlineLevel="1">
      <c r="A15" s="28">
        <v>2007</v>
      </c>
      <c r="B15" s="414">
        <v>13216.806</v>
      </c>
      <c r="C15" s="414">
        <v>2098.1940000000004</v>
      </c>
      <c r="D15" s="414">
        <v>4148.2299999999996</v>
      </c>
      <c r="E15" s="414">
        <v>5998.82</v>
      </c>
      <c r="F15" s="414">
        <v>971.56200000000001</v>
      </c>
      <c r="G15" s="251"/>
    </row>
    <row r="16" spans="1:7" hidden="1" outlineLevel="1">
      <c r="A16" s="28">
        <v>2008</v>
      </c>
      <c r="B16" s="414">
        <v>13379.809000000001</v>
      </c>
      <c r="C16" s="414">
        <v>2315.4070000000002</v>
      </c>
      <c r="D16" s="414">
        <v>4173.9830000000002</v>
      </c>
      <c r="E16" s="414">
        <v>5947.0325000000003</v>
      </c>
      <c r="F16" s="414">
        <v>943.38649999999996</v>
      </c>
    </row>
    <row r="17" spans="1:6" hidden="1" outlineLevel="1">
      <c r="A17" s="28">
        <v>2009</v>
      </c>
      <c r="B17" s="414">
        <v>12222.34139</v>
      </c>
      <c r="C17" s="414">
        <v>1821.3113900000001</v>
      </c>
      <c r="D17" s="414">
        <v>4162.6980000000003</v>
      </c>
      <c r="E17" s="414">
        <v>5325.3305999999993</v>
      </c>
      <c r="F17" s="414">
        <v>913.00139999999999</v>
      </c>
    </row>
    <row r="18" spans="1:6" collapsed="1">
      <c r="A18" s="28">
        <v>2010</v>
      </c>
      <c r="B18" s="414">
        <v>14330.945</v>
      </c>
      <c r="C18" s="414">
        <v>1982.1179899999997</v>
      </c>
      <c r="D18" s="414">
        <v>4631.4319999999998</v>
      </c>
      <c r="E18" s="414">
        <v>6841.8659300000008</v>
      </c>
      <c r="F18" s="414">
        <v>875.52908000000002</v>
      </c>
    </row>
    <row r="19" spans="1:6" hidden="1" outlineLevel="1">
      <c r="A19" s="28">
        <v>2011</v>
      </c>
      <c r="B19" s="414">
        <v>13946.689</v>
      </c>
      <c r="C19" s="414">
        <v>1987.7726800000003</v>
      </c>
      <c r="D19" s="414">
        <v>4569.9409999999998</v>
      </c>
      <c r="E19" s="414">
        <v>6508.7217640000008</v>
      </c>
      <c r="F19" s="414">
        <v>880.253556</v>
      </c>
    </row>
    <row r="20" spans="1:6" hidden="1" outlineLevel="1">
      <c r="A20" s="259">
        <v>2012</v>
      </c>
      <c r="B20" s="414">
        <v>13865.940999999999</v>
      </c>
      <c r="C20" s="414">
        <v>1886.021</v>
      </c>
      <c r="D20" s="414">
        <v>4458.0339999999997</v>
      </c>
      <c r="E20" s="414">
        <v>6627.0290000000005</v>
      </c>
      <c r="F20" s="414">
        <v>894.85699999999997</v>
      </c>
    </row>
    <row r="21" spans="1:6" hidden="1" outlineLevel="1">
      <c r="A21" s="266">
        <v>2013</v>
      </c>
      <c r="B21" s="414">
        <v>13618.494000000001</v>
      </c>
      <c r="C21" s="414">
        <v>1746.8109999999999</v>
      </c>
      <c r="D21" s="414">
        <v>4396.8280000000004</v>
      </c>
      <c r="E21" s="414">
        <v>6639.6319999999996</v>
      </c>
      <c r="F21" s="414">
        <v>835.22400000000005</v>
      </c>
    </row>
    <row r="22" spans="1:6" s="269" customFormat="1" hidden="1" outlineLevel="1">
      <c r="A22" s="271">
        <v>2014</v>
      </c>
      <c r="B22" s="414">
        <v>13423.907999999999</v>
      </c>
      <c r="C22" s="414">
        <v>1749.3019999999999</v>
      </c>
      <c r="D22" s="414">
        <v>4189.1390000000001</v>
      </c>
      <c r="E22" s="414">
        <v>6617.93</v>
      </c>
      <c r="F22" s="414">
        <v>867.53700000000003</v>
      </c>
    </row>
    <row r="23" spans="1:6" s="269" customFormat="1" hidden="1" outlineLevel="1">
      <c r="A23" s="273">
        <v>2015</v>
      </c>
      <c r="B23" s="414">
        <v>13347.78</v>
      </c>
      <c r="C23" s="414">
        <v>1754.2449999999999</v>
      </c>
      <c r="D23" s="414">
        <v>4187.9210000000003</v>
      </c>
      <c r="E23" s="414">
        <v>6471.0469999999996</v>
      </c>
      <c r="F23" s="414">
        <v>934.56700000000001</v>
      </c>
    </row>
    <row r="24" spans="1:6" s="269" customFormat="1" hidden="1" outlineLevel="1">
      <c r="A24" s="281">
        <v>2016</v>
      </c>
      <c r="B24" s="414">
        <v>13392.334000000001</v>
      </c>
      <c r="C24" s="414">
        <v>1682.3530000000001</v>
      </c>
      <c r="D24" s="414">
        <v>4334.5940000000001</v>
      </c>
      <c r="E24" s="414">
        <v>6418.5439999999999</v>
      </c>
      <c r="F24" s="414">
        <v>956.84299999999996</v>
      </c>
    </row>
    <row r="25" spans="1:6" s="269" customFormat="1" hidden="1" outlineLevel="1">
      <c r="A25" s="283">
        <v>2017</v>
      </c>
      <c r="B25" s="414">
        <v>13153.297</v>
      </c>
      <c r="C25" s="414">
        <v>1620.4829999999999</v>
      </c>
      <c r="D25" s="414">
        <v>4182.1549999999997</v>
      </c>
      <c r="E25" s="414">
        <v>6332.18</v>
      </c>
      <c r="F25" s="414">
        <v>1018.479</v>
      </c>
    </row>
    <row r="26" spans="1:6" s="269" customFormat="1" hidden="1" outlineLevel="1">
      <c r="A26" s="411">
        <v>2018</v>
      </c>
      <c r="B26" s="414">
        <v>13085.364</v>
      </c>
      <c r="C26" s="414">
        <v>1670.6859999999999</v>
      </c>
      <c r="D26" s="414">
        <v>4157.4139999999998</v>
      </c>
      <c r="E26" s="414">
        <v>6381.6850000000004</v>
      </c>
      <c r="F26" s="414">
        <v>875.57799999999997</v>
      </c>
    </row>
    <row r="27" spans="1:6" s="269" customFormat="1" hidden="1" outlineLevel="1">
      <c r="A27" s="411">
        <v>2019</v>
      </c>
      <c r="B27" s="414">
        <v>12932.862999999999</v>
      </c>
      <c r="C27" s="414">
        <v>1579.309</v>
      </c>
      <c r="D27" s="414">
        <v>4085.165</v>
      </c>
      <c r="E27" s="414">
        <v>6392.8680000000004</v>
      </c>
      <c r="F27" s="414">
        <v>875.52099999999996</v>
      </c>
    </row>
    <row r="28" spans="1:6" s="269" customFormat="1" collapsed="1">
      <c r="A28" s="434">
        <v>2020</v>
      </c>
      <c r="B28" s="414">
        <v>12367.796</v>
      </c>
      <c r="C28" s="414">
        <v>1426.779</v>
      </c>
      <c r="D28" s="414">
        <v>4226.893</v>
      </c>
      <c r="E28" s="414">
        <v>5876.1289999999999</v>
      </c>
      <c r="F28" s="414">
        <v>837.995</v>
      </c>
    </row>
    <row r="29" spans="1:6" s="269" customFormat="1" hidden="1" outlineLevel="1">
      <c r="A29" s="458">
        <v>2021</v>
      </c>
      <c r="B29" s="414">
        <v>12359.424999999999</v>
      </c>
      <c r="C29" s="414">
        <v>1471.3309999999999</v>
      </c>
      <c r="D29" s="414">
        <v>4126.4340000000002</v>
      </c>
      <c r="E29" s="414">
        <v>5870.1620000000003</v>
      </c>
      <c r="F29" s="414">
        <v>891.49800000000005</v>
      </c>
    </row>
    <row r="30" spans="1:6" s="269" customFormat="1" hidden="1" outlineLevel="1">
      <c r="A30" s="458">
        <v>2022</v>
      </c>
      <c r="B30" s="414">
        <v>12200.846</v>
      </c>
      <c r="C30" s="414">
        <v>1379.354</v>
      </c>
      <c r="D30" s="414">
        <v>4028.6289999999999</v>
      </c>
      <c r="E30" s="414">
        <v>5919.3909999999996</v>
      </c>
      <c r="F30" s="414">
        <v>873.47199999999998</v>
      </c>
    </row>
    <row r="31" spans="1:6" s="269" customFormat="1" hidden="1" outlineLevel="1">
      <c r="A31" s="470">
        <v>2023</v>
      </c>
      <c r="B31" s="414">
        <v>11780.228999999999</v>
      </c>
      <c r="C31" s="414">
        <v>1293.9939999999999</v>
      </c>
      <c r="D31" s="414">
        <v>3965.6469999999999</v>
      </c>
      <c r="E31" s="414">
        <v>5608.9470000000001</v>
      </c>
      <c r="F31" s="414">
        <v>911.64099999999996</v>
      </c>
    </row>
    <row r="32" spans="1:6" s="269" customFormat="1" collapsed="1">
      <c r="A32" s="470" t="s">
        <v>367</v>
      </c>
      <c r="B32" s="414">
        <v>11862.884</v>
      </c>
      <c r="C32" s="414">
        <v>1260.7529999999999</v>
      </c>
      <c r="D32" s="414">
        <v>4042.373</v>
      </c>
      <c r="E32" s="414">
        <v>5575.8720000000003</v>
      </c>
      <c r="F32" s="414">
        <v>983.88699999999994</v>
      </c>
    </row>
    <row r="33" spans="1:10" ht="7.9" customHeight="1">
      <c r="A33" s="85"/>
      <c r="F33" s="100"/>
    </row>
    <row r="34" spans="1:10" ht="12">
      <c r="A34" s="85"/>
      <c r="B34" s="603" t="s">
        <v>149</v>
      </c>
      <c r="C34" s="603"/>
      <c r="D34" s="603"/>
      <c r="E34" s="603"/>
      <c r="F34" s="603"/>
      <c r="G34" s="27"/>
      <c r="H34" s="27"/>
      <c r="I34" s="27"/>
      <c r="J34" s="27"/>
    </row>
    <row r="35" spans="1:10">
      <c r="A35" s="28">
        <v>2000</v>
      </c>
      <c r="B35" s="415">
        <v>100</v>
      </c>
      <c r="C35" s="415">
        <v>18.847000000000001</v>
      </c>
      <c r="D35" s="415">
        <v>36.143999999999998</v>
      </c>
      <c r="E35" s="415">
        <v>38.098999999999997</v>
      </c>
      <c r="F35" s="415">
        <v>6.91</v>
      </c>
    </row>
    <row r="36" spans="1:10" hidden="1" outlineLevel="1">
      <c r="A36" s="28">
        <v>2001</v>
      </c>
      <c r="B36" s="415">
        <v>100</v>
      </c>
      <c r="C36" s="415">
        <v>20.062999999999999</v>
      </c>
      <c r="D36" s="415">
        <v>32.996000000000002</v>
      </c>
      <c r="E36" s="415">
        <v>39.139000000000003</v>
      </c>
      <c r="F36" s="415">
        <v>7.8019999999999996</v>
      </c>
    </row>
    <row r="37" spans="1:10" hidden="1" outlineLevel="1">
      <c r="A37" s="28">
        <v>2002</v>
      </c>
      <c r="B37" s="415">
        <v>100</v>
      </c>
      <c r="C37" s="415">
        <v>19.670999999999999</v>
      </c>
      <c r="D37" s="415">
        <v>32.658999999999999</v>
      </c>
      <c r="E37" s="415">
        <v>39.283000000000001</v>
      </c>
      <c r="F37" s="415">
        <v>8.3870000000000005</v>
      </c>
    </row>
    <row r="38" spans="1:10" hidden="1" outlineLevel="1">
      <c r="A38" s="28">
        <v>2003</v>
      </c>
      <c r="B38" s="415">
        <v>100</v>
      </c>
      <c r="C38" s="415">
        <v>18.658000000000001</v>
      </c>
      <c r="D38" s="415">
        <v>31.218</v>
      </c>
      <c r="E38" s="415">
        <v>39.405000000000001</v>
      </c>
      <c r="F38" s="415">
        <v>10.718999999999999</v>
      </c>
    </row>
    <row r="39" spans="1:10" hidden="1" outlineLevel="1">
      <c r="A39" s="28">
        <v>2004</v>
      </c>
      <c r="B39" s="415">
        <v>100</v>
      </c>
      <c r="C39" s="415">
        <v>16.082999999999998</v>
      </c>
      <c r="D39" s="415">
        <v>28.998000000000001</v>
      </c>
      <c r="E39" s="415">
        <v>45.326000000000001</v>
      </c>
      <c r="F39" s="415">
        <v>9.5939999999999994</v>
      </c>
    </row>
    <row r="40" spans="1:10" hidden="1" outlineLevel="1">
      <c r="A40" s="28">
        <v>2005</v>
      </c>
      <c r="B40" s="415">
        <v>100</v>
      </c>
      <c r="C40" s="415">
        <v>16.431000000000001</v>
      </c>
      <c r="D40" s="415">
        <v>30.062000000000001</v>
      </c>
      <c r="E40" s="415">
        <v>47.304000000000002</v>
      </c>
      <c r="F40" s="415">
        <v>6.2030000000000003</v>
      </c>
    </row>
    <row r="41" spans="1:10" hidden="1" outlineLevel="1">
      <c r="A41" s="28">
        <v>2006</v>
      </c>
      <c r="B41" s="415">
        <v>100</v>
      </c>
      <c r="C41" s="415">
        <v>15.752000000000001</v>
      </c>
      <c r="D41" s="415">
        <v>32.615000000000002</v>
      </c>
      <c r="E41" s="415">
        <v>43.848999999999997</v>
      </c>
      <c r="F41" s="415">
        <v>7.7830000000000004</v>
      </c>
    </row>
    <row r="42" spans="1:10" hidden="1" outlineLevel="1">
      <c r="A42" s="28">
        <v>2007</v>
      </c>
      <c r="B42" s="415">
        <v>100</v>
      </c>
      <c r="C42" s="415">
        <v>15.875</v>
      </c>
      <c r="D42" s="415">
        <v>31.385999999999999</v>
      </c>
      <c r="E42" s="415">
        <v>45.387999999999998</v>
      </c>
      <c r="F42" s="415">
        <v>7.351</v>
      </c>
    </row>
    <row r="43" spans="1:10" hidden="1" outlineLevel="1">
      <c r="A43" s="28">
        <v>2008</v>
      </c>
      <c r="B43" s="415">
        <v>100</v>
      </c>
      <c r="C43" s="415">
        <v>17.305</v>
      </c>
      <c r="D43" s="415">
        <v>31.196000000000002</v>
      </c>
      <c r="E43" s="415">
        <v>44.448</v>
      </c>
      <c r="F43" s="415">
        <v>7.0510000000000002</v>
      </c>
    </row>
    <row r="44" spans="1:10" hidden="1" outlineLevel="1">
      <c r="A44" s="28">
        <v>2009</v>
      </c>
      <c r="B44" s="415">
        <v>100</v>
      </c>
      <c r="C44" s="415">
        <v>14.901</v>
      </c>
      <c r="D44" s="415">
        <v>34.058</v>
      </c>
      <c r="E44" s="415">
        <v>43.57</v>
      </c>
      <c r="F44" s="415">
        <v>7.47</v>
      </c>
    </row>
    <row r="45" spans="1:10" collapsed="1">
      <c r="A45" s="28">
        <v>2010</v>
      </c>
      <c r="B45" s="415">
        <v>100</v>
      </c>
      <c r="C45" s="415">
        <v>13.831</v>
      </c>
      <c r="D45" s="415">
        <v>32.317999999999998</v>
      </c>
      <c r="E45" s="415">
        <v>47.741999999999997</v>
      </c>
      <c r="F45" s="415">
        <v>6.109</v>
      </c>
    </row>
    <row r="46" spans="1:10" hidden="1" outlineLevel="1">
      <c r="A46" s="28">
        <v>2011</v>
      </c>
      <c r="B46" s="415">
        <v>100</v>
      </c>
      <c r="C46" s="415">
        <v>14.253</v>
      </c>
      <c r="D46" s="415">
        <v>32.767000000000003</v>
      </c>
      <c r="E46" s="415">
        <v>46.668999999999997</v>
      </c>
      <c r="F46" s="415">
        <v>6.3120000000000003</v>
      </c>
    </row>
    <row r="47" spans="1:10" hidden="1" outlineLevel="1">
      <c r="A47" s="259">
        <v>2012</v>
      </c>
      <c r="B47" s="415">
        <v>100</v>
      </c>
      <c r="C47" s="415">
        <v>13.602</v>
      </c>
      <c r="D47" s="415">
        <v>32.151000000000003</v>
      </c>
      <c r="E47" s="415">
        <v>47.793999999999997</v>
      </c>
      <c r="F47" s="415">
        <v>6.4539999999999997</v>
      </c>
    </row>
    <row r="48" spans="1:10" hidden="1" outlineLevel="1">
      <c r="A48" s="266">
        <v>2013</v>
      </c>
      <c r="B48" s="415">
        <v>100</v>
      </c>
      <c r="C48" s="415">
        <v>12.827</v>
      </c>
      <c r="D48" s="415">
        <v>32.286000000000001</v>
      </c>
      <c r="E48" s="415">
        <v>48.755000000000003</v>
      </c>
      <c r="F48" s="415">
        <v>6.133</v>
      </c>
    </row>
    <row r="49" spans="1:6" s="269" customFormat="1" hidden="1" outlineLevel="1">
      <c r="A49" s="271">
        <v>2014</v>
      </c>
      <c r="B49" s="415">
        <v>100</v>
      </c>
      <c r="C49" s="415">
        <v>13.031000000000001</v>
      </c>
      <c r="D49" s="415">
        <v>31.207000000000001</v>
      </c>
      <c r="E49" s="415">
        <v>49.3</v>
      </c>
      <c r="F49" s="415">
        <v>6.4630000000000001</v>
      </c>
    </row>
    <row r="50" spans="1:6" s="269" customFormat="1" hidden="1" outlineLevel="1">
      <c r="A50" s="273">
        <v>2015</v>
      </c>
      <c r="B50" s="415">
        <v>100</v>
      </c>
      <c r="C50" s="415">
        <v>13.143000000000001</v>
      </c>
      <c r="D50" s="415">
        <v>31.375</v>
      </c>
      <c r="E50" s="415">
        <v>48.48</v>
      </c>
      <c r="F50" s="415">
        <v>7.0019999999999998</v>
      </c>
    </row>
    <row r="51" spans="1:6" s="269" customFormat="1" hidden="1" outlineLevel="1">
      <c r="A51" s="281">
        <v>2016</v>
      </c>
      <c r="B51" s="415">
        <v>100</v>
      </c>
      <c r="C51" s="415">
        <v>12.561999999999999</v>
      </c>
      <c r="D51" s="415">
        <v>32.366</v>
      </c>
      <c r="E51" s="415">
        <v>47.927</v>
      </c>
      <c r="F51" s="415">
        <v>7.1449999999999996</v>
      </c>
    </row>
    <row r="52" spans="1:6" s="269" customFormat="1" hidden="1" outlineLevel="1">
      <c r="A52" s="283">
        <v>2017</v>
      </c>
      <c r="B52" s="415">
        <v>100</v>
      </c>
      <c r="C52" s="415">
        <v>12.32</v>
      </c>
      <c r="D52" s="415">
        <v>31.795000000000002</v>
      </c>
      <c r="E52" s="415">
        <v>48.140999999999998</v>
      </c>
      <c r="F52" s="415">
        <v>7.7430000000000003</v>
      </c>
    </row>
    <row r="53" spans="1:6" s="269" customFormat="1" hidden="1" outlineLevel="1">
      <c r="A53" s="411">
        <v>2018</v>
      </c>
      <c r="B53" s="415">
        <v>100</v>
      </c>
      <c r="C53" s="415">
        <v>12.768000000000001</v>
      </c>
      <c r="D53" s="415">
        <v>31.771000000000001</v>
      </c>
      <c r="E53" s="415">
        <v>48.77</v>
      </c>
      <c r="F53" s="415">
        <v>6.6909999999999998</v>
      </c>
    </row>
    <row r="54" spans="1:6" s="269" customFormat="1" hidden="1" outlineLevel="1">
      <c r="A54" s="411">
        <v>2019</v>
      </c>
      <c r="B54" s="415">
        <v>100</v>
      </c>
      <c r="C54" s="415">
        <v>12.212</v>
      </c>
      <c r="D54" s="415">
        <v>31.587</v>
      </c>
      <c r="E54" s="415">
        <v>49.430999999999997</v>
      </c>
      <c r="F54" s="415">
        <v>6.77</v>
      </c>
    </row>
    <row r="55" spans="1:6" s="269" customFormat="1" collapsed="1">
      <c r="A55" s="434">
        <v>2020</v>
      </c>
      <c r="B55" s="415">
        <v>100</v>
      </c>
      <c r="C55" s="415">
        <v>11.536</v>
      </c>
      <c r="D55" s="415">
        <v>34.177</v>
      </c>
      <c r="E55" s="415">
        <v>47.512</v>
      </c>
      <c r="F55" s="415">
        <v>6.7759999999999998</v>
      </c>
    </row>
    <row r="56" spans="1:6" s="269" customFormat="1" hidden="1" outlineLevel="1">
      <c r="A56" s="458">
        <v>2021</v>
      </c>
      <c r="B56" s="415">
        <v>100</v>
      </c>
      <c r="C56" s="415">
        <v>11.904999999999999</v>
      </c>
      <c r="D56" s="415">
        <v>33.387</v>
      </c>
      <c r="E56" s="415">
        <v>47.494999999999997</v>
      </c>
      <c r="F56" s="415">
        <v>7.2130000000000001</v>
      </c>
    </row>
    <row r="57" spans="1:6" s="269" customFormat="1" hidden="1" outlineLevel="1">
      <c r="A57" s="464">
        <v>2022</v>
      </c>
      <c r="B57" s="415">
        <v>100</v>
      </c>
      <c r="C57" s="415">
        <v>11.305</v>
      </c>
      <c r="D57" s="415">
        <v>33.018999999999998</v>
      </c>
      <c r="E57" s="415">
        <v>48.515999999999998</v>
      </c>
      <c r="F57" s="415">
        <v>7.1589999999999998</v>
      </c>
    </row>
    <row r="58" spans="1:6" s="269" customFormat="1" hidden="1" outlineLevel="1">
      <c r="A58" s="470">
        <v>2023</v>
      </c>
      <c r="B58" s="415">
        <v>100</v>
      </c>
      <c r="C58" s="415">
        <v>10.984</v>
      </c>
      <c r="D58" s="415">
        <v>33.664000000000001</v>
      </c>
      <c r="E58" s="415">
        <v>47.613</v>
      </c>
      <c r="F58" s="415">
        <v>7.7389999999999999</v>
      </c>
    </row>
    <row r="59" spans="1:6" s="269" customFormat="1" collapsed="1">
      <c r="A59" s="470" t="s">
        <v>367</v>
      </c>
      <c r="B59" s="415">
        <v>100</v>
      </c>
      <c r="C59" s="415">
        <v>10.628</v>
      </c>
      <c r="D59" s="415">
        <v>34.076000000000001</v>
      </c>
      <c r="E59" s="415">
        <v>47.003</v>
      </c>
      <c r="F59" s="415">
        <v>8.2940000000000005</v>
      </c>
    </row>
    <row r="60" spans="1:6" ht="7.9" customHeight="1">
      <c r="A60" s="28"/>
      <c r="B60" s="172"/>
      <c r="C60" s="172"/>
      <c r="D60" s="172"/>
      <c r="E60" s="172"/>
      <c r="F60" s="172"/>
    </row>
    <row r="61" spans="1:6" ht="12" customHeight="1">
      <c r="B61" s="603" t="s">
        <v>144</v>
      </c>
      <c r="C61" s="603"/>
      <c r="D61" s="603"/>
      <c r="E61" s="603"/>
      <c r="F61" s="603"/>
    </row>
    <row r="62" spans="1:6" hidden="1" outlineLevel="1">
      <c r="A62" s="28">
        <v>2000</v>
      </c>
      <c r="B62" s="415">
        <v>1.627</v>
      </c>
      <c r="C62" s="415">
        <v>11.734</v>
      </c>
      <c r="D62" s="415">
        <v>-1.67</v>
      </c>
      <c r="E62" s="415">
        <v>0.33300000000000002</v>
      </c>
      <c r="F62" s="415">
        <v>1.609</v>
      </c>
    </row>
    <row r="63" spans="1:6" hidden="1" outlineLevel="1">
      <c r="A63" s="28">
        <v>2001</v>
      </c>
      <c r="B63" s="415">
        <v>-9.4309999999999992</v>
      </c>
      <c r="C63" s="415">
        <v>-3.5870000000000002</v>
      </c>
      <c r="D63" s="415">
        <v>-17.318999999999999</v>
      </c>
      <c r="E63" s="415">
        <v>-6.9589999999999996</v>
      </c>
      <c r="F63" s="415">
        <v>2.2570000000000001</v>
      </c>
    </row>
    <row r="64" spans="1:6" hidden="1" outlineLevel="1">
      <c r="A64" s="28">
        <v>2002</v>
      </c>
      <c r="B64" s="415">
        <v>-3.4049999999999998</v>
      </c>
      <c r="C64" s="415">
        <v>-5.2919999999999998</v>
      </c>
      <c r="D64" s="415">
        <v>-4.391</v>
      </c>
      <c r="E64" s="415">
        <v>-3.05</v>
      </c>
      <c r="F64" s="415">
        <v>3.84</v>
      </c>
    </row>
    <row r="65" spans="1:7" hidden="1" outlineLevel="1">
      <c r="A65" s="28">
        <v>2003</v>
      </c>
      <c r="B65" s="415">
        <v>13.066000000000001</v>
      </c>
      <c r="C65" s="415">
        <v>7.2430000000000003</v>
      </c>
      <c r="D65" s="415">
        <v>8.077</v>
      </c>
      <c r="E65" s="415">
        <v>13.417</v>
      </c>
      <c r="F65" s="415">
        <v>44.499000000000002</v>
      </c>
    </row>
    <row r="66" spans="1:7" hidden="1" outlineLevel="1">
      <c r="A66" s="28">
        <v>2004</v>
      </c>
      <c r="B66" s="415">
        <v>-0.73299999999999998</v>
      </c>
      <c r="C66" s="415">
        <v>-14.433999999999999</v>
      </c>
      <c r="D66" s="415">
        <v>-7.7939999999999996</v>
      </c>
      <c r="E66" s="415">
        <v>14.182</v>
      </c>
      <c r="F66" s="415">
        <v>-11.147</v>
      </c>
    </row>
    <row r="67" spans="1:7" hidden="1" outlineLevel="1">
      <c r="A67" s="28">
        <v>2005</v>
      </c>
      <c r="B67" s="415">
        <v>-5.056</v>
      </c>
      <c r="C67" s="415">
        <v>-3.0009999999999999</v>
      </c>
      <c r="D67" s="415">
        <v>-1.571</v>
      </c>
      <c r="E67" s="415">
        <v>-0.91300000000000003</v>
      </c>
      <c r="F67" s="415">
        <v>-38.610999999999997</v>
      </c>
    </row>
    <row r="68" spans="1:7" hidden="1" outlineLevel="1">
      <c r="A68" s="28">
        <v>2006</v>
      </c>
      <c r="B68" s="415">
        <v>8.9209999999999994</v>
      </c>
      <c r="C68" s="415">
        <v>4.4210000000000003</v>
      </c>
      <c r="D68" s="415">
        <v>18.172999999999998</v>
      </c>
      <c r="E68" s="415">
        <v>0.96699999999999997</v>
      </c>
      <c r="F68" s="415">
        <v>36.662999999999997</v>
      </c>
    </row>
    <row r="69" spans="1:7" hidden="1" outlineLevel="1">
      <c r="A69" s="28">
        <v>2007</v>
      </c>
      <c r="B69" s="415">
        <v>-1.5109999999999999</v>
      </c>
      <c r="C69" s="415">
        <v>-0.73899999999999999</v>
      </c>
      <c r="D69" s="415">
        <v>-5.2229999999999999</v>
      </c>
      <c r="E69" s="415">
        <v>1.9450000000000001</v>
      </c>
      <c r="F69" s="415">
        <v>-6.9820000000000002</v>
      </c>
    </row>
    <row r="70" spans="1:7" hidden="1" outlineLevel="1">
      <c r="A70" s="28">
        <v>2008</v>
      </c>
      <c r="B70" s="415">
        <v>1.2330000000000001</v>
      </c>
      <c r="C70" s="415">
        <v>10.352</v>
      </c>
      <c r="D70" s="415">
        <v>0.621</v>
      </c>
      <c r="E70" s="415">
        <v>-0.86299999999999999</v>
      </c>
      <c r="F70" s="415">
        <v>-2.9</v>
      </c>
    </row>
    <row r="71" spans="1:7" hidden="1" outlineLevel="1">
      <c r="A71" s="28">
        <v>2009</v>
      </c>
      <c r="B71" s="415">
        <v>-8.6509999999999998</v>
      </c>
      <c r="C71" s="415">
        <v>-21.338999999999999</v>
      </c>
      <c r="D71" s="415">
        <v>-0.27</v>
      </c>
      <c r="E71" s="415">
        <v>-10.454000000000001</v>
      </c>
      <c r="F71" s="415">
        <v>-3.2210000000000001</v>
      </c>
    </row>
    <row r="72" spans="1:7" hidden="1" outlineLevel="1">
      <c r="A72" s="28">
        <v>2010</v>
      </c>
      <c r="B72" s="415">
        <v>17.251999999999999</v>
      </c>
      <c r="C72" s="415">
        <v>8.8290000000000006</v>
      </c>
      <c r="D72" s="415">
        <v>11.26</v>
      </c>
      <c r="E72" s="415">
        <v>28.478000000000002</v>
      </c>
      <c r="F72" s="415">
        <v>-4.1040000000000001</v>
      </c>
    </row>
    <row r="73" spans="1:7" hidden="1" outlineLevel="1">
      <c r="A73" s="28">
        <v>2011</v>
      </c>
      <c r="B73" s="415">
        <v>-2.681</v>
      </c>
      <c r="C73" s="415">
        <v>0.28499999999999998</v>
      </c>
      <c r="D73" s="415">
        <v>-1.3280000000000001</v>
      </c>
      <c r="E73" s="415">
        <v>-4.8689999999999998</v>
      </c>
      <c r="F73" s="415">
        <v>0.54</v>
      </c>
    </row>
    <row r="74" spans="1:7" hidden="1" outlineLevel="1">
      <c r="A74" s="259">
        <v>2012</v>
      </c>
      <c r="B74" s="415">
        <v>-0.57899999999999996</v>
      </c>
      <c r="C74" s="415">
        <v>-5.1189999999999998</v>
      </c>
      <c r="D74" s="415">
        <v>-2.4489999999999998</v>
      </c>
      <c r="E74" s="415">
        <v>1.8180000000000001</v>
      </c>
      <c r="F74" s="415">
        <v>1.659</v>
      </c>
    </row>
    <row r="75" spans="1:7" s="255" customFormat="1" ht="10.9" hidden="1" customHeight="1" outlineLevel="1">
      <c r="A75" s="266">
        <v>2013</v>
      </c>
      <c r="B75" s="415">
        <v>-1.7849999999999999</v>
      </c>
      <c r="C75" s="415">
        <v>-7.3810000000000002</v>
      </c>
      <c r="D75" s="415">
        <v>-1.373</v>
      </c>
      <c r="E75" s="415">
        <v>0.19</v>
      </c>
      <c r="F75" s="415">
        <v>-6.6639999999999997</v>
      </c>
    </row>
    <row r="76" spans="1:7" hidden="1" outlineLevel="1">
      <c r="A76" s="271">
        <v>2014</v>
      </c>
      <c r="B76" s="415">
        <v>-1.429</v>
      </c>
      <c r="C76" s="415">
        <v>0.14299999999999999</v>
      </c>
      <c r="D76" s="415">
        <v>-4.7240000000000002</v>
      </c>
      <c r="E76" s="415">
        <v>-0.32700000000000001</v>
      </c>
      <c r="F76" s="415">
        <v>3.8690000000000002</v>
      </c>
    </row>
    <row r="77" spans="1:7" ht="10.9" hidden="1" customHeight="1" outlineLevel="1">
      <c r="A77" s="273">
        <v>2015</v>
      </c>
      <c r="B77" s="415">
        <v>-0.56699999999999995</v>
      </c>
      <c r="C77" s="415">
        <v>0.28299999999999997</v>
      </c>
      <c r="D77" s="415">
        <v>-2.9000000000000001E-2</v>
      </c>
      <c r="E77" s="415">
        <v>-2.2189999999999999</v>
      </c>
      <c r="F77" s="415">
        <v>7.726</v>
      </c>
    </row>
    <row r="78" spans="1:7" hidden="1" outlineLevel="1">
      <c r="A78" s="281">
        <v>2016</v>
      </c>
      <c r="B78" s="415">
        <v>0.33400000000000002</v>
      </c>
      <c r="C78" s="415">
        <v>-4.0979999999999999</v>
      </c>
      <c r="D78" s="415">
        <v>3.5019999999999998</v>
      </c>
      <c r="E78" s="415">
        <v>-0.81100000000000005</v>
      </c>
      <c r="F78" s="415">
        <v>2.3839999999999999</v>
      </c>
    </row>
    <row r="79" spans="1:7" ht="9.6" hidden="1" customHeight="1" outlineLevel="1">
      <c r="A79" s="283">
        <v>2017</v>
      </c>
      <c r="B79" s="415">
        <v>-1.7849999999999999</v>
      </c>
      <c r="C79" s="415">
        <v>-3.6779999999999999</v>
      </c>
      <c r="D79" s="415">
        <v>-3.5169999999999999</v>
      </c>
      <c r="E79" s="415">
        <v>-1.3460000000000001</v>
      </c>
      <c r="F79" s="415">
        <v>6.4420000000000002</v>
      </c>
      <c r="G79" s="55"/>
    </row>
    <row r="80" spans="1:7" hidden="1" outlineLevel="1">
      <c r="A80" s="411">
        <v>2018</v>
      </c>
      <c r="B80" s="415">
        <v>-0.51600000000000001</v>
      </c>
      <c r="C80" s="415">
        <v>3.0979999999999999</v>
      </c>
      <c r="D80" s="415">
        <v>-0.59199999999999997</v>
      </c>
      <c r="E80" s="415">
        <v>0.78200000000000003</v>
      </c>
      <c r="F80" s="415">
        <v>-14.031000000000001</v>
      </c>
    </row>
    <row r="81" spans="1:7" s="269" customFormat="1" hidden="1" outlineLevel="1">
      <c r="A81" s="411">
        <v>2019</v>
      </c>
      <c r="B81" s="415">
        <v>-1.165</v>
      </c>
      <c r="C81" s="415">
        <v>-5.4690000000000003</v>
      </c>
      <c r="D81" s="415">
        <v>-1.738</v>
      </c>
      <c r="E81" s="415">
        <v>0.17499999999999999</v>
      </c>
      <c r="F81" s="415">
        <v>-7.0000000000000001E-3</v>
      </c>
    </row>
    <row r="82" spans="1:7" s="269" customFormat="1" hidden="1" outlineLevel="1">
      <c r="A82" s="434">
        <v>2020</v>
      </c>
      <c r="B82" s="415">
        <v>-4.3689999999999998</v>
      </c>
      <c r="C82" s="415">
        <v>-9.6579999999999995</v>
      </c>
      <c r="D82" s="415">
        <v>3.4689999999999999</v>
      </c>
      <c r="E82" s="415">
        <v>-8.0830000000000002</v>
      </c>
      <c r="F82" s="415">
        <v>-4.2859999999999996</v>
      </c>
    </row>
    <row r="83" spans="1:7" s="269" customFormat="1" hidden="1" outlineLevel="1" collapsed="1">
      <c r="A83" s="458">
        <v>2021</v>
      </c>
      <c r="B83" s="415">
        <v>-6.8000000000000005E-2</v>
      </c>
      <c r="C83" s="415">
        <v>3.1230000000000002</v>
      </c>
      <c r="D83" s="415">
        <v>-2.3769999999999998</v>
      </c>
      <c r="E83" s="415">
        <v>-0.10199999999999999</v>
      </c>
      <c r="F83" s="415">
        <v>6.3849999999999998</v>
      </c>
    </row>
    <row r="84" spans="1:7" s="269" customFormat="1" hidden="1" outlineLevel="1">
      <c r="A84" s="464">
        <v>2022</v>
      </c>
      <c r="B84" s="415">
        <v>-1.2829999999999999</v>
      </c>
      <c r="C84" s="415">
        <v>-6.2510000000000003</v>
      </c>
      <c r="D84" s="415">
        <v>-2.37</v>
      </c>
      <c r="E84" s="415">
        <v>0.83899999999999997</v>
      </c>
      <c r="F84" s="415">
        <v>-2.0219999999999998</v>
      </c>
    </row>
    <row r="85" spans="1:7" s="269" customFormat="1" hidden="1" outlineLevel="1">
      <c r="A85" s="470">
        <v>2023</v>
      </c>
      <c r="B85" s="415">
        <v>-3.4470000000000001</v>
      </c>
      <c r="C85" s="415">
        <v>-6.1879999999999997</v>
      </c>
      <c r="D85" s="415">
        <v>-1.5629999999999999</v>
      </c>
      <c r="E85" s="415">
        <v>-5.2450000000000001</v>
      </c>
      <c r="F85" s="415">
        <v>4.37</v>
      </c>
    </row>
    <row r="86" spans="1:7" s="269" customFormat="1" collapsed="1">
      <c r="A86" s="470" t="s">
        <v>367</v>
      </c>
      <c r="B86" s="415">
        <v>0.70199999999999996</v>
      </c>
      <c r="C86" s="415">
        <v>-2.569</v>
      </c>
      <c r="D86" s="415">
        <v>1.9350000000000001</v>
      </c>
      <c r="E86" s="415">
        <v>-0.59</v>
      </c>
      <c r="F86" s="415">
        <v>7.9249999999999998</v>
      </c>
    </row>
    <row r="87" spans="1:7">
      <c r="A87" s="85" t="s">
        <v>141</v>
      </c>
      <c r="G87" s="55"/>
    </row>
    <row r="88" spans="1:7">
      <c r="A88" s="401" t="s">
        <v>296</v>
      </c>
      <c r="G88" s="55"/>
    </row>
  </sheetData>
  <mergeCells count="5">
    <mergeCell ref="B3:B4"/>
    <mergeCell ref="B61:F61"/>
    <mergeCell ref="B34:F34"/>
    <mergeCell ref="A3:A5"/>
    <mergeCell ref="A1:F1"/>
  </mergeCells>
  <phoneticPr fontId="6" type="noConversion"/>
  <hyperlinks>
    <hyperlink ref="A1:F1" location="Inhaltsverzeichnis!C26" display="2.10 Stromverbrauch nach Sektoren in Berlin 2018" xr:uid="{00000000-0004-0000-0F00-000000000000}"/>
  </hyperlinks>
  <pageMargins left="0.59055118110236227" right="0.15748031496062992" top="0.78740157480314965" bottom="0.59055118110236227" header="0.31496062992125984" footer="0.23622047244094491"/>
  <pageSetup paperSize="9" firstPageNumber="21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5 - j / 24 –  Berlin  &amp;G</oddFooter>
  </headerFooter>
  <colBreaks count="1" manualBreakCount="1">
    <brk id="6" max="1048575" man="1"/>
  </col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4"/>
  <dimension ref="A1:Q41"/>
  <sheetViews>
    <sheetView zoomScaleNormal="100" workbookViewId="0">
      <pane ySplit="3" topLeftCell="A4" activePane="bottomLeft" state="frozen"/>
      <selection sqref="A1:D1"/>
      <selection pane="bottomLeft" activeCell="A4" sqref="A4"/>
    </sheetView>
  </sheetViews>
  <sheetFormatPr baseColWidth="10" defaultColWidth="11.42578125" defaultRowHeight="12" outlineLevelCol="1"/>
  <cols>
    <col min="1" max="1" width="37" style="15" customWidth="1"/>
    <col min="2" max="2" width="6.85546875" style="22" bestFit="1" customWidth="1"/>
    <col min="3" max="3" width="8.28515625" style="15" customWidth="1"/>
    <col min="4" max="5" width="7.7109375" style="15" hidden="1" customWidth="1" outlineLevel="1"/>
    <col min="6" max="6" width="8.28515625" style="15" hidden="1" customWidth="1" outlineLevel="1"/>
    <col min="7" max="7" width="8.7109375" style="15" hidden="1" customWidth="1" outlineLevel="1"/>
    <col min="8" max="8" width="7.7109375" style="15" customWidth="1" collapsed="1"/>
    <col min="9" max="12" width="7.7109375" style="15" hidden="1" customWidth="1" outlineLevel="1"/>
    <col min="13" max="13" width="7.7109375" style="15" customWidth="1" collapsed="1"/>
    <col min="14" max="16" width="7.7109375" style="15" hidden="1" customWidth="1" outlineLevel="1"/>
    <col min="17" max="17" width="7.7109375" style="15" customWidth="1" collapsed="1"/>
    <col min="18" max="16384" width="11.42578125" style="15"/>
  </cols>
  <sheetData>
    <row r="1" spans="1:17">
      <c r="A1" s="371" t="s">
        <v>398</v>
      </c>
      <c r="B1" s="2"/>
    </row>
    <row r="2" spans="1:17" s="1" customFormat="1" ht="12" customHeight="1">
      <c r="A2" s="23"/>
      <c r="B2" s="24"/>
    </row>
    <row r="3" spans="1:17" ht="16.899999999999999" customHeight="1">
      <c r="A3" s="29" t="s">
        <v>80</v>
      </c>
      <c r="B3" s="30" t="s">
        <v>81</v>
      </c>
      <c r="C3" s="31">
        <v>2010</v>
      </c>
      <c r="D3" s="31">
        <v>2011</v>
      </c>
      <c r="E3" s="31">
        <v>2012</v>
      </c>
      <c r="F3" s="31">
        <v>2013</v>
      </c>
      <c r="G3" s="31">
        <v>2014</v>
      </c>
      <c r="H3" s="31">
        <v>2015</v>
      </c>
      <c r="I3" s="31">
        <v>2016</v>
      </c>
      <c r="J3" s="31">
        <v>2017</v>
      </c>
      <c r="K3" s="202">
        <v>2018</v>
      </c>
      <c r="L3" s="202">
        <v>2019</v>
      </c>
      <c r="M3" s="433">
        <v>2020</v>
      </c>
      <c r="N3" s="433">
        <v>2021</v>
      </c>
      <c r="O3" s="457">
        <v>2022</v>
      </c>
      <c r="P3" s="457">
        <v>2023</v>
      </c>
      <c r="Q3" s="457" t="s">
        <v>367</v>
      </c>
    </row>
    <row r="4" spans="1:17" ht="12" customHeight="1">
      <c r="A4" s="86"/>
      <c r="B4" s="86"/>
    </row>
    <row r="5" spans="1:17" ht="12" customHeight="1">
      <c r="A5" s="37" t="s">
        <v>90</v>
      </c>
      <c r="B5" s="71" t="s">
        <v>89</v>
      </c>
      <c r="C5" s="414">
        <v>51472.701999999997</v>
      </c>
      <c r="D5" s="414">
        <v>44196.891000000003</v>
      </c>
      <c r="E5" s="414">
        <v>44320.81</v>
      </c>
      <c r="F5" s="414">
        <v>46601.712</v>
      </c>
      <c r="G5" s="414">
        <v>41031.267999999996</v>
      </c>
      <c r="H5" s="414">
        <v>44434.214</v>
      </c>
      <c r="I5" s="414">
        <v>44446.817999999999</v>
      </c>
      <c r="J5" s="414">
        <v>44800.315999999999</v>
      </c>
      <c r="K5" s="414">
        <v>46424.171000000002</v>
      </c>
      <c r="L5" s="414">
        <v>46174.408000000003</v>
      </c>
      <c r="M5" s="414">
        <v>46377.997000000003</v>
      </c>
      <c r="N5" s="414">
        <v>51246.644</v>
      </c>
      <c r="O5" s="414">
        <v>45095.12</v>
      </c>
      <c r="P5" s="414">
        <v>46411.983</v>
      </c>
      <c r="Q5" s="414">
        <v>44141.04</v>
      </c>
    </row>
    <row r="6" spans="1:17" ht="12" customHeight="1">
      <c r="A6" s="213" t="s">
        <v>128</v>
      </c>
      <c r="B6" s="71" t="s">
        <v>89</v>
      </c>
      <c r="C6" s="414">
        <v>2023.989</v>
      </c>
      <c r="D6" s="414">
        <v>1486.0540000000001</v>
      </c>
      <c r="E6" s="414">
        <v>1358.6469999999999</v>
      </c>
      <c r="F6" s="414">
        <v>4421.0559999999996</v>
      </c>
      <c r="G6" s="414">
        <v>4423.18</v>
      </c>
      <c r="H6" s="414">
        <v>4473.4440000000004</v>
      </c>
      <c r="I6" s="414">
        <v>4336.01</v>
      </c>
      <c r="J6" s="414">
        <v>3960.7570000000001</v>
      </c>
      <c r="K6" s="414">
        <v>3541.165</v>
      </c>
      <c r="L6" s="414">
        <v>3142.4360000000001</v>
      </c>
      <c r="M6" s="414">
        <v>4527.192</v>
      </c>
      <c r="N6" s="414">
        <v>3992.1770000000001</v>
      </c>
      <c r="O6" s="414">
        <v>4483.41</v>
      </c>
      <c r="P6" s="414">
        <v>3192.18</v>
      </c>
      <c r="Q6" s="478" t="s">
        <v>424</v>
      </c>
    </row>
    <row r="7" spans="1:17" ht="12" customHeight="1">
      <c r="A7" s="213" t="s">
        <v>30</v>
      </c>
      <c r="B7" s="71" t="s">
        <v>89</v>
      </c>
      <c r="C7" s="414">
        <v>1E-3</v>
      </c>
      <c r="D7" s="414">
        <v>0</v>
      </c>
      <c r="E7" s="414">
        <v>828.5</v>
      </c>
      <c r="F7" s="414">
        <v>340.536</v>
      </c>
      <c r="G7" s="414">
        <v>706.57299999999998</v>
      </c>
      <c r="H7" s="414">
        <v>425.75599999999997</v>
      </c>
      <c r="I7" s="414">
        <v>1798.9269999999999</v>
      </c>
      <c r="J7" s="414">
        <v>1932.221</v>
      </c>
      <c r="K7" s="414">
        <v>264.03500000000003</v>
      </c>
      <c r="L7" s="414">
        <v>0</v>
      </c>
      <c r="M7" s="414">
        <v>0</v>
      </c>
      <c r="N7" s="414">
        <v>0</v>
      </c>
      <c r="O7" s="414">
        <v>0</v>
      </c>
      <c r="P7" s="414">
        <v>0</v>
      </c>
      <c r="Q7" s="414">
        <v>0</v>
      </c>
    </row>
    <row r="8" spans="1:17" ht="12" customHeight="1">
      <c r="A8" s="213" t="s">
        <v>31</v>
      </c>
      <c r="B8" s="71" t="s">
        <v>89</v>
      </c>
      <c r="C8" s="414">
        <v>46517.887000000002</v>
      </c>
      <c r="D8" s="414">
        <v>39179.258000000002</v>
      </c>
      <c r="E8" s="414">
        <v>40980.455999999998</v>
      </c>
      <c r="F8" s="414">
        <v>39417.307000000001</v>
      </c>
      <c r="G8" s="414">
        <v>34024.182999999997</v>
      </c>
      <c r="H8" s="414">
        <v>37287.216</v>
      </c>
      <c r="I8" s="414">
        <v>38572.114000000001</v>
      </c>
      <c r="J8" s="414">
        <v>39284.161</v>
      </c>
      <c r="K8" s="414">
        <v>39728.184999999998</v>
      </c>
      <c r="L8" s="414">
        <v>39758.957999999999</v>
      </c>
      <c r="M8" s="414">
        <v>38317.021000000001</v>
      </c>
      <c r="N8" s="414">
        <v>43428.749000000003</v>
      </c>
      <c r="O8" s="414">
        <v>38726.919000000002</v>
      </c>
      <c r="P8" s="414">
        <v>40094.061000000002</v>
      </c>
      <c r="Q8" s="414">
        <v>40180.212</v>
      </c>
    </row>
    <row r="9" spans="1:17" ht="12" customHeight="1">
      <c r="A9" s="209" t="s">
        <v>56</v>
      </c>
      <c r="B9" s="71"/>
      <c r="C9" s="414"/>
      <c r="D9" s="414"/>
      <c r="E9" s="414"/>
      <c r="F9" s="414"/>
      <c r="G9" s="414"/>
      <c r="H9" s="414"/>
      <c r="I9" s="414"/>
      <c r="J9" s="414"/>
      <c r="K9" s="414"/>
      <c r="L9" s="414"/>
      <c r="M9" s="414"/>
      <c r="N9" s="414"/>
      <c r="O9" s="414"/>
      <c r="P9" s="414"/>
      <c r="Q9" s="414"/>
    </row>
    <row r="10" spans="1:17" ht="22.5">
      <c r="A10" s="167" t="s">
        <v>165</v>
      </c>
      <c r="B10" s="71" t="s">
        <v>89</v>
      </c>
      <c r="C10" s="414">
        <v>1164.7650000000001</v>
      </c>
      <c r="D10" s="414">
        <v>1451.2919999999999</v>
      </c>
      <c r="E10" s="414">
        <v>986.976</v>
      </c>
      <c r="F10" s="414">
        <v>1097.1769999999999</v>
      </c>
      <c r="G10" s="414">
        <v>1000.329</v>
      </c>
      <c r="H10" s="414">
        <v>943.82799999999997</v>
      </c>
      <c r="I10" s="414">
        <v>1023.725</v>
      </c>
      <c r="J10" s="414">
        <v>1034.5509999999999</v>
      </c>
      <c r="K10" s="414">
        <v>1084.1020000000001</v>
      </c>
      <c r="L10" s="414">
        <v>991.21</v>
      </c>
      <c r="M10" s="414">
        <v>959.654</v>
      </c>
      <c r="N10" s="414">
        <v>967.86</v>
      </c>
      <c r="O10" s="414">
        <v>868.52200000000005</v>
      </c>
      <c r="P10" s="414">
        <v>764.25800000000004</v>
      </c>
      <c r="Q10" s="414">
        <v>674.471</v>
      </c>
    </row>
    <row r="11" spans="1:17" ht="12" customHeight="1">
      <c r="A11" s="209" t="s">
        <v>37</v>
      </c>
      <c r="B11" s="71" t="s">
        <v>89</v>
      </c>
      <c r="C11" s="414">
        <v>45353.121999999996</v>
      </c>
      <c r="D11" s="414">
        <v>37727.966</v>
      </c>
      <c r="E11" s="414">
        <v>39993.479999999996</v>
      </c>
      <c r="F11" s="414">
        <v>38320.131000000001</v>
      </c>
      <c r="G11" s="414">
        <v>33023.855000000003</v>
      </c>
      <c r="H11" s="414">
        <v>36343.387999999999</v>
      </c>
      <c r="I11" s="414">
        <v>37548.387999999999</v>
      </c>
      <c r="J11" s="414">
        <v>19623.837</v>
      </c>
      <c r="K11" s="414">
        <v>20867.805</v>
      </c>
      <c r="L11" s="414">
        <v>20934.583999999999</v>
      </c>
      <c r="M11" s="414">
        <v>20172.977999999999</v>
      </c>
      <c r="N11" s="414">
        <v>22928.880000000001</v>
      </c>
      <c r="O11" s="414">
        <v>26644.133000000002</v>
      </c>
      <c r="P11" s="414">
        <v>27062.392</v>
      </c>
      <c r="Q11" s="414">
        <v>24538.974999999999</v>
      </c>
    </row>
    <row r="12" spans="1:17" ht="22.5">
      <c r="A12" s="167" t="s">
        <v>92</v>
      </c>
      <c r="B12" s="71" t="s">
        <v>89</v>
      </c>
      <c r="C12" s="414" t="s">
        <v>132</v>
      </c>
      <c r="D12" s="414" t="s">
        <v>132</v>
      </c>
      <c r="E12" s="414" t="s">
        <v>132</v>
      </c>
      <c r="F12" s="414" t="s">
        <v>132</v>
      </c>
      <c r="G12" s="414" t="s">
        <v>132</v>
      </c>
      <c r="H12" s="414" t="s">
        <v>132</v>
      </c>
      <c r="I12" s="414" t="s">
        <v>132</v>
      </c>
      <c r="J12" s="414">
        <v>18625.774000000001</v>
      </c>
      <c r="K12" s="414">
        <v>17776.277999999998</v>
      </c>
      <c r="L12" s="414">
        <v>17833.164000000001</v>
      </c>
      <c r="M12" s="414">
        <v>17184.388999999999</v>
      </c>
      <c r="N12" s="414">
        <v>19532.008999999998</v>
      </c>
      <c r="O12" s="414">
        <v>11214.263999999999</v>
      </c>
      <c r="P12" s="414">
        <v>12267.412</v>
      </c>
      <c r="Q12" s="414">
        <v>14966.766</v>
      </c>
    </row>
    <row r="13" spans="1:17">
      <c r="A13" s="167"/>
      <c r="B13" s="469"/>
      <c r="C13" s="414"/>
      <c r="D13" s="414"/>
      <c r="E13" s="414"/>
      <c r="F13" s="414"/>
      <c r="G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</row>
    <row r="14" spans="1:17" ht="12" customHeight="1">
      <c r="A14" s="37"/>
      <c r="B14" s="71"/>
      <c r="C14" s="414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</row>
    <row r="15" spans="1:17">
      <c r="A15" s="269" t="s">
        <v>400</v>
      </c>
      <c r="B15" s="473" t="s">
        <v>82</v>
      </c>
      <c r="C15" s="414">
        <v>14297.972777777777</v>
      </c>
      <c r="D15" s="414">
        <v>12276.914166666667</v>
      </c>
      <c r="E15" s="414">
        <v>12311.33611111111</v>
      </c>
      <c r="F15" s="414">
        <v>12944.92</v>
      </c>
      <c r="G15" s="414">
        <v>11397.574444444443</v>
      </c>
      <c r="H15" s="414">
        <v>12342.837222222222</v>
      </c>
      <c r="I15" s="414">
        <v>12346.338333333333</v>
      </c>
      <c r="J15" s="414">
        <v>12444.532222222222</v>
      </c>
      <c r="K15" s="414">
        <v>12895.605</v>
      </c>
      <c r="L15" s="414">
        <v>12826.225444444444</v>
      </c>
      <c r="M15" s="414">
        <v>12882.778727777777</v>
      </c>
      <c r="N15" s="414">
        <v>14235.178888888888</v>
      </c>
      <c r="O15" s="414">
        <v>12526.422209555556</v>
      </c>
      <c r="P15" s="414">
        <v>12892.218522555557</v>
      </c>
      <c r="Q15" s="414">
        <v>12261.398052999999</v>
      </c>
    </row>
    <row r="16" spans="1:17" ht="12" customHeight="1">
      <c r="A16" s="475" t="s">
        <v>56</v>
      </c>
      <c r="B16" s="473"/>
      <c r="C16" s="414"/>
      <c r="D16" s="414"/>
      <c r="E16" s="414"/>
      <c r="F16" s="414"/>
      <c r="G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</row>
    <row r="17" spans="1:17" ht="12" customHeight="1">
      <c r="A17" s="475" t="s">
        <v>2</v>
      </c>
      <c r="B17" s="473" t="s">
        <v>82</v>
      </c>
      <c r="C17" s="414" t="s">
        <v>55</v>
      </c>
      <c r="D17" s="414" t="s">
        <v>55</v>
      </c>
      <c r="E17" s="414" t="s">
        <v>55</v>
      </c>
      <c r="F17" s="414" t="s">
        <v>55</v>
      </c>
      <c r="G17" s="414" t="s">
        <v>55</v>
      </c>
      <c r="H17" s="414" t="s">
        <v>55</v>
      </c>
      <c r="I17" s="414" t="s">
        <v>55</v>
      </c>
      <c r="J17" s="414" t="s">
        <v>55</v>
      </c>
      <c r="K17" s="414">
        <v>2271.607</v>
      </c>
      <c r="L17" s="414">
        <v>1680.539</v>
      </c>
      <c r="M17" s="414">
        <v>2079.991</v>
      </c>
      <c r="N17" s="414">
        <v>1944.3889999999999</v>
      </c>
      <c r="O17" s="414">
        <v>2091.982</v>
      </c>
      <c r="P17" s="414">
        <v>1567.7819999999999</v>
      </c>
      <c r="Q17" s="414">
        <v>1901.6610000000001</v>
      </c>
    </row>
    <row r="18" spans="1:17" ht="12" customHeight="1">
      <c r="A18" s="475" t="s">
        <v>3</v>
      </c>
      <c r="B18" s="473" t="s">
        <v>82</v>
      </c>
      <c r="C18" s="414" t="s">
        <v>55</v>
      </c>
      <c r="D18" s="414" t="s">
        <v>55</v>
      </c>
      <c r="E18" s="414" t="s">
        <v>55</v>
      </c>
      <c r="F18" s="414" t="s">
        <v>55</v>
      </c>
      <c r="G18" s="414" t="s">
        <v>55</v>
      </c>
      <c r="H18" s="414" t="s">
        <v>55</v>
      </c>
      <c r="I18" s="414" t="s">
        <v>55</v>
      </c>
      <c r="J18" s="414" t="s">
        <v>55</v>
      </c>
      <c r="K18" s="414">
        <v>0</v>
      </c>
      <c r="L18" s="414">
        <v>0</v>
      </c>
      <c r="M18" s="414">
        <v>0</v>
      </c>
      <c r="N18" s="414">
        <v>0</v>
      </c>
      <c r="O18" s="414">
        <v>0</v>
      </c>
      <c r="P18" s="414">
        <v>0</v>
      </c>
      <c r="Q18" s="414">
        <v>0</v>
      </c>
    </row>
    <row r="19" spans="1:17" ht="12" customHeight="1">
      <c r="A19" s="475" t="s">
        <v>52</v>
      </c>
      <c r="B19" s="473" t="s">
        <v>82</v>
      </c>
      <c r="C19" s="414" t="s">
        <v>55</v>
      </c>
      <c r="D19" s="414" t="s">
        <v>55</v>
      </c>
      <c r="E19" s="414" t="s">
        <v>55</v>
      </c>
      <c r="F19" s="414" t="s">
        <v>55</v>
      </c>
      <c r="G19" s="414" t="s">
        <v>55</v>
      </c>
      <c r="H19" s="414" t="s">
        <v>55</v>
      </c>
      <c r="I19" s="414" t="s">
        <v>55</v>
      </c>
      <c r="J19" s="414" t="s">
        <v>55</v>
      </c>
      <c r="K19" s="414">
        <v>90.411000000000001</v>
      </c>
      <c r="L19" s="414">
        <v>51.972999999999999</v>
      </c>
      <c r="M19" s="414">
        <v>73.055000000000007</v>
      </c>
      <c r="N19" s="414">
        <v>115.65300000000001</v>
      </c>
      <c r="O19" s="414">
        <v>124.627</v>
      </c>
      <c r="P19" s="414">
        <v>116.023</v>
      </c>
      <c r="Q19" s="414">
        <v>76.004999999999995</v>
      </c>
    </row>
    <row r="20" spans="1:17" ht="12" customHeight="1">
      <c r="A20" s="475" t="s">
        <v>45</v>
      </c>
      <c r="B20" s="473" t="s">
        <v>82</v>
      </c>
      <c r="C20" s="414" t="s">
        <v>55</v>
      </c>
      <c r="D20" s="414" t="s">
        <v>55</v>
      </c>
      <c r="E20" s="414" t="s">
        <v>55</v>
      </c>
      <c r="F20" s="414" t="s">
        <v>55</v>
      </c>
      <c r="G20" s="414" t="s">
        <v>55</v>
      </c>
      <c r="H20" s="414" t="s">
        <v>55</v>
      </c>
      <c r="I20" s="414" t="s">
        <v>55</v>
      </c>
      <c r="J20" s="414" t="s">
        <v>55</v>
      </c>
      <c r="K20" s="414">
        <v>8297.4009999999998</v>
      </c>
      <c r="L20" s="414">
        <v>8546.813444444444</v>
      </c>
      <c r="M20" s="414">
        <v>8287.3472777777788</v>
      </c>
      <c r="N20" s="414">
        <v>9669.4948888888885</v>
      </c>
      <c r="O20" s="414">
        <v>8130.8460555555557</v>
      </c>
      <c r="P20" s="414">
        <v>8505.3755555555563</v>
      </c>
      <c r="Q20" s="414">
        <v>7640.3440000000001</v>
      </c>
    </row>
    <row r="21" spans="1:17" ht="12" customHeight="1">
      <c r="A21" s="475" t="s">
        <v>391</v>
      </c>
      <c r="B21" s="473" t="s">
        <v>82</v>
      </c>
      <c r="C21" s="414" t="s">
        <v>55</v>
      </c>
      <c r="D21" s="414" t="s">
        <v>55</v>
      </c>
      <c r="E21" s="414" t="s">
        <v>55</v>
      </c>
      <c r="F21" s="414" t="s">
        <v>55</v>
      </c>
      <c r="G21" s="414" t="s">
        <v>55</v>
      </c>
      <c r="H21" s="414" t="s">
        <v>55</v>
      </c>
      <c r="I21" s="414" t="s">
        <v>55</v>
      </c>
      <c r="J21" s="414" t="s">
        <v>55</v>
      </c>
      <c r="K21" s="414">
        <v>1068.203</v>
      </c>
      <c r="L21" s="414">
        <v>1203.8264999999999</v>
      </c>
      <c r="M21" s="414">
        <v>1127.91895</v>
      </c>
      <c r="N21" s="414">
        <v>1147.9255000000001</v>
      </c>
      <c r="O21" s="414">
        <v>1129.5661540000001</v>
      </c>
      <c r="P21" s="414">
        <v>1177.899467</v>
      </c>
      <c r="Q21" s="414">
        <v>1315.7215530000001</v>
      </c>
    </row>
    <row r="22" spans="1:17" ht="12" customHeight="1">
      <c r="A22" s="475" t="s">
        <v>392</v>
      </c>
      <c r="B22" s="473" t="s">
        <v>82</v>
      </c>
      <c r="C22" s="414" t="s">
        <v>55</v>
      </c>
      <c r="D22" s="414" t="s">
        <v>55</v>
      </c>
      <c r="E22" s="414" t="s">
        <v>55</v>
      </c>
      <c r="F22" s="414" t="s">
        <v>55</v>
      </c>
      <c r="G22" s="414" t="s">
        <v>55</v>
      </c>
      <c r="H22" s="414" t="s">
        <v>55</v>
      </c>
      <c r="I22" s="414" t="s">
        <v>55</v>
      </c>
      <c r="J22" s="414" t="s">
        <v>55</v>
      </c>
      <c r="K22" s="414">
        <v>67.760000000000005</v>
      </c>
      <c r="L22" s="414">
        <v>65.448999999999998</v>
      </c>
      <c r="M22" s="414">
        <v>68.992000000000004</v>
      </c>
      <c r="N22" s="414">
        <v>68.539000000000001</v>
      </c>
      <c r="O22" s="414">
        <v>68.59</v>
      </c>
      <c r="P22" s="414">
        <v>81.096000000000004</v>
      </c>
      <c r="Q22" s="414">
        <v>65.043000000000006</v>
      </c>
    </row>
    <row r="23" spans="1:17" ht="12" customHeight="1">
      <c r="A23" s="475" t="s">
        <v>393</v>
      </c>
      <c r="B23" s="473" t="s">
        <v>82</v>
      </c>
      <c r="C23" s="414" t="s">
        <v>55</v>
      </c>
      <c r="D23" s="414" t="s">
        <v>55</v>
      </c>
      <c r="E23" s="414" t="s">
        <v>55</v>
      </c>
      <c r="F23" s="414" t="s">
        <v>55</v>
      </c>
      <c r="G23" s="414" t="s">
        <v>55</v>
      </c>
      <c r="H23" s="414" t="s">
        <v>55</v>
      </c>
      <c r="I23" s="414" t="s">
        <v>55</v>
      </c>
      <c r="J23" s="414" t="s">
        <v>55</v>
      </c>
      <c r="K23" s="414">
        <v>0</v>
      </c>
      <c r="L23" s="414">
        <v>0</v>
      </c>
      <c r="M23" s="414">
        <v>0</v>
      </c>
      <c r="N23" s="414">
        <v>0</v>
      </c>
      <c r="O23" s="414">
        <v>47.881999999999998</v>
      </c>
      <c r="P23" s="414">
        <v>45.05</v>
      </c>
      <c r="Q23" s="414">
        <v>69.671000000000006</v>
      </c>
    </row>
    <row r="24" spans="1:17">
      <c r="A24" s="475" t="s">
        <v>394</v>
      </c>
      <c r="B24" s="473" t="s">
        <v>82</v>
      </c>
      <c r="C24" s="414" t="s">
        <v>55</v>
      </c>
      <c r="D24" s="414" t="s">
        <v>55</v>
      </c>
      <c r="E24" s="414" t="s">
        <v>55</v>
      </c>
      <c r="F24" s="414" t="s">
        <v>55</v>
      </c>
      <c r="G24" s="414" t="s">
        <v>55</v>
      </c>
      <c r="H24" s="414" t="s">
        <v>55</v>
      </c>
      <c r="I24" s="414" t="s">
        <v>55</v>
      </c>
      <c r="J24" s="414" t="s">
        <v>55</v>
      </c>
      <c r="K24" s="414">
        <v>1100.223</v>
      </c>
      <c r="L24" s="414">
        <v>1277.6244999999999</v>
      </c>
      <c r="M24" s="414">
        <v>1245.4745</v>
      </c>
      <c r="N24" s="414">
        <v>1289.1775</v>
      </c>
      <c r="O24" s="414">
        <v>932.92899999999997</v>
      </c>
      <c r="P24" s="414">
        <v>1398.9925000000001</v>
      </c>
      <c r="Q24" s="414">
        <v>1192.9525000000001</v>
      </c>
    </row>
    <row r="25" spans="1:17" ht="10.15" customHeight="1">
      <c r="A25" s="1" t="s">
        <v>141</v>
      </c>
      <c r="B25" s="214"/>
      <c r="C25" s="390"/>
      <c r="D25" s="390"/>
      <c r="E25" s="390"/>
      <c r="F25" s="390"/>
      <c r="G25" s="390"/>
      <c r="H25" s="390"/>
      <c r="I25" s="390"/>
      <c r="J25" s="390"/>
      <c r="K25" s="390"/>
      <c r="L25" s="390"/>
      <c r="M25" s="390"/>
      <c r="N25" s="390"/>
      <c r="O25" s="390"/>
      <c r="P25" s="390"/>
      <c r="Q25" s="390"/>
    </row>
    <row r="26" spans="1:17">
      <c r="A26" s="403" t="s">
        <v>296</v>
      </c>
      <c r="B26" s="221"/>
      <c r="C26" s="275"/>
      <c r="D26" s="275"/>
      <c r="E26" s="275"/>
      <c r="F26" s="275"/>
    </row>
    <row r="27" spans="1:17">
      <c r="A27" s="476"/>
      <c r="B27" s="476"/>
      <c r="C27" s="476"/>
      <c r="D27" s="476"/>
      <c r="E27" s="476"/>
      <c r="F27" s="476"/>
      <c r="G27" s="476"/>
      <c r="H27" s="476"/>
      <c r="I27" s="476"/>
      <c r="J27" s="476"/>
      <c r="K27" s="476"/>
      <c r="L27" s="476"/>
      <c r="M27" s="476"/>
      <c r="N27" s="476"/>
      <c r="O27" s="476"/>
      <c r="P27" s="476"/>
      <c r="Q27" s="472"/>
    </row>
    <row r="28" spans="1:17" ht="11.25" customHeight="1">
      <c r="A28" s="467"/>
      <c r="B28" s="467"/>
      <c r="C28" s="467"/>
      <c r="D28" s="467"/>
      <c r="E28" s="467"/>
      <c r="F28" s="467"/>
      <c r="G28" s="467"/>
      <c r="H28" s="467"/>
      <c r="I28" s="467"/>
      <c r="J28" s="467"/>
      <c r="K28" s="467"/>
      <c r="L28" s="467"/>
      <c r="M28" s="467"/>
      <c r="N28" s="467"/>
      <c r="O28" s="467"/>
      <c r="P28" s="467"/>
      <c r="Q28" s="472"/>
    </row>
    <row r="29" spans="1:17">
      <c r="A29" s="371" t="s">
        <v>399</v>
      </c>
      <c r="B29" s="263"/>
      <c r="C29" s="1"/>
    </row>
    <row r="30" spans="1:17" ht="12" customHeight="1">
      <c r="A30" s="1"/>
      <c r="B30" s="263"/>
      <c r="C30" s="1"/>
    </row>
    <row r="31" spans="1:17" ht="16.899999999999999" customHeight="1">
      <c r="A31" s="261"/>
      <c r="B31" s="264" t="s">
        <v>81</v>
      </c>
      <c r="C31" s="202">
        <v>2010</v>
      </c>
      <c r="D31" s="202">
        <v>2011</v>
      </c>
      <c r="E31" s="202">
        <v>2012</v>
      </c>
      <c r="F31" s="202">
        <v>2013</v>
      </c>
      <c r="G31" s="202">
        <v>2014</v>
      </c>
      <c r="H31" s="202">
        <v>2015</v>
      </c>
      <c r="I31" s="202">
        <v>2016</v>
      </c>
      <c r="J31" s="202">
        <v>2017</v>
      </c>
      <c r="K31" s="413">
        <v>2018</v>
      </c>
      <c r="L31" s="433">
        <v>2019</v>
      </c>
      <c r="M31" s="433">
        <v>2020</v>
      </c>
      <c r="N31" s="433">
        <v>2021</v>
      </c>
      <c r="O31" s="457">
        <v>2022</v>
      </c>
      <c r="P31" s="457">
        <v>2023</v>
      </c>
      <c r="Q31" s="457" t="s">
        <v>367</v>
      </c>
    </row>
    <row r="32" spans="1:17" ht="12" customHeight="1">
      <c r="A32" s="418"/>
      <c r="B32" s="418"/>
      <c r="C32" s="418"/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</row>
    <row r="33" spans="1:17">
      <c r="A33" s="262" t="s">
        <v>203</v>
      </c>
      <c r="B33" s="260" t="s">
        <v>82</v>
      </c>
      <c r="C33" s="414">
        <v>9108.1589999999997</v>
      </c>
      <c r="D33" s="414">
        <v>8406.6640000000007</v>
      </c>
      <c r="E33" s="414">
        <v>8120.6769999999997</v>
      </c>
      <c r="F33" s="414">
        <v>8215.277</v>
      </c>
      <c r="G33" s="414">
        <v>7816.5370000000003</v>
      </c>
      <c r="H33" s="414">
        <v>7467.3280000000004</v>
      </c>
      <c r="I33" s="414">
        <v>7777.5469999999996</v>
      </c>
      <c r="J33" s="414">
        <v>7835.3109999999997</v>
      </c>
      <c r="K33" s="414">
        <v>7042.5820000000003</v>
      </c>
      <c r="L33" s="414">
        <v>6444.5150000000003</v>
      </c>
      <c r="M33" s="414">
        <v>7189.15</v>
      </c>
      <c r="N33" s="414">
        <v>8167.9989999999998</v>
      </c>
      <c r="O33" s="414">
        <v>7411.4409999999998</v>
      </c>
      <c r="P33" s="414">
        <v>7262.7470000000003</v>
      </c>
      <c r="Q33" s="414">
        <v>6492.7960000000003</v>
      </c>
    </row>
    <row r="34" spans="1:17">
      <c r="A34" s="262" t="s">
        <v>208</v>
      </c>
      <c r="B34" s="260" t="s">
        <v>82</v>
      </c>
      <c r="C34" s="414">
        <v>5797.3770000000004</v>
      </c>
      <c r="D34" s="414">
        <v>5228.4780000000001</v>
      </c>
      <c r="E34" s="414">
        <v>5066.6769999999997</v>
      </c>
      <c r="F34" s="414">
        <v>5000.558</v>
      </c>
      <c r="G34" s="414">
        <v>4462.6409999999996</v>
      </c>
      <c r="H34" s="414">
        <v>4475.58</v>
      </c>
      <c r="I34" s="414">
        <v>4850.79</v>
      </c>
      <c r="J34" s="414">
        <v>4942.8419999999996</v>
      </c>
      <c r="K34" s="414">
        <v>4652.5659999999998</v>
      </c>
      <c r="L34" s="414">
        <v>4362.62</v>
      </c>
      <c r="M34" s="414">
        <v>5442.3909999999996</v>
      </c>
      <c r="N34" s="414">
        <v>6512.3069999999998</v>
      </c>
      <c r="O34" s="414">
        <v>5617.1329999999998</v>
      </c>
      <c r="P34" s="414">
        <v>5473.8490000000002</v>
      </c>
      <c r="Q34" s="414">
        <v>5195.8810000000003</v>
      </c>
    </row>
    <row r="35" spans="1:17">
      <c r="A35" s="262" t="s">
        <v>204</v>
      </c>
      <c r="B35" s="260" t="s">
        <v>205</v>
      </c>
      <c r="C35" s="415">
        <v>63.65</v>
      </c>
      <c r="D35" s="415">
        <v>62.194000000000003</v>
      </c>
      <c r="E35" s="415">
        <v>62.392000000000003</v>
      </c>
      <c r="F35" s="415">
        <v>60.869</v>
      </c>
      <c r="G35" s="415">
        <v>57.091999999999999</v>
      </c>
      <c r="H35" s="415">
        <v>59.935000000000002</v>
      </c>
      <c r="I35" s="415">
        <v>62.369</v>
      </c>
      <c r="J35" s="415">
        <v>63.084000000000003</v>
      </c>
      <c r="K35" s="415">
        <v>66.063000000000002</v>
      </c>
      <c r="L35" s="415">
        <v>67.694999999999993</v>
      </c>
      <c r="M35" s="415">
        <v>75.703000000000003</v>
      </c>
      <c r="N35" s="415">
        <v>79.73</v>
      </c>
      <c r="O35" s="415">
        <v>75.790000000000006</v>
      </c>
      <c r="P35" s="415">
        <v>75.369</v>
      </c>
      <c r="Q35" s="415">
        <v>80.025000000000006</v>
      </c>
    </row>
    <row r="36" spans="1:17">
      <c r="A36" s="262"/>
      <c r="B36" s="263"/>
      <c r="C36" s="1"/>
    </row>
    <row r="37" spans="1:17">
      <c r="A37" s="262" t="s">
        <v>206</v>
      </c>
      <c r="B37" s="260" t="s">
        <v>89</v>
      </c>
      <c r="C37" s="414">
        <v>51472.701999999997</v>
      </c>
      <c r="D37" s="414">
        <v>44196.891000000003</v>
      </c>
      <c r="E37" s="414">
        <v>44320.81</v>
      </c>
      <c r="F37" s="414">
        <v>46601.712</v>
      </c>
      <c r="G37" s="414">
        <v>41031.267999999996</v>
      </c>
      <c r="H37" s="414">
        <v>44434.214</v>
      </c>
      <c r="I37" s="414">
        <v>44446.817999999999</v>
      </c>
      <c r="J37" s="414">
        <v>44800.315999999999</v>
      </c>
      <c r="K37" s="414">
        <v>46424.171000000002</v>
      </c>
      <c r="L37" s="414">
        <v>46174.408000000003</v>
      </c>
      <c r="M37" s="414">
        <v>46377.995999999999</v>
      </c>
      <c r="N37" s="414">
        <v>51246.644</v>
      </c>
      <c r="O37" s="414">
        <v>45095.12</v>
      </c>
      <c r="P37" s="414">
        <v>46411.983</v>
      </c>
      <c r="Q37" s="414">
        <v>44141.04</v>
      </c>
    </row>
    <row r="38" spans="1:17">
      <c r="A38" s="262" t="s">
        <v>207</v>
      </c>
      <c r="B38" s="260" t="s">
        <v>89</v>
      </c>
      <c r="C38" s="414">
        <v>37081.036999999997</v>
      </c>
      <c r="D38" s="414">
        <v>32102.716</v>
      </c>
      <c r="E38" s="414">
        <v>31943.722000000002</v>
      </c>
      <c r="F38" s="414">
        <v>31930.434000000001</v>
      </c>
      <c r="G38" s="414">
        <v>29592.644</v>
      </c>
      <c r="H38" s="414">
        <v>30286.587</v>
      </c>
      <c r="I38" s="414">
        <v>31228.797999999999</v>
      </c>
      <c r="J38" s="414">
        <v>30968.042000000001</v>
      </c>
      <c r="K38" s="414">
        <v>30172.780999999999</v>
      </c>
      <c r="L38" s="414">
        <v>27810.175999999999</v>
      </c>
      <c r="M38" s="414">
        <v>28985.735000000001</v>
      </c>
      <c r="N38" s="414">
        <v>35092.656000000003</v>
      </c>
      <c r="O38" s="414">
        <v>27904.558000000001</v>
      </c>
      <c r="P38" s="414">
        <v>26962.074000000001</v>
      </c>
      <c r="Q38" s="414">
        <v>27133.653999999999</v>
      </c>
    </row>
    <row r="39" spans="1:17">
      <c r="A39" s="262" t="s">
        <v>204</v>
      </c>
      <c r="B39" s="260" t="s">
        <v>205</v>
      </c>
      <c r="C39" s="415">
        <v>72.040000000000006</v>
      </c>
      <c r="D39" s="415">
        <v>72.635999999999996</v>
      </c>
      <c r="E39" s="415">
        <v>72.073999999999998</v>
      </c>
      <c r="F39" s="415">
        <v>68.518000000000001</v>
      </c>
      <c r="G39" s="415">
        <v>72.122</v>
      </c>
      <c r="H39" s="415">
        <v>68.161000000000001</v>
      </c>
      <c r="I39" s="415">
        <v>70.260999999999996</v>
      </c>
      <c r="J39" s="415">
        <v>69.125</v>
      </c>
      <c r="K39" s="415">
        <v>64.994</v>
      </c>
      <c r="L39" s="415">
        <v>60.228999999999999</v>
      </c>
      <c r="M39" s="415">
        <v>62.499000000000002</v>
      </c>
      <c r="N39" s="415">
        <v>68.477999999999994</v>
      </c>
      <c r="O39" s="415">
        <v>61.878999999999998</v>
      </c>
      <c r="P39" s="415">
        <v>58.093000000000004</v>
      </c>
      <c r="Q39" s="415">
        <v>61.47</v>
      </c>
    </row>
    <row r="40" spans="1:17">
      <c r="A40" s="1" t="s">
        <v>141</v>
      </c>
      <c r="B40" s="399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</row>
    <row r="41" spans="1:17">
      <c r="A41" s="403" t="s">
        <v>296</v>
      </c>
    </row>
  </sheetData>
  <phoneticPr fontId="6" type="noConversion"/>
  <hyperlinks>
    <hyperlink ref="A1" location="Inhaltsverzeichnis!C27" display="2.11 Fernwärmebilanz in Berlin 2018" xr:uid="{00000000-0004-0000-1000-000000000000}"/>
    <hyperlink ref="A29" location="Inhaltsverzeichnis!C28" display="2.12 Kraft-Wärme-Kopplung (KWK) in Berlin 2018" xr:uid="{00000000-0004-0000-1000-000001000000}"/>
  </hyperlinks>
  <pageMargins left="0.59055118110236227" right="0.15748031496062992" top="0.78740157480314965" bottom="0.59055118110236227" header="0.31496062992125984" footer="0.23622047244094491"/>
  <pageSetup paperSize="9" firstPageNumber="22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5 - j / 24 –  Berlin  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6"/>
  <dimension ref="A1:N235"/>
  <sheetViews>
    <sheetView zoomScaleNormal="100" workbookViewId="0">
      <pane ySplit="4" topLeftCell="A5" activePane="bottomLeft" state="frozen"/>
      <selection sqref="A1:D1"/>
      <selection pane="bottomLeft" activeCell="A5" sqref="A5"/>
    </sheetView>
  </sheetViews>
  <sheetFormatPr baseColWidth="10" defaultColWidth="11.42578125" defaultRowHeight="12" outlineLevelRow="1"/>
  <cols>
    <col min="1" max="2" width="8.5703125" style="15" customWidth="1"/>
    <col min="3" max="7" width="10.7109375" style="15" customWidth="1"/>
    <col min="8" max="9" width="7.7109375" style="15" customWidth="1"/>
    <col min="10" max="16384" width="11.42578125" style="15"/>
  </cols>
  <sheetData>
    <row r="1" spans="1:14" ht="24" customHeight="1">
      <c r="A1" s="586" t="s">
        <v>403</v>
      </c>
      <c r="B1" s="586"/>
      <c r="C1" s="586"/>
      <c r="D1" s="586"/>
      <c r="E1" s="586"/>
      <c r="F1" s="586"/>
      <c r="G1" s="586"/>
    </row>
    <row r="2" spans="1:14" ht="12" customHeight="1">
      <c r="A2" s="236"/>
      <c r="B2" s="232"/>
      <c r="C2" s="232"/>
      <c r="D2" s="232"/>
      <c r="E2" s="56"/>
      <c r="F2" s="56"/>
      <c r="G2" s="56"/>
    </row>
    <row r="3" spans="1:14" ht="12.75" customHeight="1">
      <c r="A3" s="611" t="s">
        <v>57</v>
      </c>
      <c r="B3" s="593" t="s">
        <v>168</v>
      </c>
      <c r="C3" s="79" t="s">
        <v>169</v>
      </c>
      <c r="D3" s="93"/>
      <c r="E3" s="79"/>
      <c r="F3" s="80"/>
      <c r="G3" s="80"/>
    </row>
    <row r="4" spans="1:14">
      <c r="A4" s="632"/>
      <c r="B4" s="594"/>
      <c r="C4" s="242" t="s">
        <v>2</v>
      </c>
      <c r="D4" s="242" t="s">
        <v>3</v>
      </c>
      <c r="E4" s="95" t="s">
        <v>52</v>
      </c>
      <c r="F4" s="94" t="s">
        <v>38</v>
      </c>
      <c r="G4" s="77" t="s">
        <v>198</v>
      </c>
    </row>
    <row r="5" spans="1:14" ht="12" customHeight="1">
      <c r="A5" s="39"/>
      <c r="B5" s="96"/>
      <c r="C5" s="97"/>
      <c r="D5" s="97"/>
      <c r="E5" s="98"/>
      <c r="F5" s="97"/>
      <c r="G5" s="99"/>
    </row>
    <row r="6" spans="1:14" ht="12" customHeight="1">
      <c r="A6" s="100"/>
      <c r="B6" s="603" t="s">
        <v>156</v>
      </c>
      <c r="C6" s="603"/>
      <c r="D6" s="603"/>
      <c r="E6" s="633"/>
      <c r="F6" s="633"/>
      <c r="G6" s="633"/>
    </row>
    <row r="7" spans="1:14" ht="12" customHeight="1">
      <c r="A7" s="28">
        <v>1990</v>
      </c>
      <c r="B7" s="414">
        <v>26804.008000000002</v>
      </c>
      <c r="C7" s="414">
        <v>7730.5829999999996</v>
      </c>
      <c r="D7" s="414">
        <v>4871.6580000000004</v>
      </c>
      <c r="E7" s="414">
        <v>11111.607</v>
      </c>
      <c r="F7" s="414">
        <v>3024.1089999999999</v>
      </c>
      <c r="G7" s="414">
        <v>66.051000000000002</v>
      </c>
      <c r="H7" s="48"/>
      <c r="I7" s="48"/>
      <c r="J7" s="48"/>
      <c r="K7" s="48"/>
      <c r="L7" s="48"/>
      <c r="M7" s="48"/>
      <c r="N7" s="48"/>
    </row>
    <row r="8" spans="1:14" s="275" customFormat="1" ht="12" hidden="1" customHeight="1" outlineLevel="1">
      <c r="A8" s="276">
        <v>1999</v>
      </c>
      <c r="B8" s="414">
        <v>23819.83</v>
      </c>
      <c r="C8" s="414">
        <v>7642.5140000000001</v>
      </c>
      <c r="D8" s="414">
        <v>1382.713</v>
      </c>
      <c r="E8" s="414">
        <v>9959.4609999999993</v>
      </c>
      <c r="F8" s="414">
        <v>4729.1440000000002</v>
      </c>
      <c r="G8" s="414">
        <v>105.997</v>
      </c>
      <c r="H8" s="393"/>
      <c r="I8" s="393"/>
      <c r="J8" s="393"/>
      <c r="K8" s="393"/>
      <c r="L8" s="393"/>
      <c r="M8" s="393"/>
      <c r="N8" s="393"/>
    </row>
    <row r="9" spans="1:14" ht="12" customHeight="1" collapsed="1">
      <c r="A9" s="28">
        <v>2000</v>
      </c>
      <c r="B9" s="414">
        <v>23789.324000000001</v>
      </c>
      <c r="C9" s="414">
        <v>7848.7759999999998</v>
      </c>
      <c r="D9" s="414">
        <v>1428.9580000000001</v>
      </c>
      <c r="E9" s="414">
        <v>9613.0490000000009</v>
      </c>
      <c r="F9" s="414">
        <v>4774.7969999999996</v>
      </c>
      <c r="G9" s="414">
        <v>123.744</v>
      </c>
      <c r="H9" s="48"/>
      <c r="I9" s="48"/>
      <c r="J9" s="48"/>
      <c r="K9" s="48"/>
      <c r="L9" s="48"/>
      <c r="M9" s="48"/>
      <c r="N9" s="48"/>
    </row>
    <row r="10" spans="1:14" ht="12" hidden="1" customHeight="1" outlineLevel="1">
      <c r="A10" s="28">
        <v>2001</v>
      </c>
      <c r="B10" s="414">
        <v>24175.274000000001</v>
      </c>
      <c r="C10" s="414">
        <v>6734.058</v>
      </c>
      <c r="D10" s="414">
        <v>1542.8869999999999</v>
      </c>
      <c r="E10" s="414">
        <v>10225.17</v>
      </c>
      <c r="F10" s="414">
        <v>5560.0159999999996</v>
      </c>
      <c r="G10" s="414">
        <v>113.14400000000001</v>
      </c>
      <c r="H10" s="48"/>
      <c r="I10" s="48"/>
      <c r="J10" s="48"/>
      <c r="K10" s="48"/>
      <c r="L10" s="48"/>
      <c r="M10" s="48"/>
      <c r="N10" s="48"/>
    </row>
    <row r="11" spans="1:14" ht="12" hidden="1" customHeight="1" outlineLevel="1">
      <c r="A11" s="28">
        <v>2002</v>
      </c>
      <c r="B11" s="414">
        <v>21353.393</v>
      </c>
      <c r="C11" s="414">
        <v>4646.66</v>
      </c>
      <c r="D11" s="414">
        <v>1469.72</v>
      </c>
      <c r="E11" s="414">
        <v>9465.1440000000002</v>
      </c>
      <c r="F11" s="414">
        <v>5658.7240000000002</v>
      </c>
      <c r="G11" s="414">
        <v>113.14400000000001</v>
      </c>
      <c r="H11" s="48"/>
      <c r="I11" s="48"/>
      <c r="J11" s="48"/>
      <c r="K11" s="48"/>
      <c r="L11" s="48"/>
      <c r="M11" s="48"/>
      <c r="N11" s="48"/>
    </row>
    <row r="12" spans="1:14" ht="12" hidden="1" customHeight="1" outlineLevel="1">
      <c r="A12" s="28">
        <v>2003</v>
      </c>
      <c r="B12" s="414">
        <v>21344.080000000002</v>
      </c>
      <c r="C12" s="414">
        <v>4618.2560000000003</v>
      </c>
      <c r="D12" s="414">
        <v>1443.9680000000001</v>
      </c>
      <c r="E12" s="414">
        <v>9234.2690000000002</v>
      </c>
      <c r="F12" s="414">
        <v>5946.5720000000001</v>
      </c>
      <c r="G12" s="414">
        <v>101.015</v>
      </c>
      <c r="H12" s="48"/>
      <c r="I12" s="48"/>
      <c r="J12" s="48"/>
      <c r="K12" s="48"/>
      <c r="L12" s="48"/>
      <c r="M12" s="48"/>
      <c r="N12" s="48"/>
    </row>
    <row r="13" spans="1:14" ht="12" hidden="1" customHeight="1" outlineLevel="1">
      <c r="A13" s="28">
        <v>2004</v>
      </c>
      <c r="B13" s="414">
        <v>20277.688999999998</v>
      </c>
      <c r="C13" s="414">
        <v>4114.4750000000004</v>
      </c>
      <c r="D13" s="414">
        <v>1525.1669999999999</v>
      </c>
      <c r="E13" s="414">
        <v>8564.6190000000006</v>
      </c>
      <c r="F13" s="414">
        <v>5970.1279999999997</v>
      </c>
      <c r="G13" s="414">
        <v>103.3</v>
      </c>
      <c r="H13" s="48"/>
      <c r="I13" s="48"/>
      <c r="J13" s="48"/>
      <c r="K13" s="48"/>
      <c r="L13" s="48"/>
      <c r="M13" s="48"/>
      <c r="N13" s="48"/>
    </row>
    <row r="14" spans="1:14" ht="12" hidden="1" customHeight="1" outlineLevel="1">
      <c r="A14" s="28">
        <v>2005</v>
      </c>
      <c r="B14" s="414">
        <v>20103.28</v>
      </c>
      <c r="C14" s="414">
        <v>4491.3680000000004</v>
      </c>
      <c r="D14" s="414">
        <v>1466.154</v>
      </c>
      <c r="E14" s="414">
        <v>8316.06</v>
      </c>
      <c r="F14" s="414">
        <v>5757.1859999999997</v>
      </c>
      <c r="G14" s="414">
        <v>72.512</v>
      </c>
      <c r="H14" s="48"/>
      <c r="I14" s="48"/>
      <c r="J14" s="48"/>
      <c r="K14" s="48"/>
      <c r="L14" s="48"/>
      <c r="M14" s="48"/>
      <c r="N14" s="48"/>
    </row>
    <row r="15" spans="1:14" ht="12" hidden="1" customHeight="1" outlineLevel="1">
      <c r="A15" s="28">
        <v>2006</v>
      </c>
      <c r="B15" s="414">
        <v>20014.996999999999</v>
      </c>
      <c r="C15" s="414">
        <v>4249.2539999999999</v>
      </c>
      <c r="D15" s="414">
        <v>1327.5709999999999</v>
      </c>
      <c r="E15" s="414">
        <v>8681.607</v>
      </c>
      <c r="F15" s="414">
        <v>5668.3869999999997</v>
      </c>
      <c r="G15" s="414">
        <v>88.177999999999997</v>
      </c>
      <c r="H15" s="48"/>
      <c r="I15" s="48"/>
      <c r="J15" s="48"/>
      <c r="K15" s="48"/>
      <c r="L15" s="48"/>
      <c r="M15" s="48"/>
      <c r="N15" s="48"/>
    </row>
    <row r="16" spans="1:14" hidden="1" outlineLevel="1">
      <c r="A16" s="28">
        <v>2007</v>
      </c>
      <c r="B16" s="414">
        <v>17545.144</v>
      </c>
      <c r="C16" s="414">
        <v>4117.6899999999996</v>
      </c>
      <c r="D16" s="414">
        <v>1369.1990000000001</v>
      </c>
      <c r="E16" s="414">
        <v>6812.7950000000001</v>
      </c>
      <c r="F16" s="414">
        <v>5160.8890000000001</v>
      </c>
      <c r="G16" s="414">
        <v>84.570999999999998</v>
      </c>
    </row>
    <row r="17" spans="1:7" hidden="1" outlineLevel="1">
      <c r="A17" s="28">
        <v>2008</v>
      </c>
      <c r="B17" s="414">
        <v>18526.732</v>
      </c>
      <c r="C17" s="414">
        <v>4046.2579999999998</v>
      </c>
      <c r="D17" s="414">
        <v>1407.623</v>
      </c>
      <c r="E17" s="414">
        <v>7783.71</v>
      </c>
      <c r="F17" s="414">
        <v>5289.14</v>
      </c>
      <c r="G17" s="414">
        <v>0</v>
      </c>
    </row>
    <row r="18" spans="1:7" hidden="1" outlineLevel="1">
      <c r="A18" s="28">
        <v>2009</v>
      </c>
      <c r="B18" s="414">
        <v>17931.395</v>
      </c>
      <c r="C18" s="414">
        <v>3581.7040000000002</v>
      </c>
      <c r="D18" s="414">
        <v>1420.0260000000001</v>
      </c>
      <c r="E18" s="414">
        <v>7159.884</v>
      </c>
      <c r="F18" s="414">
        <v>5769.78</v>
      </c>
      <c r="G18" s="414">
        <v>0</v>
      </c>
    </row>
    <row r="19" spans="1:7" collapsed="1">
      <c r="A19" s="28">
        <v>2010</v>
      </c>
      <c r="B19" s="414">
        <v>19694.601999999999</v>
      </c>
      <c r="C19" s="414">
        <v>4239.442</v>
      </c>
      <c r="D19" s="414">
        <v>1547.47</v>
      </c>
      <c r="E19" s="414">
        <v>7345.3339999999998</v>
      </c>
      <c r="F19" s="414">
        <v>6371.1980000000003</v>
      </c>
      <c r="G19" s="414">
        <v>191.15700000000001</v>
      </c>
    </row>
    <row r="20" spans="1:7" hidden="1" outlineLevel="1">
      <c r="A20" s="28">
        <v>2011</v>
      </c>
      <c r="B20" s="414">
        <v>17310.028999999999</v>
      </c>
      <c r="C20" s="414">
        <v>3627.6060000000002</v>
      </c>
      <c r="D20" s="414">
        <v>1359.268</v>
      </c>
      <c r="E20" s="414">
        <v>6614.3680000000004</v>
      </c>
      <c r="F20" s="414">
        <v>5504.3450000000003</v>
      </c>
      <c r="G20" s="414">
        <v>204.44200000000001</v>
      </c>
    </row>
    <row r="21" spans="1:7" hidden="1" outlineLevel="1">
      <c r="A21" s="259">
        <v>2012</v>
      </c>
      <c r="B21" s="414">
        <v>17466.084999999999</v>
      </c>
      <c r="C21" s="414">
        <v>3397.2930000000001</v>
      </c>
      <c r="D21" s="414">
        <v>1434.2750000000001</v>
      </c>
      <c r="E21" s="414">
        <v>7066.6959999999999</v>
      </c>
      <c r="F21" s="414">
        <v>5380.9369999999999</v>
      </c>
      <c r="G21" s="414">
        <v>186.88399999999999</v>
      </c>
    </row>
    <row r="22" spans="1:7" hidden="1" outlineLevel="1">
      <c r="A22" s="266">
        <v>2013</v>
      </c>
      <c r="B22" s="414">
        <v>18095.133000000002</v>
      </c>
      <c r="C22" s="414">
        <v>3784.4870000000001</v>
      </c>
      <c r="D22" s="414">
        <v>1311.248</v>
      </c>
      <c r="E22" s="414">
        <v>7260.2790000000005</v>
      </c>
      <c r="F22" s="414">
        <v>5530.0190000000002</v>
      </c>
      <c r="G22" s="414">
        <v>209.1</v>
      </c>
    </row>
    <row r="23" spans="1:7" hidden="1" outlineLevel="1">
      <c r="A23" s="271">
        <v>2014</v>
      </c>
      <c r="B23" s="414">
        <v>17190.687000000002</v>
      </c>
      <c r="C23" s="414">
        <v>4046.0309999999999</v>
      </c>
      <c r="D23" s="414">
        <v>1335.049</v>
      </c>
      <c r="E23" s="414">
        <v>7104.6</v>
      </c>
      <c r="F23" s="414">
        <v>4492.3890000000001</v>
      </c>
      <c r="G23" s="414">
        <v>212.61799999999999</v>
      </c>
    </row>
    <row r="24" spans="1:7" hidden="1" outlineLevel="1">
      <c r="A24" s="274">
        <v>2015</v>
      </c>
      <c r="B24" s="414">
        <v>16583.242999999999</v>
      </c>
      <c r="C24" s="414">
        <v>3722.6689999999999</v>
      </c>
      <c r="D24" s="414">
        <v>1324.299</v>
      </c>
      <c r="E24" s="414">
        <v>6908.1220000000003</v>
      </c>
      <c r="F24" s="414">
        <v>4438.2060000000001</v>
      </c>
      <c r="G24" s="414">
        <v>189.946</v>
      </c>
    </row>
    <row r="25" spans="1:7" hidden="1" outlineLevel="1">
      <c r="A25" s="281">
        <v>2016</v>
      </c>
      <c r="B25" s="414">
        <v>16969.651999999998</v>
      </c>
      <c r="C25" s="414">
        <v>3451.9180000000001</v>
      </c>
      <c r="D25" s="414">
        <v>1360.452</v>
      </c>
      <c r="E25" s="414">
        <v>6998.66</v>
      </c>
      <c r="F25" s="414">
        <v>4944.759</v>
      </c>
      <c r="G25" s="414">
        <v>213.864</v>
      </c>
    </row>
    <row r="26" spans="1:7" hidden="1" outlineLevel="1">
      <c r="A26" s="284">
        <v>2017</v>
      </c>
      <c r="B26" s="414">
        <v>16707.16</v>
      </c>
      <c r="C26" s="414">
        <v>3470.2350000000001</v>
      </c>
      <c r="D26" s="414">
        <v>652.70600000000002</v>
      </c>
      <c r="E26" s="414">
        <v>7068.5159999999996</v>
      </c>
      <c r="F26" s="414">
        <v>5291.7610000000004</v>
      </c>
      <c r="G26" s="414">
        <v>223.94200000000001</v>
      </c>
    </row>
    <row r="27" spans="1:7" hidden="1" outlineLevel="1">
      <c r="A27" s="411">
        <v>2018</v>
      </c>
      <c r="B27" s="414">
        <v>15667.736999999999</v>
      </c>
      <c r="C27" s="414">
        <v>2838.9780000000001</v>
      </c>
      <c r="D27" s="414">
        <v>41.704000000000001</v>
      </c>
      <c r="E27" s="414">
        <v>6897.241</v>
      </c>
      <c r="F27" s="414">
        <v>5628.4560000000001</v>
      </c>
      <c r="G27" s="414">
        <v>261.35700000000003</v>
      </c>
    </row>
    <row r="28" spans="1:7" hidden="1" outlineLevel="1">
      <c r="A28" s="411">
        <v>2019</v>
      </c>
      <c r="B28" s="414">
        <v>14448.689</v>
      </c>
      <c r="C28" s="414">
        <v>1943.1949999999999</v>
      </c>
      <c r="D28" s="414">
        <v>33.159999999999997</v>
      </c>
      <c r="E28" s="414">
        <v>6520.4369999999999</v>
      </c>
      <c r="F28" s="414">
        <v>5664.5739999999996</v>
      </c>
      <c r="G28" s="414">
        <v>287.32299999999998</v>
      </c>
    </row>
    <row r="29" spans="1:7" collapsed="1">
      <c r="A29" s="434">
        <v>2020</v>
      </c>
      <c r="B29" s="414">
        <v>13135.603999999999</v>
      </c>
      <c r="C29" s="414">
        <v>2080.0340000000001</v>
      </c>
      <c r="D29" s="414">
        <v>43.872999999999998</v>
      </c>
      <c r="E29" s="414">
        <v>5083.2510000000002</v>
      </c>
      <c r="F29" s="414">
        <v>5701.3649999999998</v>
      </c>
      <c r="G29" s="414">
        <v>227.08099999999999</v>
      </c>
    </row>
    <row r="30" spans="1:7" hidden="1" outlineLevel="1">
      <c r="A30" s="434">
        <v>2021</v>
      </c>
      <c r="B30" s="414">
        <v>13559.427</v>
      </c>
      <c r="C30" s="414">
        <v>1999.125</v>
      </c>
      <c r="D30" s="414">
        <v>56.83</v>
      </c>
      <c r="E30" s="414">
        <v>4759.1149999999998</v>
      </c>
      <c r="F30" s="414">
        <v>6505.5770000000002</v>
      </c>
      <c r="G30" s="414">
        <v>238.779</v>
      </c>
    </row>
    <row r="31" spans="1:7" hidden="1" outlineLevel="1">
      <c r="A31" s="459">
        <v>2022</v>
      </c>
      <c r="B31" s="414">
        <v>12838.11</v>
      </c>
      <c r="C31" s="414">
        <v>2109.6640000000002</v>
      </c>
      <c r="D31" s="414">
        <v>59.603999999999999</v>
      </c>
      <c r="E31" s="414">
        <v>4788.9440000000004</v>
      </c>
      <c r="F31" s="414">
        <v>5664.3680000000004</v>
      </c>
      <c r="G31" s="414">
        <v>215.53100000000001</v>
      </c>
    </row>
    <row r="32" spans="1:7" hidden="1" outlineLevel="1">
      <c r="A32" s="470">
        <v>2023</v>
      </c>
      <c r="B32" s="414">
        <v>12291.493</v>
      </c>
      <c r="C32" s="414">
        <v>1765.4449999999999</v>
      </c>
      <c r="D32" s="414">
        <v>24.658000000000001</v>
      </c>
      <c r="E32" s="414">
        <v>4629.8</v>
      </c>
      <c r="F32" s="414">
        <v>5646.8209999999999</v>
      </c>
      <c r="G32" s="414">
        <v>224.77</v>
      </c>
    </row>
    <row r="33" spans="1:14" collapsed="1">
      <c r="A33" s="470" t="s">
        <v>367</v>
      </c>
      <c r="B33" s="414">
        <v>11543.805</v>
      </c>
      <c r="C33" s="414">
        <v>1641.769</v>
      </c>
      <c r="D33" s="414">
        <v>16.937999999999999</v>
      </c>
      <c r="E33" s="414">
        <v>4469.3990000000003</v>
      </c>
      <c r="F33" s="414">
        <v>5186.085</v>
      </c>
      <c r="G33" s="414">
        <v>229.613</v>
      </c>
    </row>
    <row r="34" spans="1:14" ht="7.9" customHeight="1">
      <c r="A34" s="28"/>
      <c r="B34" s="190"/>
      <c r="C34" s="190"/>
      <c r="D34" s="190"/>
      <c r="E34" s="190"/>
      <c r="F34" s="190"/>
      <c r="G34" s="190"/>
      <c r="H34" s="48"/>
      <c r="I34" s="48"/>
      <c r="J34" s="48"/>
      <c r="K34" s="48"/>
      <c r="L34" s="48"/>
      <c r="M34" s="48"/>
      <c r="N34" s="48"/>
    </row>
    <row r="35" spans="1:14" ht="12" customHeight="1">
      <c r="A35" s="100"/>
      <c r="B35" s="603" t="s">
        <v>157</v>
      </c>
      <c r="C35" s="603"/>
      <c r="D35" s="603"/>
      <c r="E35" s="603"/>
      <c r="F35" s="603"/>
      <c r="G35" s="603"/>
    </row>
    <row r="36" spans="1:14" ht="12" customHeight="1">
      <c r="A36" s="28">
        <v>1990</v>
      </c>
      <c r="B36" s="415">
        <v>100</v>
      </c>
      <c r="C36" s="415">
        <v>28.841000000000001</v>
      </c>
      <c r="D36" s="415">
        <v>18.175000000000001</v>
      </c>
      <c r="E36" s="415">
        <v>41.454999999999998</v>
      </c>
      <c r="F36" s="415">
        <v>11.282</v>
      </c>
      <c r="G36" s="415">
        <v>0.246</v>
      </c>
    </row>
    <row r="37" spans="1:14" ht="12" customHeight="1">
      <c r="A37" s="28">
        <v>2000</v>
      </c>
      <c r="B37" s="415">
        <v>100</v>
      </c>
      <c r="C37" s="415">
        <v>32.993000000000002</v>
      </c>
      <c r="D37" s="415">
        <v>6.0069999999999997</v>
      </c>
      <c r="E37" s="415">
        <v>40.408999999999999</v>
      </c>
      <c r="F37" s="415">
        <v>20.071000000000002</v>
      </c>
      <c r="G37" s="415">
        <v>0.52</v>
      </c>
    </row>
    <row r="38" spans="1:14" ht="12" hidden="1" customHeight="1" outlineLevel="1">
      <c r="A38" s="28">
        <v>2001</v>
      </c>
      <c r="B38" s="415">
        <v>100</v>
      </c>
      <c r="C38" s="415">
        <v>27.855</v>
      </c>
      <c r="D38" s="415">
        <v>6.3819999999999997</v>
      </c>
      <c r="E38" s="415">
        <v>42.295999999999999</v>
      </c>
      <c r="F38" s="415">
        <v>22.998999999999999</v>
      </c>
      <c r="G38" s="415">
        <v>0.46800000000000003</v>
      </c>
    </row>
    <row r="39" spans="1:14" ht="12" hidden="1" customHeight="1" outlineLevel="1">
      <c r="A39" s="28">
        <v>2002</v>
      </c>
      <c r="B39" s="415">
        <v>100</v>
      </c>
      <c r="C39" s="415">
        <v>21.760999999999999</v>
      </c>
      <c r="D39" s="415">
        <v>6.883</v>
      </c>
      <c r="E39" s="415">
        <v>44.326000000000001</v>
      </c>
      <c r="F39" s="415">
        <v>26.5</v>
      </c>
      <c r="G39" s="415">
        <v>0.53</v>
      </c>
    </row>
    <row r="40" spans="1:14" ht="12" hidden="1" customHeight="1" outlineLevel="1">
      <c r="A40" s="28">
        <v>2003</v>
      </c>
      <c r="B40" s="415">
        <v>100</v>
      </c>
      <c r="C40" s="415">
        <v>21.637</v>
      </c>
      <c r="D40" s="415">
        <v>6.7649999999999997</v>
      </c>
      <c r="E40" s="415">
        <v>43.264000000000003</v>
      </c>
      <c r="F40" s="415">
        <v>27.861000000000001</v>
      </c>
      <c r="G40" s="415">
        <v>0.47299999999999998</v>
      </c>
    </row>
    <row r="41" spans="1:14" ht="12" hidden="1" customHeight="1" outlineLevel="1">
      <c r="A41" s="28">
        <v>2004</v>
      </c>
      <c r="B41" s="415">
        <v>100</v>
      </c>
      <c r="C41" s="415">
        <v>20.291</v>
      </c>
      <c r="D41" s="415">
        <v>7.5209999999999999</v>
      </c>
      <c r="E41" s="415">
        <v>42.237000000000002</v>
      </c>
      <c r="F41" s="415">
        <v>29.442</v>
      </c>
      <c r="G41" s="415">
        <v>0.50900000000000001</v>
      </c>
    </row>
    <row r="42" spans="1:14" ht="12" hidden="1" customHeight="1" outlineLevel="1">
      <c r="A42" s="28">
        <v>2005</v>
      </c>
      <c r="B42" s="415">
        <v>100</v>
      </c>
      <c r="C42" s="415">
        <v>22.341000000000001</v>
      </c>
      <c r="D42" s="415">
        <v>7.2930000000000001</v>
      </c>
      <c r="E42" s="415">
        <v>41.366999999999997</v>
      </c>
      <c r="F42" s="415">
        <v>28.638000000000002</v>
      </c>
      <c r="G42" s="415">
        <v>0.36099999999999999</v>
      </c>
    </row>
    <row r="43" spans="1:14" ht="12" hidden="1" customHeight="1" outlineLevel="1">
      <c r="A43" s="28">
        <v>2006</v>
      </c>
      <c r="B43" s="415">
        <v>100</v>
      </c>
      <c r="C43" s="415">
        <v>21.23</v>
      </c>
      <c r="D43" s="415">
        <v>6.633</v>
      </c>
      <c r="E43" s="415">
        <v>43.375999999999998</v>
      </c>
      <c r="F43" s="415">
        <v>28.321000000000002</v>
      </c>
      <c r="G43" s="415">
        <v>0.441</v>
      </c>
    </row>
    <row r="44" spans="1:14" hidden="1" outlineLevel="1">
      <c r="A44" s="28">
        <v>2007</v>
      </c>
      <c r="B44" s="415">
        <v>100</v>
      </c>
      <c r="C44" s="415">
        <v>23.469000000000001</v>
      </c>
      <c r="D44" s="415">
        <v>7.8040000000000003</v>
      </c>
      <c r="E44" s="415">
        <v>38.83</v>
      </c>
      <c r="F44" s="415">
        <v>29.414999999999999</v>
      </c>
      <c r="G44" s="415">
        <v>0.48199999999999998</v>
      </c>
    </row>
    <row r="45" spans="1:14" hidden="1" outlineLevel="1">
      <c r="A45" s="28">
        <v>2008</v>
      </c>
      <c r="B45" s="415">
        <v>100</v>
      </c>
      <c r="C45" s="415">
        <v>21.84</v>
      </c>
      <c r="D45" s="415">
        <v>7.5979999999999999</v>
      </c>
      <c r="E45" s="415">
        <v>42.012999999999998</v>
      </c>
      <c r="F45" s="415">
        <v>28.548999999999999</v>
      </c>
      <c r="G45" s="415">
        <v>0</v>
      </c>
    </row>
    <row r="46" spans="1:14" hidden="1" outlineLevel="1">
      <c r="A46" s="28">
        <v>2009</v>
      </c>
      <c r="B46" s="415">
        <v>100</v>
      </c>
      <c r="C46" s="415">
        <v>19.974</v>
      </c>
      <c r="D46" s="415">
        <v>7.9189999999999996</v>
      </c>
      <c r="E46" s="415">
        <v>39.929000000000002</v>
      </c>
      <c r="F46" s="415">
        <v>32.177</v>
      </c>
      <c r="G46" s="415">
        <v>0</v>
      </c>
    </row>
    <row r="47" spans="1:14" collapsed="1">
      <c r="A47" s="28">
        <v>2010</v>
      </c>
      <c r="B47" s="415">
        <v>100</v>
      </c>
      <c r="C47" s="415">
        <v>21.526</v>
      </c>
      <c r="D47" s="415">
        <v>7.8570000000000002</v>
      </c>
      <c r="E47" s="415">
        <v>37.295999999999999</v>
      </c>
      <c r="F47" s="415">
        <v>32.35</v>
      </c>
      <c r="G47" s="415">
        <v>0.97099999999999997</v>
      </c>
    </row>
    <row r="48" spans="1:14" hidden="1" outlineLevel="1">
      <c r="A48" s="28">
        <v>2011</v>
      </c>
      <c r="B48" s="415">
        <v>100</v>
      </c>
      <c r="C48" s="415">
        <v>20.957000000000001</v>
      </c>
      <c r="D48" s="415">
        <v>7.8520000000000003</v>
      </c>
      <c r="E48" s="415">
        <v>38.210999999999999</v>
      </c>
      <c r="F48" s="415">
        <v>31.798999999999999</v>
      </c>
      <c r="G48" s="415">
        <v>1.181</v>
      </c>
    </row>
    <row r="49" spans="1:7" hidden="1" outlineLevel="1">
      <c r="A49" s="259">
        <v>2012</v>
      </c>
      <c r="B49" s="415">
        <v>100</v>
      </c>
      <c r="C49" s="415">
        <v>19.451000000000001</v>
      </c>
      <c r="D49" s="415">
        <v>8.2119999999999997</v>
      </c>
      <c r="E49" s="415">
        <v>40.46</v>
      </c>
      <c r="F49" s="415">
        <v>30.808</v>
      </c>
      <c r="G49" s="415">
        <v>1.07</v>
      </c>
    </row>
    <row r="50" spans="1:7" hidden="1" outlineLevel="1">
      <c r="A50" s="266">
        <v>2013</v>
      </c>
      <c r="B50" s="415">
        <v>100</v>
      </c>
      <c r="C50" s="415">
        <v>20.914000000000001</v>
      </c>
      <c r="D50" s="415">
        <v>7.2460000000000004</v>
      </c>
      <c r="E50" s="415">
        <v>40.122999999999998</v>
      </c>
      <c r="F50" s="415">
        <v>30.561</v>
      </c>
      <c r="G50" s="415">
        <v>1.1559999999999999</v>
      </c>
    </row>
    <row r="51" spans="1:7" hidden="1" outlineLevel="1">
      <c r="A51" s="271">
        <v>2014</v>
      </c>
      <c r="B51" s="415">
        <v>100</v>
      </c>
      <c r="C51" s="415">
        <v>23.536000000000001</v>
      </c>
      <c r="D51" s="415">
        <v>7.766</v>
      </c>
      <c r="E51" s="415">
        <v>41.328000000000003</v>
      </c>
      <c r="F51" s="415">
        <v>26.132999999999999</v>
      </c>
      <c r="G51" s="415">
        <v>1.2370000000000001</v>
      </c>
    </row>
    <row r="52" spans="1:7" hidden="1" outlineLevel="1">
      <c r="A52" s="274">
        <v>2015</v>
      </c>
      <c r="B52" s="415">
        <v>100</v>
      </c>
      <c r="C52" s="415">
        <v>22.448</v>
      </c>
      <c r="D52" s="415">
        <v>7.9859999999999998</v>
      </c>
      <c r="E52" s="415">
        <v>41.656999999999996</v>
      </c>
      <c r="F52" s="415">
        <v>26.763000000000002</v>
      </c>
      <c r="G52" s="415">
        <v>1.145</v>
      </c>
    </row>
    <row r="53" spans="1:7" hidden="1" outlineLevel="1">
      <c r="A53" s="281">
        <v>2016</v>
      </c>
      <c r="B53" s="415">
        <v>100</v>
      </c>
      <c r="C53" s="415">
        <v>20.341999999999999</v>
      </c>
      <c r="D53" s="415">
        <v>8.0169999999999995</v>
      </c>
      <c r="E53" s="415">
        <v>41.241999999999997</v>
      </c>
      <c r="F53" s="415">
        <v>29.138999999999999</v>
      </c>
      <c r="G53" s="415">
        <v>1.26</v>
      </c>
    </row>
    <row r="54" spans="1:7" hidden="1" outlineLevel="1">
      <c r="A54" s="284">
        <v>2017</v>
      </c>
      <c r="B54" s="415">
        <v>100</v>
      </c>
      <c r="C54" s="415">
        <v>20.771000000000001</v>
      </c>
      <c r="D54" s="415">
        <v>3.907</v>
      </c>
      <c r="E54" s="415">
        <v>42.308</v>
      </c>
      <c r="F54" s="415">
        <v>31.673999999999999</v>
      </c>
      <c r="G54" s="415">
        <v>1.34</v>
      </c>
    </row>
    <row r="55" spans="1:7" hidden="1" outlineLevel="1">
      <c r="A55" s="411">
        <v>2018</v>
      </c>
      <c r="B55" s="415">
        <v>100</v>
      </c>
      <c r="C55" s="415">
        <v>18.12</v>
      </c>
      <c r="D55" s="415">
        <v>0.26600000000000001</v>
      </c>
      <c r="E55" s="415">
        <v>44.021999999999998</v>
      </c>
      <c r="F55" s="415">
        <v>35.923999999999999</v>
      </c>
      <c r="G55" s="415">
        <v>1.6679999999999999</v>
      </c>
    </row>
    <row r="56" spans="1:7" hidden="1" outlineLevel="1">
      <c r="A56" s="411">
        <v>2019</v>
      </c>
      <c r="B56" s="415">
        <v>100</v>
      </c>
      <c r="C56" s="415">
        <v>13.449</v>
      </c>
      <c r="D56" s="415">
        <v>0.23</v>
      </c>
      <c r="E56" s="415">
        <v>45.128</v>
      </c>
      <c r="F56" s="415">
        <v>39.204999999999998</v>
      </c>
      <c r="G56" s="415">
        <v>1.9890000000000001</v>
      </c>
    </row>
    <row r="57" spans="1:7" collapsed="1">
      <c r="A57" s="434">
        <v>2020</v>
      </c>
      <c r="B57" s="415">
        <v>100</v>
      </c>
      <c r="C57" s="415">
        <v>15.835000000000001</v>
      </c>
      <c r="D57" s="415">
        <v>0.33400000000000002</v>
      </c>
      <c r="E57" s="415">
        <v>38.698</v>
      </c>
      <c r="F57" s="415">
        <v>43.404000000000003</v>
      </c>
      <c r="G57" s="415">
        <v>1.7290000000000001</v>
      </c>
    </row>
    <row r="58" spans="1:7" hidden="1" outlineLevel="1">
      <c r="A58" s="459">
        <v>2021</v>
      </c>
      <c r="B58" s="415">
        <v>100</v>
      </c>
      <c r="C58" s="415">
        <v>14.743</v>
      </c>
      <c r="D58" s="415">
        <v>0.41899999999999998</v>
      </c>
      <c r="E58" s="415">
        <v>35.097999999999999</v>
      </c>
      <c r="F58" s="415">
        <v>47.978000000000002</v>
      </c>
      <c r="G58" s="415">
        <v>1.7609999999999999</v>
      </c>
    </row>
    <row r="59" spans="1:7" hidden="1" outlineLevel="1">
      <c r="A59" s="464">
        <v>2022</v>
      </c>
      <c r="B59" s="415">
        <v>100</v>
      </c>
      <c r="C59" s="415">
        <v>16.433</v>
      </c>
      <c r="D59" s="415">
        <v>0.46400000000000002</v>
      </c>
      <c r="E59" s="415">
        <v>37.302999999999997</v>
      </c>
      <c r="F59" s="415">
        <v>44.122</v>
      </c>
      <c r="G59" s="415">
        <v>1.679</v>
      </c>
    </row>
    <row r="60" spans="1:7" hidden="1" outlineLevel="1">
      <c r="A60" s="470">
        <v>2023</v>
      </c>
      <c r="B60" s="415">
        <v>100</v>
      </c>
      <c r="C60" s="415">
        <v>14.363</v>
      </c>
      <c r="D60" s="415">
        <v>0.20100000000000001</v>
      </c>
      <c r="E60" s="415">
        <v>37.667000000000002</v>
      </c>
      <c r="F60" s="415">
        <v>45.941000000000003</v>
      </c>
      <c r="G60" s="415">
        <v>1.829</v>
      </c>
    </row>
    <row r="61" spans="1:7" collapsed="1">
      <c r="A61" s="470" t="s">
        <v>367</v>
      </c>
      <c r="B61" s="415">
        <v>100</v>
      </c>
      <c r="C61" s="415">
        <v>14.222</v>
      </c>
      <c r="D61" s="415">
        <v>0.14699999999999999</v>
      </c>
      <c r="E61" s="415">
        <v>38.716999999999999</v>
      </c>
      <c r="F61" s="415">
        <v>44.924999999999997</v>
      </c>
      <c r="G61" s="415">
        <v>1.9890000000000001</v>
      </c>
    </row>
    <row r="62" spans="1:7" ht="7.9" customHeight="1">
      <c r="A62" s="28"/>
      <c r="B62" s="101"/>
      <c r="C62" s="218"/>
      <c r="D62" s="218"/>
      <c r="E62" s="218"/>
      <c r="F62" s="218"/>
      <c r="G62" s="218"/>
    </row>
    <row r="63" spans="1:7" ht="12" customHeight="1">
      <c r="A63" s="28"/>
      <c r="B63" s="603" t="s">
        <v>147</v>
      </c>
      <c r="C63" s="603"/>
      <c r="D63" s="603"/>
      <c r="E63" s="603"/>
      <c r="F63" s="603"/>
      <c r="G63" s="603"/>
    </row>
    <row r="64" spans="1:7" ht="12" customHeight="1">
      <c r="A64" s="28">
        <v>2000</v>
      </c>
      <c r="B64" s="415">
        <v>-11.247</v>
      </c>
      <c r="C64" s="415">
        <v>1.5289999999999999</v>
      </c>
      <c r="D64" s="415">
        <v>-70.668000000000006</v>
      </c>
      <c r="E64" s="415">
        <v>-13.486000000000001</v>
      </c>
      <c r="F64" s="415">
        <v>57.890999999999998</v>
      </c>
      <c r="G64" s="415">
        <v>87.346000000000004</v>
      </c>
    </row>
    <row r="65" spans="1:7" ht="12" hidden="1" customHeight="1" outlineLevel="1">
      <c r="A65" s="28">
        <v>2001</v>
      </c>
      <c r="B65" s="415">
        <v>-9.8070000000000004</v>
      </c>
      <c r="C65" s="415">
        <v>-12.891</v>
      </c>
      <c r="D65" s="415">
        <v>-68.328999999999994</v>
      </c>
      <c r="E65" s="415">
        <v>-7.9779999999999998</v>
      </c>
      <c r="F65" s="415">
        <v>83.855999999999995</v>
      </c>
      <c r="G65" s="415">
        <v>71.298000000000002</v>
      </c>
    </row>
    <row r="66" spans="1:7" ht="12" hidden="1" customHeight="1" outlineLevel="1">
      <c r="A66" s="28">
        <v>2002</v>
      </c>
      <c r="B66" s="415">
        <v>-20.335000000000001</v>
      </c>
      <c r="C66" s="415">
        <v>-39.893000000000001</v>
      </c>
      <c r="D66" s="415">
        <v>-69.831000000000003</v>
      </c>
      <c r="E66" s="415">
        <v>-14.818</v>
      </c>
      <c r="F66" s="415">
        <v>87.12</v>
      </c>
      <c r="G66" s="415">
        <v>71.298000000000002</v>
      </c>
    </row>
    <row r="67" spans="1:7" ht="12" hidden="1" customHeight="1" outlineLevel="1">
      <c r="A67" s="28">
        <v>2003</v>
      </c>
      <c r="B67" s="415">
        <v>-20.37</v>
      </c>
      <c r="C67" s="415">
        <v>-40.26</v>
      </c>
      <c r="D67" s="415">
        <v>-70.36</v>
      </c>
      <c r="E67" s="415">
        <v>-16.895</v>
      </c>
      <c r="F67" s="415">
        <v>96.638999999999996</v>
      </c>
      <c r="G67" s="415">
        <v>52.935000000000002</v>
      </c>
    </row>
    <row r="68" spans="1:7" ht="12" hidden="1" customHeight="1" outlineLevel="1">
      <c r="A68" s="28">
        <v>2004</v>
      </c>
      <c r="B68" s="415">
        <v>-24.347999999999999</v>
      </c>
      <c r="C68" s="415">
        <v>-46.777000000000001</v>
      </c>
      <c r="D68" s="415">
        <v>-68.692999999999998</v>
      </c>
      <c r="E68" s="415">
        <v>-22.922000000000001</v>
      </c>
      <c r="F68" s="415">
        <v>97.418000000000006</v>
      </c>
      <c r="G68" s="415">
        <v>56.393999999999998</v>
      </c>
    </row>
    <row r="69" spans="1:7" ht="12" hidden="1" customHeight="1" outlineLevel="1">
      <c r="A69" s="28">
        <v>2005</v>
      </c>
      <c r="B69" s="415">
        <v>-24.998999999999999</v>
      </c>
      <c r="C69" s="415">
        <v>-41.901000000000003</v>
      </c>
      <c r="D69" s="415">
        <v>-69.903999999999996</v>
      </c>
      <c r="E69" s="415">
        <v>-25.158999999999999</v>
      </c>
      <c r="F69" s="415">
        <v>90.376000000000005</v>
      </c>
      <c r="G69" s="415">
        <v>9.782</v>
      </c>
    </row>
    <row r="70" spans="1:7" ht="12" hidden="1" customHeight="1" outlineLevel="1">
      <c r="A70" s="28">
        <v>2006</v>
      </c>
      <c r="B70" s="415">
        <v>-25.327999999999999</v>
      </c>
      <c r="C70" s="415">
        <v>-45.033000000000001</v>
      </c>
      <c r="D70" s="415">
        <v>-72.748999999999995</v>
      </c>
      <c r="E70" s="415">
        <v>-21.869</v>
      </c>
      <c r="F70" s="415">
        <v>87.44</v>
      </c>
      <c r="G70" s="415">
        <v>33.5</v>
      </c>
    </row>
    <row r="71" spans="1:7" ht="12" hidden="1" customHeight="1" outlineLevel="1">
      <c r="A71" s="28">
        <v>2007</v>
      </c>
      <c r="B71" s="415">
        <v>-34.542999999999999</v>
      </c>
      <c r="C71" s="415">
        <v>-46.734999999999999</v>
      </c>
      <c r="D71" s="415">
        <v>-71.894999999999996</v>
      </c>
      <c r="E71" s="415">
        <v>-38.688000000000002</v>
      </c>
      <c r="F71" s="415">
        <v>70.658000000000001</v>
      </c>
      <c r="G71" s="415">
        <v>28.039000000000001</v>
      </c>
    </row>
    <row r="72" spans="1:7" ht="12" hidden="1" customHeight="1" outlineLevel="1">
      <c r="A72" s="28">
        <v>2008</v>
      </c>
      <c r="B72" s="415">
        <v>-30.881</v>
      </c>
      <c r="C72" s="415">
        <v>-47.658999999999999</v>
      </c>
      <c r="D72" s="415">
        <v>-71.105999999999995</v>
      </c>
      <c r="E72" s="415">
        <v>-29.95</v>
      </c>
      <c r="F72" s="415">
        <v>74.899000000000001</v>
      </c>
      <c r="G72" s="415">
        <v>-100</v>
      </c>
    </row>
    <row r="73" spans="1:7" ht="12" hidden="1" customHeight="1" outlineLevel="1">
      <c r="A73" s="28">
        <v>2009</v>
      </c>
      <c r="B73" s="415">
        <v>-33.101999999999997</v>
      </c>
      <c r="C73" s="415">
        <v>-53.667999999999999</v>
      </c>
      <c r="D73" s="415">
        <v>-70.850999999999999</v>
      </c>
      <c r="E73" s="415">
        <v>-35.564</v>
      </c>
      <c r="F73" s="415">
        <v>90.793000000000006</v>
      </c>
      <c r="G73" s="415">
        <v>-100</v>
      </c>
    </row>
    <row r="74" spans="1:7" ht="12" customHeight="1" collapsed="1">
      <c r="A74" s="28">
        <v>2010</v>
      </c>
      <c r="B74" s="415">
        <v>-26.524000000000001</v>
      </c>
      <c r="C74" s="415">
        <v>-45.16</v>
      </c>
      <c r="D74" s="415">
        <v>-68.234999999999999</v>
      </c>
      <c r="E74" s="415">
        <v>-33.895000000000003</v>
      </c>
      <c r="F74" s="415">
        <v>110.68</v>
      </c>
      <c r="G74" s="415">
        <v>189.40799999999999</v>
      </c>
    </row>
    <row r="75" spans="1:7" ht="12" hidden="1" customHeight="1" outlineLevel="1">
      <c r="A75" s="28">
        <v>2011</v>
      </c>
      <c r="B75" s="415">
        <v>-35.42</v>
      </c>
      <c r="C75" s="415">
        <v>-53.075000000000003</v>
      </c>
      <c r="D75" s="415">
        <v>-72.097999999999999</v>
      </c>
      <c r="E75" s="415">
        <v>-40.472999999999999</v>
      </c>
      <c r="F75" s="415">
        <v>82.015000000000001</v>
      </c>
      <c r="G75" s="415">
        <v>209.52099999999999</v>
      </c>
    </row>
    <row r="76" spans="1:7" ht="12" hidden="1" customHeight="1" outlineLevel="1">
      <c r="A76" s="259">
        <v>2012</v>
      </c>
      <c r="B76" s="415">
        <v>-34.838000000000001</v>
      </c>
      <c r="C76" s="415">
        <v>-56.054000000000002</v>
      </c>
      <c r="D76" s="415">
        <v>-70.558999999999997</v>
      </c>
      <c r="E76" s="415">
        <v>-36.402999999999999</v>
      </c>
      <c r="F76" s="415">
        <v>77.935000000000002</v>
      </c>
      <c r="G76" s="415">
        <v>182.93899999999999</v>
      </c>
    </row>
    <row r="77" spans="1:7" ht="12" hidden="1" customHeight="1" outlineLevel="1">
      <c r="A77" s="266">
        <v>2013</v>
      </c>
      <c r="B77" s="415">
        <v>-32.491</v>
      </c>
      <c r="C77" s="415">
        <v>-51.045000000000002</v>
      </c>
      <c r="D77" s="415">
        <v>-73.084000000000003</v>
      </c>
      <c r="E77" s="415">
        <v>-34.659999999999997</v>
      </c>
      <c r="F77" s="415">
        <v>82.864000000000004</v>
      </c>
      <c r="G77" s="415">
        <v>216.57400000000001</v>
      </c>
    </row>
    <row r="78" spans="1:7" ht="12" hidden="1" customHeight="1" outlineLevel="1">
      <c r="A78" s="271">
        <v>2014</v>
      </c>
      <c r="B78" s="415">
        <v>-35.865000000000002</v>
      </c>
      <c r="C78" s="415">
        <v>-47.661999999999999</v>
      </c>
      <c r="D78" s="415">
        <v>-72.596000000000004</v>
      </c>
      <c r="E78" s="415">
        <v>-36.061</v>
      </c>
      <c r="F78" s="415">
        <v>48.552</v>
      </c>
      <c r="G78" s="415">
        <v>221.9</v>
      </c>
    </row>
    <row r="79" spans="1:7" ht="12" hidden="1" customHeight="1" outlineLevel="1">
      <c r="A79" s="274">
        <v>2015</v>
      </c>
      <c r="B79" s="415">
        <v>-38.131</v>
      </c>
      <c r="C79" s="415">
        <v>-51.844999999999999</v>
      </c>
      <c r="D79" s="415">
        <v>-72.816000000000003</v>
      </c>
      <c r="E79" s="415">
        <v>-37.83</v>
      </c>
      <c r="F79" s="415">
        <v>46.761000000000003</v>
      </c>
      <c r="G79" s="415">
        <v>187.57499999999999</v>
      </c>
    </row>
    <row r="80" spans="1:7" ht="12" hidden="1" customHeight="1" outlineLevel="1">
      <c r="A80" s="281">
        <v>2016</v>
      </c>
      <c r="B80" s="415">
        <v>-36.69</v>
      </c>
      <c r="C80" s="415">
        <v>-55.347000000000001</v>
      </c>
      <c r="D80" s="415">
        <v>-72.073999999999998</v>
      </c>
      <c r="E80" s="415">
        <v>-37.015000000000001</v>
      </c>
      <c r="F80" s="415">
        <v>63.511000000000003</v>
      </c>
      <c r="G80" s="415">
        <v>223.786</v>
      </c>
    </row>
    <row r="81" spans="1:7" ht="12" hidden="1" customHeight="1" outlineLevel="1">
      <c r="A81" s="284">
        <v>2017</v>
      </c>
      <c r="B81" s="415">
        <v>-37.668999999999997</v>
      </c>
      <c r="C81" s="415">
        <v>-55.11</v>
      </c>
      <c r="D81" s="415">
        <v>-86.602000000000004</v>
      </c>
      <c r="E81" s="415">
        <v>-36.386000000000003</v>
      </c>
      <c r="F81" s="415">
        <v>74.986000000000004</v>
      </c>
      <c r="G81" s="415">
        <v>239.04400000000001</v>
      </c>
    </row>
    <row r="82" spans="1:7" ht="12" hidden="1" customHeight="1" outlineLevel="1">
      <c r="A82" s="411">
        <v>2018</v>
      </c>
      <c r="B82" s="415">
        <v>-41.546999999999997</v>
      </c>
      <c r="C82" s="415">
        <v>-63.276000000000003</v>
      </c>
      <c r="D82" s="415">
        <v>-99.144000000000005</v>
      </c>
      <c r="E82" s="415">
        <v>-37.927999999999997</v>
      </c>
      <c r="F82" s="415">
        <v>86.119</v>
      </c>
      <c r="G82" s="415">
        <v>295.69</v>
      </c>
    </row>
    <row r="83" spans="1:7" ht="12" hidden="1" customHeight="1" outlineLevel="1">
      <c r="A83" s="411">
        <v>2019</v>
      </c>
      <c r="B83" s="415">
        <v>-46.094999999999999</v>
      </c>
      <c r="C83" s="415">
        <v>-74.864000000000004</v>
      </c>
      <c r="D83" s="415">
        <v>-99.319000000000003</v>
      </c>
      <c r="E83" s="415">
        <v>-41.319000000000003</v>
      </c>
      <c r="F83" s="415">
        <v>87.313999999999993</v>
      </c>
      <c r="G83" s="415">
        <v>335.00200000000001</v>
      </c>
    </row>
    <row r="84" spans="1:7" ht="12" customHeight="1" collapsed="1">
      <c r="A84" s="434">
        <v>2020</v>
      </c>
      <c r="B84" s="415">
        <v>-50.994</v>
      </c>
      <c r="C84" s="415">
        <v>-73.093000000000004</v>
      </c>
      <c r="D84" s="415">
        <v>-99.099000000000004</v>
      </c>
      <c r="E84" s="415">
        <v>-54.253</v>
      </c>
      <c r="F84" s="415">
        <v>88.53</v>
      </c>
      <c r="G84" s="415">
        <v>243.79599999999999</v>
      </c>
    </row>
    <row r="85" spans="1:7" ht="12" hidden="1" customHeight="1" outlineLevel="1">
      <c r="A85" s="459">
        <v>2021</v>
      </c>
      <c r="B85" s="415">
        <v>-49.412999999999997</v>
      </c>
      <c r="C85" s="415">
        <v>-74.14</v>
      </c>
      <c r="D85" s="415">
        <v>-98.832999999999998</v>
      </c>
      <c r="E85" s="415">
        <v>-57.17</v>
      </c>
      <c r="F85" s="415">
        <v>115.124</v>
      </c>
      <c r="G85" s="415">
        <v>261.50700000000001</v>
      </c>
    </row>
    <row r="86" spans="1:7" ht="12" hidden="1" customHeight="1" outlineLevel="1">
      <c r="A86" s="464">
        <v>2022</v>
      </c>
      <c r="B86" s="415">
        <v>-52.103999999999999</v>
      </c>
      <c r="C86" s="415">
        <v>-72.709999999999994</v>
      </c>
      <c r="D86" s="415">
        <v>-98.777000000000001</v>
      </c>
      <c r="E86" s="415">
        <v>-56.901000000000003</v>
      </c>
      <c r="F86" s="415">
        <v>87.307000000000002</v>
      </c>
      <c r="G86" s="415">
        <v>226.31</v>
      </c>
    </row>
    <row r="87" spans="1:7" ht="12" hidden="1" customHeight="1" outlineLevel="1">
      <c r="A87" s="470">
        <v>2023</v>
      </c>
      <c r="B87" s="415">
        <v>-54.143000000000001</v>
      </c>
      <c r="C87" s="415">
        <v>-77.162999999999997</v>
      </c>
      <c r="D87" s="415">
        <v>-99.494</v>
      </c>
      <c r="E87" s="415">
        <v>-58.334000000000003</v>
      </c>
      <c r="F87" s="415">
        <v>86.727000000000004</v>
      </c>
      <c r="G87" s="415">
        <v>240.298</v>
      </c>
    </row>
    <row r="88" spans="1:7" ht="12" customHeight="1" collapsed="1">
      <c r="A88" s="470" t="s">
        <v>367</v>
      </c>
      <c r="B88" s="415">
        <v>-56.933</v>
      </c>
      <c r="C88" s="415">
        <v>-78.763000000000005</v>
      </c>
      <c r="D88" s="415">
        <v>-99.652000000000001</v>
      </c>
      <c r="E88" s="415">
        <v>-59.777000000000001</v>
      </c>
      <c r="F88" s="415">
        <v>71.491</v>
      </c>
      <c r="G88" s="415">
        <v>247.63</v>
      </c>
    </row>
    <row r="89" spans="1:7" ht="7.9" customHeight="1">
      <c r="A89" s="28"/>
      <c r="B89" s="28"/>
      <c r="C89" s="28"/>
      <c r="D89" s="28"/>
      <c r="E89" s="28"/>
      <c r="F89" s="28"/>
      <c r="G89" s="28"/>
    </row>
    <row r="90" spans="1:7" ht="12" customHeight="1">
      <c r="A90" s="28"/>
      <c r="B90" s="603" t="s">
        <v>148</v>
      </c>
      <c r="C90" s="603"/>
      <c r="D90" s="603"/>
      <c r="E90" s="603"/>
      <c r="F90" s="603"/>
      <c r="G90" s="603"/>
    </row>
    <row r="91" spans="1:7" ht="12" hidden="1" customHeight="1" outlineLevel="1">
      <c r="A91" s="28">
        <v>2000</v>
      </c>
      <c r="B91" s="415">
        <v>-0.128</v>
      </c>
      <c r="C91" s="415">
        <v>2.6989999999999998</v>
      </c>
      <c r="D91" s="415">
        <v>3.3450000000000002</v>
      </c>
      <c r="E91" s="415">
        <v>-3.4780000000000002</v>
      </c>
      <c r="F91" s="415">
        <v>0.96499999999999997</v>
      </c>
      <c r="G91" s="415">
        <v>16.742999999999999</v>
      </c>
    </row>
    <row r="92" spans="1:7" ht="12" hidden="1" customHeight="1" outlineLevel="1">
      <c r="A92" s="28">
        <v>2001</v>
      </c>
      <c r="B92" s="415">
        <v>1.6220000000000001</v>
      </c>
      <c r="C92" s="415">
        <v>-14.202</v>
      </c>
      <c r="D92" s="415">
        <v>7.9729999999999999</v>
      </c>
      <c r="E92" s="415">
        <v>6.3680000000000003</v>
      </c>
      <c r="F92" s="415">
        <v>16.445</v>
      </c>
      <c r="G92" s="415">
        <v>-8.5660000000000007</v>
      </c>
    </row>
    <row r="93" spans="1:7" ht="12" hidden="1" customHeight="1" outlineLevel="1">
      <c r="A93" s="28">
        <v>2002</v>
      </c>
      <c r="B93" s="415">
        <v>-11.673</v>
      </c>
      <c r="C93" s="415">
        <v>-30.998000000000001</v>
      </c>
      <c r="D93" s="415">
        <v>-4.742</v>
      </c>
      <c r="E93" s="415">
        <v>-7.4329999999999998</v>
      </c>
      <c r="F93" s="415">
        <v>1.7749999999999999</v>
      </c>
      <c r="G93" s="415">
        <v>0</v>
      </c>
    </row>
    <row r="94" spans="1:7" ht="12" hidden="1" customHeight="1" outlineLevel="1">
      <c r="A94" s="28">
        <v>2003</v>
      </c>
      <c r="B94" s="415">
        <v>-4.3999999999999997E-2</v>
      </c>
      <c r="C94" s="415">
        <v>-0.61099999999999999</v>
      </c>
      <c r="D94" s="415">
        <v>-1.752</v>
      </c>
      <c r="E94" s="415">
        <v>-2.4390000000000001</v>
      </c>
      <c r="F94" s="415">
        <v>5.0869999999999997</v>
      </c>
      <c r="G94" s="415">
        <v>-10.72</v>
      </c>
    </row>
    <row r="95" spans="1:7" ht="12" hidden="1" customHeight="1" outlineLevel="1">
      <c r="A95" s="28">
        <v>2004</v>
      </c>
      <c r="B95" s="415">
        <v>-4.9960000000000004</v>
      </c>
      <c r="C95" s="415">
        <v>-10.907999999999999</v>
      </c>
      <c r="D95" s="415">
        <v>5.6230000000000002</v>
      </c>
      <c r="E95" s="415">
        <v>-7.2519999999999998</v>
      </c>
      <c r="F95" s="415">
        <v>0.39600000000000002</v>
      </c>
      <c r="G95" s="415">
        <v>2.262</v>
      </c>
    </row>
    <row r="96" spans="1:7" ht="12" hidden="1" customHeight="1" outlineLevel="1">
      <c r="A96" s="28">
        <v>2005</v>
      </c>
      <c r="B96" s="415">
        <v>-0.86</v>
      </c>
      <c r="C96" s="415">
        <v>9.16</v>
      </c>
      <c r="D96" s="415">
        <v>-3.8690000000000002</v>
      </c>
      <c r="E96" s="415">
        <v>-2.9020000000000001</v>
      </c>
      <c r="F96" s="415">
        <v>-3.5670000000000002</v>
      </c>
      <c r="G96" s="415">
        <v>-29.803999999999998</v>
      </c>
    </row>
    <row r="97" spans="1:7" ht="12" hidden="1" customHeight="1" outlineLevel="1">
      <c r="A97" s="28">
        <v>2006</v>
      </c>
      <c r="B97" s="415">
        <v>-0.439</v>
      </c>
      <c r="C97" s="415">
        <v>-5.391</v>
      </c>
      <c r="D97" s="415">
        <v>-9.452</v>
      </c>
      <c r="E97" s="415">
        <v>4.3959999999999999</v>
      </c>
      <c r="F97" s="415">
        <v>-1.542</v>
      </c>
      <c r="G97" s="415">
        <v>21.605</v>
      </c>
    </row>
    <row r="98" spans="1:7" hidden="1" outlineLevel="1">
      <c r="A98" s="28">
        <v>2007</v>
      </c>
      <c r="B98" s="415">
        <v>-12.34</v>
      </c>
      <c r="C98" s="415">
        <v>-3.0960000000000001</v>
      </c>
      <c r="D98" s="415">
        <v>3.1360000000000001</v>
      </c>
      <c r="E98" s="415">
        <v>-21.526</v>
      </c>
      <c r="F98" s="415">
        <v>-8.9529999999999994</v>
      </c>
      <c r="G98" s="415">
        <v>-4.0910000000000002</v>
      </c>
    </row>
    <row r="99" spans="1:7" hidden="1" outlineLevel="1">
      <c r="A99" s="28">
        <v>2008</v>
      </c>
      <c r="B99" s="415">
        <v>5.5949999999999998</v>
      </c>
      <c r="C99" s="415">
        <v>-1.7350000000000001</v>
      </c>
      <c r="D99" s="415">
        <v>2.806</v>
      </c>
      <c r="E99" s="415">
        <v>14.250999999999999</v>
      </c>
      <c r="F99" s="415">
        <v>2.4849999999999999</v>
      </c>
      <c r="G99" s="415">
        <v>-100</v>
      </c>
    </row>
    <row r="100" spans="1:7" hidden="1" outlineLevel="1">
      <c r="A100" s="28">
        <v>2009</v>
      </c>
      <c r="B100" s="415">
        <v>-3.2130000000000001</v>
      </c>
      <c r="C100" s="415">
        <v>-11.481</v>
      </c>
      <c r="D100" s="415">
        <v>0.88100000000000001</v>
      </c>
      <c r="E100" s="415">
        <v>-8.0150000000000006</v>
      </c>
      <c r="F100" s="415">
        <v>9.0869999999999997</v>
      </c>
      <c r="G100" s="415">
        <v>0</v>
      </c>
    </row>
    <row r="101" spans="1:7" hidden="1" outlineLevel="1">
      <c r="A101" s="28">
        <v>2010</v>
      </c>
      <c r="B101" s="415">
        <v>9.8330000000000002</v>
      </c>
      <c r="C101" s="415">
        <v>18.364000000000001</v>
      </c>
      <c r="D101" s="415">
        <v>8.9749999999999996</v>
      </c>
      <c r="E101" s="415">
        <v>2.59</v>
      </c>
      <c r="F101" s="415">
        <v>10.423999999999999</v>
      </c>
      <c r="G101" s="415">
        <v>100</v>
      </c>
    </row>
    <row r="102" spans="1:7" hidden="1" outlineLevel="1">
      <c r="A102" s="28">
        <v>2011</v>
      </c>
      <c r="B102" s="415">
        <v>-12.108000000000001</v>
      </c>
      <c r="C102" s="415">
        <v>-14.432</v>
      </c>
      <c r="D102" s="415">
        <v>-12.162000000000001</v>
      </c>
      <c r="E102" s="415">
        <v>-9.9510000000000005</v>
      </c>
      <c r="F102" s="415">
        <v>-13.606</v>
      </c>
      <c r="G102" s="415">
        <v>6.95</v>
      </c>
    </row>
    <row r="103" spans="1:7" hidden="1" outlineLevel="1">
      <c r="A103" s="259">
        <v>2012</v>
      </c>
      <c r="B103" s="415">
        <v>0.90200000000000002</v>
      </c>
      <c r="C103" s="415">
        <v>-6.3490000000000002</v>
      </c>
      <c r="D103" s="415">
        <v>5.5179999999999998</v>
      </c>
      <c r="E103" s="415">
        <v>6.8390000000000004</v>
      </c>
      <c r="F103" s="415">
        <v>-2.242</v>
      </c>
      <c r="G103" s="415">
        <v>-8.5879999999999992</v>
      </c>
    </row>
    <row r="104" spans="1:7" hidden="1" outlineLevel="1">
      <c r="A104" s="266">
        <v>2013</v>
      </c>
      <c r="B104" s="415">
        <v>3.6019999999999999</v>
      </c>
      <c r="C104" s="415">
        <v>11.397</v>
      </c>
      <c r="D104" s="415">
        <v>-8.5779999999999994</v>
      </c>
      <c r="E104" s="415">
        <v>2.7389999999999999</v>
      </c>
      <c r="F104" s="415">
        <v>2.7709999999999999</v>
      </c>
      <c r="G104" s="415">
        <v>11.888</v>
      </c>
    </row>
    <row r="105" spans="1:7" hidden="1" outlineLevel="1">
      <c r="A105" s="271">
        <v>2014</v>
      </c>
      <c r="B105" s="415">
        <v>-4.9980000000000002</v>
      </c>
      <c r="C105" s="415">
        <v>6.9109999999999996</v>
      </c>
      <c r="D105" s="415">
        <v>1.8149999999999999</v>
      </c>
      <c r="E105" s="415">
        <v>-2.1440000000000001</v>
      </c>
      <c r="F105" s="415">
        <v>-18.763999999999999</v>
      </c>
      <c r="G105" s="415">
        <v>1.6819999999999999</v>
      </c>
    </row>
    <row r="106" spans="1:7" hidden="1" outlineLevel="1">
      <c r="A106" s="274">
        <v>2015</v>
      </c>
      <c r="B106" s="415">
        <v>-3.5339999999999998</v>
      </c>
      <c r="C106" s="415">
        <v>-7.992</v>
      </c>
      <c r="D106" s="415">
        <v>-0.80500000000000005</v>
      </c>
      <c r="E106" s="415">
        <v>-2.766</v>
      </c>
      <c r="F106" s="415">
        <v>-1.206</v>
      </c>
      <c r="G106" s="415">
        <v>-10.663</v>
      </c>
    </row>
    <row r="107" spans="1:7" hidden="1" outlineLevel="1">
      <c r="A107" s="281">
        <v>2016</v>
      </c>
      <c r="B107" s="415">
        <v>2.33</v>
      </c>
      <c r="C107" s="415">
        <v>-7.2729999999999997</v>
      </c>
      <c r="D107" s="415">
        <v>2.73</v>
      </c>
      <c r="E107" s="415">
        <v>1.3109999999999999</v>
      </c>
      <c r="F107" s="415">
        <v>11.413</v>
      </c>
      <c r="G107" s="415">
        <v>12.592000000000001</v>
      </c>
    </row>
    <row r="108" spans="1:7" hidden="1" outlineLevel="1">
      <c r="A108" s="284">
        <v>2017</v>
      </c>
      <c r="B108" s="415">
        <v>-1.5469999999999999</v>
      </c>
      <c r="C108" s="415">
        <v>0.53100000000000003</v>
      </c>
      <c r="D108" s="415">
        <v>-52.023000000000003</v>
      </c>
      <c r="E108" s="415">
        <v>0.998</v>
      </c>
      <c r="F108" s="415">
        <v>7.0179999999999998</v>
      </c>
      <c r="G108" s="415">
        <v>4.7119999999999997</v>
      </c>
    </row>
    <row r="109" spans="1:7" hidden="1" outlineLevel="1">
      <c r="A109" s="411">
        <v>2018</v>
      </c>
      <c r="B109" s="415">
        <v>-6.2210000000000001</v>
      </c>
      <c r="C109" s="415">
        <v>-18.190999999999999</v>
      </c>
      <c r="D109" s="415">
        <v>-93.611000000000004</v>
      </c>
      <c r="E109" s="415">
        <v>-2.423</v>
      </c>
      <c r="F109" s="415">
        <v>6.3630000000000004</v>
      </c>
      <c r="G109" s="415">
        <v>16.707000000000001</v>
      </c>
    </row>
    <row r="110" spans="1:7" hidden="1" outlineLevel="1">
      <c r="A110" s="411">
        <v>2019</v>
      </c>
      <c r="B110" s="415">
        <v>-7.7809999999999997</v>
      </c>
      <c r="C110" s="415">
        <v>-31.553000000000001</v>
      </c>
      <c r="D110" s="415">
        <v>-20.486999999999998</v>
      </c>
      <c r="E110" s="415">
        <v>-5.4630000000000001</v>
      </c>
      <c r="F110" s="415">
        <v>0.64200000000000002</v>
      </c>
      <c r="G110" s="415">
        <v>9.9350000000000005</v>
      </c>
    </row>
    <row r="111" spans="1:7" hidden="1" outlineLevel="1">
      <c r="A111" s="434">
        <v>2020</v>
      </c>
      <c r="B111" s="415">
        <v>-9.0879999999999992</v>
      </c>
      <c r="C111" s="415">
        <v>7.0419999999999998</v>
      </c>
      <c r="D111" s="415">
        <v>32.307000000000002</v>
      </c>
      <c r="E111" s="415">
        <v>-22.041</v>
      </c>
      <c r="F111" s="415">
        <v>0.64900000000000002</v>
      </c>
      <c r="G111" s="415">
        <v>-20.966999999999999</v>
      </c>
    </row>
    <row r="112" spans="1:7" hidden="1" outlineLevel="1" collapsed="1">
      <c r="A112" s="459">
        <v>2021</v>
      </c>
      <c r="B112" s="415">
        <v>3.2269999999999999</v>
      </c>
      <c r="C112" s="415">
        <v>-3.89</v>
      </c>
      <c r="D112" s="415">
        <v>29.533000000000001</v>
      </c>
      <c r="E112" s="415">
        <v>-6.3769999999999998</v>
      </c>
      <c r="F112" s="415">
        <v>14.106</v>
      </c>
      <c r="G112" s="415">
        <v>5.1509999999999998</v>
      </c>
    </row>
    <row r="113" spans="1:7" hidden="1" outlineLevel="1">
      <c r="A113" s="464">
        <v>2022</v>
      </c>
      <c r="B113" s="415">
        <v>-5.32</v>
      </c>
      <c r="C113" s="415">
        <v>5.5289999999999999</v>
      </c>
      <c r="D113" s="415">
        <v>4.8810000000000002</v>
      </c>
      <c r="E113" s="415">
        <v>0.627</v>
      </c>
      <c r="F113" s="415">
        <v>-12.930999999999999</v>
      </c>
      <c r="G113" s="415">
        <v>-9.7360000000000007</v>
      </c>
    </row>
    <row r="114" spans="1:7" hidden="1" outlineLevel="1">
      <c r="A114" s="470">
        <v>2023</v>
      </c>
      <c r="B114" s="415">
        <v>-4.258</v>
      </c>
      <c r="C114" s="415">
        <v>-16.315999999999999</v>
      </c>
      <c r="D114" s="415">
        <v>-58.63</v>
      </c>
      <c r="E114" s="415">
        <v>-3.323</v>
      </c>
      <c r="F114" s="415">
        <v>-0.31</v>
      </c>
      <c r="G114" s="415">
        <v>4.2869999999999999</v>
      </c>
    </row>
    <row r="115" spans="1:7" collapsed="1">
      <c r="A115" s="470" t="s">
        <v>367</v>
      </c>
      <c r="B115" s="415">
        <v>-6.0830000000000002</v>
      </c>
      <c r="C115" s="415">
        <v>-7.0049999999999999</v>
      </c>
      <c r="D115" s="415">
        <v>-31.308</v>
      </c>
      <c r="E115" s="415">
        <v>-3.4649999999999999</v>
      </c>
      <c r="F115" s="415">
        <v>-8.1590000000000007</v>
      </c>
      <c r="G115" s="415">
        <v>2.1549999999999998</v>
      </c>
    </row>
    <row r="116" spans="1:7">
      <c r="A116" s="85" t="s">
        <v>141</v>
      </c>
      <c r="B116" s="244"/>
      <c r="C116" s="244"/>
      <c r="D116" s="244"/>
      <c r="E116" s="244"/>
      <c r="F116" s="244"/>
      <c r="G116" s="244"/>
    </row>
    <row r="117" spans="1:7">
      <c r="A117" s="401" t="s">
        <v>296</v>
      </c>
    </row>
    <row r="118" spans="1:7" ht="12" customHeight="1"/>
    <row r="119" spans="1:7" ht="24" customHeight="1">
      <c r="A119" s="586" t="s">
        <v>404</v>
      </c>
      <c r="B119" s="586"/>
      <c r="C119" s="586"/>
      <c r="D119" s="586"/>
      <c r="E119" s="586"/>
      <c r="F119" s="586"/>
      <c r="G119" s="586"/>
    </row>
    <row r="120" spans="1:7" ht="12" customHeight="1">
      <c r="A120" s="236"/>
      <c r="B120" s="232"/>
      <c r="C120" s="232"/>
      <c r="D120" s="232"/>
      <c r="E120" s="56"/>
      <c r="F120" s="56"/>
      <c r="G120" s="56"/>
    </row>
    <row r="121" spans="1:7">
      <c r="A121" s="611" t="s">
        <v>57</v>
      </c>
      <c r="B121" s="593" t="s">
        <v>168</v>
      </c>
      <c r="C121" s="79" t="s">
        <v>169</v>
      </c>
      <c r="D121" s="93"/>
      <c r="E121" s="79"/>
      <c r="F121" s="80"/>
      <c r="G121" s="80"/>
    </row>
    <row r="122" spans="1:7" ht="16.899999999999999" customHeight="1">
      <c r="A122" s="632"/>
      <c r="B122" s="594"/>
      <c r="C122" s="242" t="s">
        <v>2</v>
      </c>
      <c r="D122" s="242" t="s">
        <v>3</v>
      </c>
      <c r="E122" s="95" t="s">
        <v>52</v>
      </c>
      <c r="F122" s="94" t="s">
        <v>38</v>
      </c>
      <c r="G122" s="343" t="s">
        <v>198</v>
      </c>
    </row>
    <row r="123" spans="1:7" ht="12" customHeight="1">
      <c r="A123" s="336"/>
      <c r="B123" s="96"/>
      <c r="C123" s="97"/>
      <c r="D123" s="97"/>
      <c r="E123" s="98"/>
      <c r="F123" s="97"/>
      <c r="G123" s="99"/>
    </row>
    <row r="124" spans="1:7">
      <c r="A124" s="100"/>
      <c r="B124" s="603" t="s">
        <v>156</v>
      </c>
      <c r="C124" s="603"/>
      <c r="D124" s="603"/>
      <c r="E124" s="633"/>
      <c r="F124" s="633"/>
      <c r="G124" s="633"/>
    </row>
    <row r="125" spans="1:7">
      <c r="A125" s="339">
        <v>1990</v>
      </c>
      <c r="B125" s="414">
        <v>28043.127</v>
      </c>
      <c r="C125" s="414">
        <v>7876.625</v>
      </c>
      <c r="D125" s="414">
        <v>5266.402</v>
      </c>
      <c r="E125" s="414">
        <v>11579.458000000001</v>
      </c>
      <c r="F125" s="414">
        <v>3252.721</v>
      </c>
      <c r="G125" s="414">
        <v>67.92</v>
      </c>
    </row>
    <row r="126" spans="1:7" s="275" customFormat="1" hidden="1" outlineLevel="1">
      <c r="A126" s="276">
        <v>1999</v>
      </c>
      <c r="B126" s="414">
        <v>24007.863000000001</v>
      </c>
      <c r="C126" s="414">
        <v>7659.8620000000001</v>
      </c>
      <c r="D126" s="414">
        <v>1393.289</v>
      </c>
      <c r="E126" s="414">
        <v>10051.203</v>
      </c>
      <c r="F126" s="414">
        <v>4797.0079999999998</v>
      </c>
      <c r="G126" s="414">
        <v>106.501</v>
      </c>
    </row>
    <row r="127" spans="1:7" collapsed="1">
      <c r="A127" s="339">
        <v>2000</v>
      </c>
      <c r="B127" s="414">
        <v>24397.401000000002</v>
      </c>
      <c r="C127" s="414">
        <v>7903.5820000000003</v>
      </c>
      <c r="D127" s="414">
        <v>1465.577</v>
      </c>
      <c r="E127" s="414">
        <v>9912.0450000000001</v>
      </c>
      <c r="F127" s="414">
        <v>4990.0290000000005</v>
      </c>
      <c r="G127" s="414">
        <v>126.167</v>
      </c>
    </row>
    <row r="128" spans="1:7" hidden="1" outlineLevel="1">
      <c r="A128" s="339">
        <v>2001</v>
      </c>
      <c r="B128" s="414">
        <v>23610.819</v>
      </c>
      <c r="C128" s="414">
        <v>6697.4650000000001</v>
      </c>
      <c r="D128" s="414">
        <v>1511.4780000000001</v>
      </c>
      <c r="E128" s="414">
        <v>9946.8230000000003</v>
      </c>
      <c r="F128" s="414">
        <v>5343.3149999999996</v>
      </c>
      <c r="G128" s="414">
        <v>111.738</v>
      </c>
    </row>
    <row r="129" spans="1:7" hidden="1" outlineLevel="1">
      <c r="A129" s="339">
        <v>2002</v>
      </c>
      <c r="B129" s="414">
        <v>21112.059000000001</v>
      </c>
      <c r="C129" s="414">
        <v>4631.8869999999997</v>
      </c>
      <c r="D129" s="414">
        <v>1454.665</v>
      </c>
      <c r="E129" s="414">
        <v>9355.1010000000006</v>
      </c>
      <c r="F129" s="414">
        <v>5557.9319999999998</v>
      </c>
      <c r="G129" s="414">
        <v>112.474</v>
      </c>
    </row>
    <row r="130" spans="1:7" hidden="1" outlineLevel="1">
      <c r="A130" s="339">
        <v>2003</v>
      </c>
      <c r="B130" s="414">
        <v>20748.133000000002</v>
      </c>
      <c r="C130" s="414">
        <v>4571.6139999999996</v>
      </c>
      <c r="D130" s="414">
        <v>1439.971</v>
      </c>
      <c r="E130" s="414">
        <v>8991.9950000000008</v>
      </c>
      <c r="F130" s="414">
        <v>5643.5510000000004</v>
      </c>
      <c r="G130" s="414">
        <v>101.003</v>
      </c>
    </row>
    <row r="131" spans="1:7" hidden="1" outlineLevel="1">
      <c r="A131" s="339">
        <v>2004</v>
      </c>
      <c r="B131" s="414">
        <v>19940.048999999999</v>
      </c>
      <c r="C131" s="414">
        <v>4063.9520000000002</v>
      </c>
      <c r="D131" s="414">
        <v>1519.6880000000001</v>
      </c>
      <c r="E131" s="414">
        <v>8449.3690000000006</v>
      </c>
      <c r="F131" s="414">
        <v>5803.7479999999996</v>
      </c>
      <c r="G131" s="414">
        <v>103.292</v>
      </c>
    </row>
    <row r="132" spans="1:7" hidden="1" outlineLevel="1">
      <c r="A132" s="339">
        <v>2005</v>
      </c>
      <c r="B132" s="414">
        <v>19716.572</v>
      </c>
      <c r="C132" s="414">
        <v>4423.5200000000004</v>
      </c>
      <c r="D132" s="414">
        <v>1460.5450000000001</v>
      </c>
      <c r="E132" s="414">
        <v>8191.7550000000001</v>
      </c>
      <c r="F132" s="414">
        <v>5568.6750000000002</v>
      </c>
      <c r="G132" s="414">
        <v>72.078000000000003</v>
      </c>
    </row>
    <row r="133" spans="1:7" hidden="1" outlineLevel="1">
      <c r="A133" s="339">
        <v>2006</v>
      </c>
      <c r="B133" s="414">
        <v>19910.722000000002</v>
      </c>
      <c r="C133" s="414">
        <v>4242.28</v>
      </c>
      <c r="D133" s="414">
        <v>1325.8889999999999</v>
      </c>
      <c r="E133" s="414">
        <v>8637.5349999999999</v>
      </c>
      <c r="F133" s="414">
        <v>5616.9229999999998</v>
      </c>
      <c r="G133" s="414">
        <v>88.094999999999999</v>
      </c>
    </row>
    <row r="134" spans="1:7" hidden="1" outlineLevel="1">
      <c r="A134" s="339">
        <v>2007</v>
      </c>
      <c r="B134" s="414">
        <v>18021.738000000001</v>
      </c>
      <c r="C134" s="414">
        <v>4173.17</v>
      </c>
      <c r="D134" s="414">
        <v>1372.732</v>
      </c>
      <c r="E134" s="414">
        <v>6954.9639999999999</v>
      </c>
      <c r="F134" s="414">
        <v>5436.2969999999996</v>
      </c>
      <c r="G134" s="414">
        <v>84.575000000000003</v>
      </c>
    </row>
    <row r="135" spans="1:7" hidden="1" outlineLevel="1">
      <c r="A135" s="339">
        <v>2008</v>
      </c>
      <c r="B135" s="414">
        <v>18610.613000000001</v>
      </c>
      <c r="C135" s="414">
        <v>4051.1489999999999</v>
      </c>
      <c r="D135" s="414">
        <v>1408.711</v>
      </c>
      <c r="E135" s="414">
        <v>7815.723</v>
      </c>
      <c r="F135" s="414">
        <v>5335.03</v>
      </c>
      <c r="G135" s="414">
        <v>0</v>
      </c>
    </row>
    <row r="136" spans="1:7" hidden="1" outlineLevel="1">
      <c r="A136" s="339">
        <v>2009</v>
      </c>
      <c r="B136" s="414">
        <v>17817.409</v>
      </c>
      <c r="C136" s="414">
        <v>3574.895</v>
      </c>
      <c r="D136" s="414">
        <v>1418.7</v>
      </c>
      <c r="E136" s="414">
        <v>7124.3630000000003</v>
      </c>
      <c r="F136" s="414">
        <v>5699.451</v>
      </c>
      <c r="G136" s="414">
        <v>0</v>
      </c>
    </row>
    <row r="137" spans="1:7" collapsed="1">
      <c r="A137" s="339">
        <v>2010</v>
      </c>
      <c r="B137" s="414">
        <v>18351.608</v>
      </c>
      <c r="C137" s="414">
        <v>4164.2</v>
      </c>
      <c r="D137" s="414">
        <v>1532.1120000000001</v>
      </c>
      <c r="E137" s="414">
        <v>6956.6970000000001</v>
      </c>
      <c r="F137" s="414">
        <v>5601.3559999999998</v>
      </c>
      <c r="G137" s="414">
        <v>97.242999999999995</v>
      </c>
    </row>
    <row r="138" spans="1:7" hidden="1" outlineLevel="1">
      <c r="A138" s="339">
        <v>2011</v>
      </c>
      <c r="B138" s="414">
        <v>17678.315999999999</v>
      </c>
      <c r="C138" s="414">
        <v>3647.1640000000002</v>
      </c>
      <c r="D138" s="414">
        <v>1363.7339999999999</v>
      </c>
      <c r="E138" s="414">
        <v>6708.5929999999998</v>
      </c>
      <c r="F138" s="414">
        <v>5720.2430000000004</v>
      </c>
      <c r="G138" s="414">
        <v>238.58199999999999</v>
      </c>
    </row>
    <row r="139" spans="1:7" hidden="1" outlineLevel="1">
      <c r="A139" s="339">
        <v>2012</v>
      </c>
      <c r="B139" s="414">
        <v>17276.383999999998</v>
      </c>
      <c r="C139" s="414">
        <v>3388.4560000000001</v>
      </c>
      <c r="D139" s="414">
        <v>1430.412</v>
      </c>
      <c r="E139" s="414">
        <v>7012.192</v>
      </c>
      <c r="F139" s="414">
        <v>5274.1549999999997</v>
      </c>
      <c r="G139" s="414">
        <v>171.16800000000001</v>
      </c>
    </row>
    <row r="140" spans="1:7" hidden="1" outlineLevel="1">
      <c r="A140" s="339">
        <v>2013</v>
      </c>
      <c r="B140" s="414">
        <v>17609.595000000001</v>
      </c>
      <c r="C140" s="414">
        <v>3763.9349999999999</v>
      </c>
      <c r="D140" s="414">
        <v>1294.0329999999999</v>
      </c>
      <c r="E140" s="414">
        <v>7119.3220000000001</v>
      </c>
      <c r="F140" s="414">
        <v>5258.8890000000001</v>
      </c>
      <c r="G140" s="414">
        <v>173.41499999999999</v>
      </c>
    </row>
    <row r="141" spans="1:7" hidden="1" outlineLevel="1">
      <c r="A141" s="339">
        <v>2014</v>
      </c>
      <c r="B141" s="414">
        <v>18106.589</v>
      </c>
      <c r="C141" s="414">
        <v>4088.0479999999998</v>
      </c>
      <c r="D141" s="414">
        <v>1364.2850000000001</v>
      </c>
      <c r="E141" s="414">
        <v>7360.3450000000003</v>
      </c>
      <c r="F141" s="414">
        <v>4991.7129999999997</v>
      </c>
      <c r="G141" s="414">
        <v>302.19900000000001</v>
      </c>
    </row>
    <row r="142" spans="1:7" hidden="1" outlineLevel="1">
      <c r="A142" s="339">
        <v>2015</v>
      </c>
      <c r="B142" s="414">
        <v>16943.277999999998</v>
      </c>
      <c r="C142" s="414">
        <v>3740.6390000000001</v>
      </c>
      <c r="D142" s="414">
        <v>1330.9069999999999</v>
      </c>
      <c r="E142" s="414">
        <v>7011.84</v>
      </c>
      <c r="F142" s="414">
        <v>4641.4989999999998</v>
      </c>
      <c r="G142" s="414">
        <v>218.39400000000001</v>
      </c>
    </row>
    <row r="143" spans="1:7" hidden="1" outlineLevel="1">
      <c r="A143" s="339">
        <v>2016</v>
      </c>
      <c r="B143" s="414">
        <v>17107.344000000001</v>
      </c>
      <c r="C143" s="414">
        <v>3458.3420000000001</v>
      </c>
      <c r="D143" s="414">
        <v>1365.7719999999999</v>
      </c>
      <c r="E143" s="414">
        <v>7034.2790000000005</v>
      </c>
      <c r="F143" s="414">
        <v>5022.8410000000003</v>
      </c>
      <c r="G143" s="414">
        <v>226.11099999999999</v>
      </c>
    </row>
    <row r="144" spans="1:7" hidden="1" outlineLevel="1">
      <c r="A144" s="339">
        <v>2017</v>
      </c>
      <c r="B144" s="414">
        <v>16916.683000000001</v>
      </c>
      <c r="C144" s="414">
        <v>3480.2190000000001</v>
      </c>
      <c r="D144" s="414">
        <v>655.101</v>
      </c>
      <c r="E144" s="414">
        <v>7123.5789999999997</v>
      </c>
      <c r="F144" s="414">
        <v>5414.835</v>
      </c>
      <c r="G144" s="414">
        <v>242.94900000000001</v>
      </c>
    </row>
    <row r="145" spans="1:7" hidden="1" outlineLevel="1">
      <c r="A145" s="411">
        <v>2018</v>
      </c>
      <c r="B145" s="414">
        <v>16227.347</v>
      </c>
      <c r="C145" s="414">
        <v>2864.47</v>
      </c>
      <c r="D145" s="414">
        <v>44.642000000000003</v>
      </c>
      <c r="E145" s="414">
        <v>7028.1850000000004</v>
      </c>
      <c r="F145" s="414">
        <v>5981.16</v>
      </c>
      <c r="G145" s="414">
        <v>308.89</v>
      </c>
    </row>
    <row r="146" spans="1:7" hidden="1" outlineLevel="1">
      <c r="A146" s="411">
        <v>2019</v>
      </c>
      <c r="B146" s="414">
        <v>15443.085999999999</v>
      </c>
      <c r="C146" s="414">
        <v>1977.703</v>
      </c>
      <c r="D146" s="414">
        <v>38.29</v>
      </c>
      <c r="E146" s="414">
        <v>6732.5339999999997</v>
      </c>
      <c r="F146" s="414">
        <v>6302.107</v>
      </c>
      <c r="G146" s="414">
        <v>392.45299999999997</v>
      </c>
    </row>
    <row r="147" spans="1:7" collapsed="1">
      <c r="A147" s="434">
        <v>2020</v>
      </c>
      <c r="B147" s="414">
        <v>13690.839</v>
      </c>
      <c r="C147" s="414">
        <v>2097.538</v>
      </c>
      <c r="D147" s="414">
        <v>48.512999999999998</v>
      </c>
      <c r="E147" s="414">
        <v>5184.0010000000002</v>
      </c>
      <c r="F147" s="414">
        <v>6086.3919999999998</v>
      </c>
      <c r="G147" s="414">
        <v>274.39499999999998</v>
      </c>
    </row>
    <row r="148" spans="1:7" hidden="1" outlineLevel="1">
      <c r="A148" s="459">
        <v>2021</v>
      </c>
      <c r="B148" s="414">
        <v>13428.387000000001</v>
      </c>
      <c r="C148" s="414">
        <v>1994.04</v>
      </c>
      <c r="D148" s="414">
        <v>55.680999999999997</v>
      </c>
      <c r="E148" s="414">
        <v>4742.1279999999997</v>
      </c>
      <c r="F148" s="414">
        <v>6409.942</v>
      </c>
      <c r="G148" s="414">
        <v>226.595</v>
      </c>
    </row>
    <row r="149" spans="1:7" hidden="1" outlineLevel="1">
      <c r="A149" s="464">
        <v>2022</v>
      </c>
      <c r="B149" s="414">
        <v>13482.55</v>
      </c>
      <c r="C149" s="414">
        <v>2134.3989999999999</v>
      </c>
      <c r="D149" s="414">
        <v>66.841999999999999</v>
      </c>
      <c r="E149" s="414">
        <v>4891.8429999999998</v>
      </c>
      <c r="F149" s="414">
        <v>6117.1970000000001</v>
      </c>
      <c r="G149" s="414">
        <v>272.27</v>
      </c>
    </row>
    <row r="150" spans="1:7" hidden="1" outlineLevel="1">
      <c r="A150" s="470">
        <v>2023</v>
      </c>
      <c r="B150" s="414">
        <v>12928.628000000001</v>
      </c>
      <c r="C150" s="414">
        <v>1787.4739999999999</v>
      </c>
      <c r="D150" s="414">
        <v>27.085999999999999</v>
      </c>
      <c r="E150" s="414">
        <v>4719.0320000000002</v>
      </c>
      <c r="F150" s="414">
        <v>6112.3590000000004</v>
      </c>
      <c r="G150" s="414">
        <v>282.67700000000002</v>
      </c>
    </row>
    <row r="151" spans="1:7" collapsed="1">
      <c r="A151" s="470" t="s">
        <v>367</v>
      </c>
      <c r="B151" s="414">
        <v>12612.553</v>
      </c>
      <c r="C151" s="414">
        <v>1665.79</v>
      </c>
      <c r="D151" s="414">
        <v>19.207000000000001</v>
      </c>
      <c r="E151" s="414">
        <v>4615.3639999999996</v>
      </c>
      <c r="F151" s="414">
        <v>5963.59</v>
      </c>
      <c r="G151" s="414">
        <v>348.60199999999998</v>
      </c>
    </row>
    <row r="152" spans="1:7">
      <c r="A152" s="339"/>
      <c r="B152" s="190"/>
      <c r="C152" s="190"/>
      <c r="D152" s="190"/>
      <c r="E152" s="190"/>
      <c r="F152" s="190"/>
      <c r="G152" s="190"/>
    </row>
    <row r="153" spans="1:7">
      <c r="A153" s="100"/>
      <c r="B153" s="603" t="s">
        <v>157</v>
      </c>
      <c r="C153" s="603"/>
      <c r="D153" s="603"/>
      <c r="E153" s="603"/>
      <c r="F153" s="603"/>
      <c r="G153" s="603"/>
    </row>
    <row r="154" spans="1:7">
      <c r="A154" s="339">
        <v>1990</v>
      </c>
      <c r="B154" s="415">
        <v>100</v>
      </c>
      <c r="C154" s="415">
        <v>28.088000000000001</v>
      </c>
      <c r="D154" s="415">
        <v>18.78</v>
      </c>
      <c r="E154" s="415">
        <v>41.292000000000002</v>
      </c>
      <c r="F154" s="415">
        <v>11.599</v>
      </c>
      <c r="G154" s="415">
        <v>0.24199999999999999</v>
      </c>
    </row>
    <row r="155" spans="1:7">
      <c r="A155" s="339">
        <v>2000</v>
      </c>
      <c r="B155" s="415">
        <v>100</v>
      </c>
      <c r="C155" s="415">
        <v>32.395000000000003</v>
      </c>
      <c r="D155" s="415">
        <v>6.0069999999999997</v>
      </c>
      <c r="E155" s="415">
        <v>40.627000000000002</v>
      </c>
      <c r="F155" s="415">
        <v>20.452999999999999</v>
      </c>
      <c r="G155" s="415">
        <v>0.51700000000000002</v>
      </c>
    </row>
    <row r="156" spans="1:7" hidden="1" outlineLevel="1">
      <c r="A156" s="339">
        <v>2001</v>
      </c>
      <c r="B156" s="415">
        <v>100</v>
      </c>
      <c r="C156" s="415">
        <v>28.366</v>
      </c>
      <c r="D156" s="415">
        <v>6.4020000000000001</v>
      </c>
      <c r="E156" s="415">
        <v>42.128</v>
      </c>
      <c r="F156" s="415">
        <v>22.631</v>
      </c>
      <c r="G156" s="415">
        <v>0.47299999999999998</v>
      </c>
    </row>
    <row r="157" spans="1:7" hidden="1" outlineLevel="1">
      <c r="A157" s="339">
        <v>2002</v>
      </c>
      <c r="B157" s="415">
        <v>100</v>
      </c>
      <c r="C157" s="415">
        <v>21.94</v>
      </c>
      <c r="D157" s="415">
        <v>6.89</v>
      </c>
      <c r="E157" s="415">
        <v>44.311999999999998</v>
      </c>
      <c r="F157" s="415">
        <v>26.326000000000001</v>
      </c>
      <c r="G157" s="415">
        <v>0.53300000000000003</v>
      </c>
    </row>
    <row r="158" spans="1:7" hidden="1" outlineLevel="1">
      <c r="A158" s="339">
        <v>2003</v>
      </c>
      <c r="B158" s="415">
        <v>100</v>
      </c>
      <c r="C158" s="415">
        <v>22.033999999999999</v>
      </c>
      <c r="D158" s="415">
        <v>6.94</v>
      </c>
      <c r="E158" s="415">
        <v>43.338999999999999</v>
      </c>
      <c r="F158" s="415">
        <v>27.2</v>
      </c>
      <c r="G158" s="415">
        <v>0.48699999999999999</v>
      </c>
    </row>
    <row r="159" spans="1:7" hidden="1" outlineLevel="1">
      <c r="A159" s="339">
        <v>2004</v>
      </c>
      <c r="B159" s="415">
        <v>100</v>
      </c>
      <c r="C159" s="415">
        <v>20.381</v>
      </c>
      <c r="D159" s="415">
        <v>7.6210000000000004</v>
      </c>
      <c r="E159" s="415">
        <v>42.374000000000002</v>
      </c>
      <c r="F159" s="415">
        <v>29.106000000000002</v>
      </c>
      <c r="G159" s="415">
        <v>0.51800000000000002</v>
      </c>
    </row>
    <row r="160" spans="1:7" hidden="1" outlineLevel="1">
      <c r="A160" s="339">
        <v>2005</v>
      </c>
      <c r="B160" s="415">
        <v>100</v>
      </c>
      <c r="C160" s="415">
        <v>22.436</v>
      </c>
      <c r="D160" s="415">
        <v>7.4080000000000004</v>
      </c>
      <c r="E160" s="415">
        <v>41.548000000000002</v>
      </c>
      <c r="F160" s="415">
        <v>28.244</v>
      </c>
      <c r="G160" s="415">
        <v>0.36599999999999999</v>
      </c>
    </row>
    <row r="161" spans="1:7" hidden="1" outlineLevel="1">
      <c r="A161" s="339">
        <v>2006</v>
      </c>
      <c r="B161" s="415">
        <v>100</v>
      </c>
      <c r="C161" s="415">
        <v>21.306999999999999</v>
      </c>
      <c r="D161" s="415">
        <v>6.6589999999999998</v>
      </c>
      <c r="E161" s="415">
        <v>43.381</v>
      </c>
      <c r="F161" s="415">
        <v>28.210999999999999</v>
      </c>
      <c r="G161" s="415">
        <v>0.442</v>
      </c>
    </row>
    <row r="162" spans="1:7" hidden="1" outlineLevel="1">
      <c r="A162" s="339">
        <v>2007</v>
      </c>
      <c r="B162" s="415">
        <v>100</v>
      </c>
      <c r="C162" s="415">
        <v>23.155999999999999</v>
      </c>
      <c r="D162" s="415">
        <v>7.617</v>
      </c>
      <c r="E162" s="415">
        <v>38.591999999999999</v>
      </c>
      <c r="F162" s="415">
        <v>30.164999999999999</v>
      </c>
      <c r="G162" s="415">
        <v>0.46899999999999997</v>
      </c>
    </row>
    <row r="163" spans="1:7" hidden="1" outlineLevel="1">
      <c r="A163" s="339">
        <v>2008</v>
      </c>
      <c r="B163" s="415">
        <v>100</v>
      </c>
      <c r="C163" s="415">
        <v>21.768000000000001</v>
      </c>
      <c r="D163" s="415">
        <v>7.569</v>
      </c>
      <c r="E163" s="415">
        <v>41.996000000000002</v>
      </c>
      <c r="F163" s="415">
        <v>28.667000000000002</v>
      </c>
      <c r="G163" s="415">
        <v>0</v>
      </c>
    </row>
    <row r="164" spans="1:7" hidden="1" outlineLevel="1">
      <c r="A164" s="339">
        <v>2009</v>
      </c>
      <c r="B164" s="415">
        <v>100</v>
      </c>
      <c r="C164" s="415">
        <v>20.064</v>
      </c>
      <c r="D164" s="415">
        <v>7.9619999999999997</v>
      </c>
      <c r="E164" s="415">
        <v>39.984999999999999</v>
      </c>
      <c r="F164" s="415">
        <v>31.988</v>
      </c>
      <c r="G164" s="415">
        <v>0</v>
      </c>
    </row>
    <row r="165" spans="1:7" collapsed="1">
      <c r="A165" s="339">
        <v>2010</v>
      </c>
      <c r="B165" s="415">
        <v>100</v>
      </c>
      <c r="C165" s="415">
        <v>22.690999999999999</v>
      </c>
      <c r="D165" s="415">
        <v>8.3490000000000002</v>
      </c>
      <c r="E165" s="415">
        <v>37.908000000000001</v>
      </c>
      <c r="F165" s="415">
        <v>30.521999999999998</v>
      </c>
      <c r="G165" s="415">
        <v>0.53</v>
      </c>
    </row>
    <row r="166" spans="1:7" hidden="1" outlineLevel="1">
      <c r="A166" s="339">
        <v>2011</v>
      </c>
      <c r="B166" s="415">
        <v>100</v>
      </c>
      <c r="C166" s="415">
        <v>20.631</v>
      </c>
      <c r="D166" s="415">
        <v>7.7140000000000004</v>
      </c>
      <c r="E166" s="415">
        <v>37.948</v>
      </c>
      <c r="F166" s="415">
        <v>32.356999999999999</v>
      </c>
      <c r="G166" s="415">
        <v>1.35</v>
      </c>
    </row>
    <row r="167" spans="1:7" hidden="1" outlineLevel="1">
      <c r="A167" s="339">
        <v>2012</v>
      </c>
      <c r="B167" s="415">
        <v>100</v>
      </c>
      <c r="C167" s="415">
        <v>19.613</v>
      </c>
      <c r="D167" s="415">
        <v>8.2799999999999994</v>
      </c>
      <c r="E167" s="415">
        <v>40.588000000000001</v>
      </c>
      <c r="F167" s="415">
        <v>30.527999999999999</v>
      </c>
      <c r="G167" s="415">
        <v>0.99099999999999999</v>
      </c>
    </row>
    <row r="168" spans="1:7" hidden="1" outlineLevel="1">
      <c r="A168" s="339">
        <v>2013</v>
      </c>
      <c r="B168" s="415">
        <v>100</v>
      </c>
      <c r="C168" s="415">
        <v>21.373999999999999</v>
      </c>
      <c r="D168" s="415">
        <v>7.3479999999999999</v>
      </c>
      <c r="E168" s="415">
        <v>40.429000000000002</v>
      </c>
      <c r="F168" s="415">
        <v>29.864000000000001</v>
      </c>
      <c r="G168" s="415">
        <v>0.98499999999999999</v>
      </c>
    </row>
    <row r="169" spans="1:7" hidden="1" outlineLevel="1">
      <c r="A169" s="339">
        <v>2014</v>
      </c>
      <c r="B169" s="415">
        <v>100</v>
      </c>
      <c r="C169" s="415">
        <v>22.577999999999999</v>
      </c>
      <c r="D169" s="415">
        <v>7.5350000000000001</v>
      </c>
      <c r="E169" s="415">
        <v>40.65</v>
      </c>
      <c r="F169" s="415">
        <v>27.568000000000001</v>
      </c>
      <c r="G169" s="415">
        <v>1.669</v>
      </c>
    </row>
    <row r="170" spans="1:7" hidden="1" outlineLevel="1">
      <c r="A170" s="339">
        <v>2015</v>
      </c>
      <c r="B170" s="415">
        <v>100</v>
      </c>
      <c r="C170" s="415">
        <v>22.077000000000002</v>
      </c>
      <c r="D170" s="415">
        <v>7.8550000000000004</v>
      </c>
      <c r="E170" s="415">
        <v>41.384</v>
      </c>
      <c r="F170" s="415">
        <v>27.393999999999998</v>
      </c>
      <c r="G170" s="415">
        <v>1.2889999999999999</v>
      </c>
    </row>
    <row r="171" spans="1:7" hidden="1" outlineLevel="1">
      <c r="A171" s="339">
        <v>2016</v>
      </c>
      <c r="B171" s="415">
        <v>100</v>
      </c>
      <c r="C171" s="415">
        <v>20.216000000000001</v>
      </c>
      <c r="D171" s="415">
        <v>7.984</v>
      </c>
      <c r="E171" s="415">
        <v>41.118000000000002</v>
      </c>
      <c r="F171" s="415">
        <v>29.361000000000001</v>
      </c>
      <c r="G171" s="415">
        <v>1.3220000000000001</v>
      </c>
    </row>
    <row r="172" spans="1:7" hidden="1" outlineLevel="1">
      <c r="A172" s="339">
        <v>2017</v>
      </c>
      <c r="B172" s="415">
        <v>100</v>
      </c>
      <c r="C172" s="415">
        <v>20.573</v>
      </c>
      <c r="D172" s="415">
        <v>3.8730000000000002</v>
      </c>
      <c r="E172" s="415">
        <v>42.11</v>
      </c>
      <c r="F172" s="415">
        <v>32.009</v>
      </c>
      <c r="G172" s="415">
        <v>1.4359999999999999</v>
      </c>
    </row>
    <row r="173" spans="1:7" hidden="1" outlineLevel="1">
      <c r="A173" s="411">
        <v>2018</v>
      </c>
      <c r="B173" s="415">
        <v>100</v>
      </c>
      <c r="C173" s="415">
        <v>17.652000000000001</v>
      </c>
      <c r="D173" s="415">
        <v>0.27500000000000002</v>
      </c>
      <c r="E173" s="415">
        <v>43.311</v>
      </c>
      <c r="F173" s="415">
        <v>36.859000000000002</v>
      </c>
      <c r="G173" s="415">
        <v>1.9039999999999999</v>
      </c>
    </row>
    <row r="174" spans="1:7" hidden="1" outlineLevel="1">
      <c r="A174" s="411">
        <v>2019</v>
      </c>
      <c r="B174" s="415">
        <v>100</v>
      </c>
      <c r="C174" s="415">
        <v>12.805999999999999</v>
      </c>
      <c r="D174" s="415">
        <v>0.248</v>
      </c>
      <c r="E174" s="415">
        <v>43.595999999999997</v>
      </c>
      <c r="F174" s="415">
        <v>40.808999999999997</v>
      </c>
      <c r="G174" s="415">
        <v>2.5409999999999999</v>
      </c>
    </row>
    <row r="175" spans="1:7" collapsed="1">
      <c r="A175" s="434">
        <v>2020</v>
      </c>
      <c r="B175" s="415">
        <v>100</v>
      </c>
      <c r="C175" s="415">
        <v>15.321</v>
      </c>
      <c r="D175" s="415">
        <v>0.35399999999999998</v>
      </c>
      <c r="E175" s="415">
        <v>37.865000000000002</v>
      </c>
      <c r="F175" s="415">
        <v>44.456000000000003</v>
      </c>
      <c r="G175" s="415">
        <v>2.004</v>
      </c>
    </row>
    <row r="176" spans="1:7" hidden="1" outlineLevel="1">
      <c r="A176" s="459">
        <v>2021</v>
      </c>
      <c r="B176" s="415">
        <v>100</v>
      </c>
      <c r="C176" s="415">
        <v>14.849</v>
      </c>
      <c r="D176" s="415">
        <v>0.41499999999999998</v>
      </c>
      <c r="E176" s="415">
        <v>35.314</v>
      </c>
      <c r="F176" s="415">
        <v>47.734000000000002</v>
      </c>
      <c r="G176" s="415">
        <v>1.6870000000000001</v>
      </c>
    </row>
    <row r="177" spans="1:7" hidden="1" outlineLevel="1">
      <c r="A177" s="464">
        <v>2022</v>
      </c>
      <c r="B177" s="415">
        <v>100</v>
      </c>
      <c r="C177" s="415">
        <v>15.831</v>
      </c>
      <c r="D177" s="415">
        <v>0.496</v>
      </c>
      <c r="E177" s="415">
        <v>36.283000000000001</v>
      </c>
      <c r="F177" s="415">
        <v>45.371000000000002</v>
      </c>
      <c r="G177" s="415">
        <v>2.0190000000000001</v>
      </c>
    </row>
    <row r="178" spans="1:7" hidden="1" outlineLevel="1">
      <c r="A178" s="470">
        <v>2023</v>
      </c>
      <c r="B178" s="415">
        <v>100</v>
      </c>
      <c r="C178" s="415">
        <v>13.826000000000001</v>
      </c>
      <c r="D178" s="415">
        <v>0.21</v>
      </c>
      <c r="E178" s="415">
        <v>36.500999999999998</v>
      </c>
      <c r="F178" s="415">
        <v>47.277999999999999</v>
      </c>
      <c r="G178" s="415">
        <v>2.1859999999999999</v>
      </c>
    </row>
    <row r="179" spans="1:7" collapsed="1">
      <c r="A179" s="470" t="s">
        <v>367</v>
      </c>
      <c r="B179" s="415">
        <v>100</v>
      </c>
      <c r="C179" s="415">
        <v>13.207000000000001</v>
      </c>
      <c r="D179" s="415">
        <v>0.152</v>
      </c>
      <c r="E179" s="415">
        <v>36.593000000000004</v>
      </c>
      <c r="F179" s="415">
        <v>47.283000000000001</v>
      </c>
      <c r="G179" s="415">
        <v>2.7639999999999998</v>
      </c>
    </row>
    <row r="180" spans="1:7">
      <c r="A180" s="339"/>
      <c r="B180" s="101"/>
      <c r="C180" s="218"/>
      <c r="D180" s="218"/>
      <c r="E180" s="218"/>
      <c r="F180" s="218"/>
      <c r="G180" s="218"/>
    </row>
    <row r="181" spans="1:7">
      <c r="A181" s="339"/>
      <c r="B181" s="603" t="s">
        <v>147</v>
      </c>
      <c r="C181" s="603"/>
      <c r="D181" s="603"/>
      <c r="E181" s="603"/>
      <c r="F181" s="603"/>
      <c r="G181" s="603"/>
    </row>
    <row r="182" spans="1:7">
      <c r="A182" s="339">
        <v>2000</v>
      </c>
      <c r="B182" s="415">
        <v>-13</v>
      </c>
      <c r="C182" s="415">
        <v>0.34200000000000003</v>
      </c>
      <c r="D182" s="415">
        <v>-72.171000000000006</v>
      </c>
      <c r="E182" s="415">
        <v>-14.4</v>
      </c>
      <c r="F182" s="415">
        <v>53.411000000000001</v>
      </c>
      <c r="G182" s="415">
        <v>85.757999999999996</v>
      </c>
    </row>
    <row r="183" spans="1:7" hidden="1" outlineLevel="1">
      <c r="A183" s="339">
        <v>2001</v>
      </c>
      <c r="B183" s="415">
        <v>-15.805</v>
      </c>
      <c r="C183" s="415">
        <v>-14.97</v>
      </c>
      <c r="D183" s="415">
        <v>-71.3</v>
      </c>
      <c r="E183" s="415">
        <v>-14.099</v>
      </c>
      <c r="F183" s="415">
        <v>64.272000000000006</v>
      </c>
      <c r="G183" s="415">
        <v>64.513999999999996</v>
      </c>
    </row>
    <row r="184" spans="1:7" hidden="1" outlineLevel="1">
      <c r="A184" s="339">
        <v>2002</v>
      </c>
      <c r="B184" s="415">
        <v>-24.716000000000001</v>
      </c>
      <c r="C184" s="415">
        <v>-41.195</v>
      </c>
      <c r="D184" s="415">
        <v>-72.378</v>
      </c>
      <c r="E184" s="415">
        <v>-19.21</v>
      </c>
      <c r="F184" s="415">
        <v>70.87</v>
      </c>
      <c r="G184" s="415">
        <v>65.597999999999999</v>
      </c>
    </row>
    <row r="185" spans="1:7" hidden="1" outlineLevel="1">
      <c r="A185" s="339">
        <v>2003</v>
      </c>
      <c r="B185" s="415">
        <v>-26.013000000000002</v>
      </c>
      <c r="C185" s="415">
        <v>-41.96</v>
      </c>
      <c r="D185" s="415">
        <v>-72.656999999999996</v>
      </c>
      <c r="E185" s="415">
        <v>-22.344999999999999</v>
      </c>
      <c r="F185" s="415">
        <v>73.501999999999995</v>
      </c>
      <c r="G185" s="415">
        <v>48.709000000000003</v>
      </c>
    </row>
    <row r="186" spans="1:7" hidden="1" outlineLevel="1">
      <c r="A186" s="339">
        <v>2004</v>
      </c>
      <c r="B186" s="415">
        <v>-28.895</v>
      </c>
      <c r="C186" s="415">
        <v>-48.405000000000001</v>
      </c>
      <c r="D186" s="415">
        <v>-71.144000000000005</v>
      </c>
      <c r="E186" s="415">
        <v>-27.030999999999999</v>
      </c>
      <c r="F186" s="415">
        <v>78.427000000000007</v>
      </c>
      <c r="G186" s="415">
        <v>52.079000000000001</v>
      </c>
    </row>
    <row r="187" spans="1:7" hidden="1" outlineLevel="1">
      <c r="A187" s="339">
        <v>2005</v>
      </c>
      <c r="B187" s="415">
        <v>-29.692</v>
      </c>
      <c r="C187" s="415">
        <v>-43.84</v>
      </c>
      <c r="D187" s="415">
        <v>-72.266999999999996</v>
      </c>
      <c r="E187" s="415">
        <v>-29.256</v>
      </c>
      <c r="F187" s="415">
        <v>71.200999999999993</v>
      </c>
      <c r="G187" s="415">
        <v>6.1219999999999999</v>
      </c>
    </row>
    <row r="188" spans="1:7" hidden="1" outlineLevel="1">
      <c r="A188" s="339">
        <v>2006</v>
      </c>
      <c r="B188" s="415">
        <v>-29</v>
      </c>
      <c r="C188" s="415">
        <v>-46.140999999999998</v>
      </c>
      <c r="D188" s="415">
        <v>-74.823999999999998</v>
      </c>
      <c r="E188" s="415">
        <v>-25.405999999999999</v>
      </c>
      <c r="F188" s="415">
        <v>72.683999999999997</v>
      </c>
      <c r="G188" s="415">
        <v>29.704000000000001</v>
      </c>
    </row>
    <row r="189" spans="1:7" hidden="1" outlineLevel="1">
      <c r="A189" s="339">
        <v>2007</v>
      </c>
      <c r="B189" s="415">
        <v>-35.735999999999997</v>
      </c>
      <c r="C189" s="415">
        <v>-47.018000000000001</v>
      </c>
      <c r="D189" s="415">
        <v>-73.933999999999997</v>
      </c>
      <c r="E189" s="415">
        <v>-39.936999999999998</v>
      </c>
      <c r="F189" s="415">
        <v>67.131</v>
      </c>
      <c r="G189" s="415">
        <v>24.521000000000001</v>
      </c>
    </row>
    <row r="190" spans="1:7" hidden="1" outlineLevel="1">
      <c r="A190" s="339">
        <v>2008</v>
      </c>
      <c r="B190" s="415">
        <v>-33.636000000000003</v>
      </c>
      <c r="C190" s="415">
        <v>-48.567</v>
      </c>
      <c r="D190" s="415">
        <v>-73.251000000000005</v>
      </c>
      <c r="E190" s="415">
        <v>-32.503999999999998</v>
      </c>
      <c r="F190" s="415">
        <v>64.016999999999996</v>
      </c>
      <c r="G190" s="415">
        <v>-100</v>
      </c>
    </row>
    <row r="191" spans="1:7" hidden="1" outlineLevel="1">
      <c r="A191" s="339">
        <v>2009</v>
      </c>
      <c r="B191" s="415">
        <v>-36.463999999999999</v>
      </c>
      <c r="C191" s="415">
        <v>-54.613999999999997</v>
      </c>
      <c r="D191" s="415">
        <v>-73.061000000000007</v>
      </c>
      <c r="E191" s="415">
        <v>-38.473999999999997</v>
      </c>
      <c r="F191" s="415">
        <v>75.221000000000004</v>
      </c>
      <c r="G191" s="415">
        <v>-100</v>
      </c>
    </row>
    <row r="192" spans="1:7" collapsed="1">
      <c r="A192" s="339">
        <v>2010</v>
      </c>
      <c r="B192" s="415">
        <v>-34.558999999999997</v>
      </c>
      <c r="C192" s="415">
        <v>-47.131999999999998</v>
      </c>
      <c r="D192" s="415">
        <v>-70.908000000000001</v>
      </c>
      <c r="E192" s="415">
        <v>-39.921999999999997</v>
      </c>
      <c r="F192" s="415">
        <v>72.204999999999998</v>
      </c>
      <c r="G192" s="415">
        <v>43.173000000000002</v>
      </c>
    </row>
    <row r="193" spans="1:7" hidden="1" outlineLevel="1">
      <c r="A193" s="339">
        <v>2011</v>
      </c>
      <c r="B193" s="415">
        <v>-36.96</v>
      </c>
      <c r="C193" s="415">
        <v>-53.695999999999998</v>
      </c>
      <c r="D193" s="415">
        <v>-74.105000000000004</v>
      </c>
      <c r="E193" s="415">
        <v>-42.064999999999998</v>
      </c>
      <c r="F193" s="415">
        <v>75.86</v>
      </c>
      <c r="G193" s="415">
        <v>251.26900000000001</v>
      </c>
    </row>
    <row r="194" spans="1:7" hidden="1" outlineLevel="1">
      <c r="A194" s="339">
        <v>2012</v>
      </c>
      <c r="B194" s="415">
        <v>-38.393999999999998</v>
      </c>
      <c r="C194" s="415">
        <v>-56.981000000000002</v>
      </c>
      <c r="D194" s="415">
        <v>-72.838999999999999</v>
      </c>
      <c r="E194" s="415">
        <v>-39.442999999999998</v>
      </c>
      <c r="F194" s="415">
        <v>62.146000000000001</v>
      </c>
      <c r="G194" s="415">
        <v>152.01400000000001</v>
      </c>
    </row>
    <row r="195" spans="1:7" hidden="1" outlineLevel="1">
      <c r="A195" s="339">
        <v>2013</v>
      </c>
      <c r="B195" s="415">
        <v>-37.204999999999998</v>
      </c>
      <c r="C195" s="415">
        <v>-52.213999999999999</v>
      </c>
      <c r="D195" s="415">
        <v>-75.429000000000002</v>
      </c>
      <c r="E195" s="415">
        <v>-38.518000000000001</v>
      </c>
      <c r="F195" s="415">
        <v>61.677</v>
      </c>
      <c r="G195" s="415">
        <v>155.322</v>
      </c>
    </row>
    <row r="196" spans="1:7" hidden="1" outlineLevel="1">
      <c r="A196" s="339">
        <v>2014</v>
      </c>
      <c r="B196" s="415">
        <v>-35.433</v>
      </c>
      <c r="C196" s="415">
        <v>-48.098999999999997</v>
      </c>
      <c r="D196" s="415">
        <v>-74.094999999999999</v>
      </c>
      <c r="E196" s="415">
        <v>-36.436</v>
      </c>
      <c r="F196" s="415">
        <v>53.463000000000001</v>
      </c>
      <c r="G196" s="415">
        <v>344.93400000000003</v>
      </c>
    </row>
    <row r="197" spans="1:7" hidden="1" outlineLevel="1">
      <c r="A197" s="339">
        <v>2015</v>
      </c>
      <c r="B197" s="415">
        <v>-39.581000000000003</v>
      </c>
      <c r="C197" s="415">
        <v>-52.51</v>
      </c>
      <c r="D197" s="415">
        <v>-74.727999999999994</v>
      </c>
      <c r="E197" s="415">
        <v>-39.445999999999998</v>
      </c>
      <c r="F197" s="415">
        <v>42.695999999999998</v>
      </c>
      <c r="G197" s="415">
        <v>221.54599999999999</v>
      </c>
    </row>
    <row r="198" spans="1:7" hidden="1" outlineLevel="1">
      <c r="A198" s="339">
        <v>2016</v>
      </c>
      <c r="B198" s="415">
        <v>-38.996000000000002</v>
      </c>
      <c r="C198" s="415">
        <v>-56.094000000000001</v>
      </c>
      <c r="D198" s="415">
        <v>-74.066000000000003</v>
      </c>
      <c r="E198" s="415">
        <v>-39.252000000000002</v>
      </c>
      <c r="F198" s="415">
        <v>54.42</v>
      </c>
      <c r="G198" s="415">
        <v>232.90799999999999</v>
      </c>
    </row>
    <row r="199" spans="1:7" hidden="1" outlineLevel="1">
      <c r="A199" s="339">
        <v>2017</v>
      </c>
      <c r="B199" s="415">
        <v>-39.676000000000002</v>
      </c>
      <c r="C199" s="415">
        <v>-55.816000000000003</v>
      </c>
      <c r="D199" s="415">
        <v>-87.561000000000007</v>
      </c>
      <c r="E199" s="415">
        <v>-38.481000000000002</v>
      </c>
      <c r="F199" s="415">
        <v>66.471000000000004</v>
      </c>
      <c r="G199" s="415">
        <v>257.69900000000001</v>
      </c>
    </row>
    <row r="200" spans="1:7" hidden="1" outlineLevel="1">
      <c r="A200" s="411">
        <v>2018</v>
      </c>
      <c r="B200" s="415">
        <v>-42.134</v>
      </c>
      <c r="C200" s="415">
        <v>-63.633000000000003</v>
      </c>
      <c r="D200" s="415">
        <v>-99.152000000000001</v>
      </c>
      <c r="E200" s="415">
        <v>-39.305</v>
      </c>
      <c r="F200" s="415">
        <v>83.882000000000005</v>
      </c>
      <c r="G200" s="415">
        <v>354.78500000000003</v>
      </c>
    </row>
    <row r="201" spans="1:7" hidden="1" outlineLevel="1">
      <c r="A201" s="411">
        <v>2019</v>
      </c>
      <c r="B201" s="415">
        <v>-44.930999999999997</v>
      </c>
      <c r="C201" s="415">
        <v>-74.891000000000005</v>
      </c>
      <c r="D201" s="415">
        <v>-99.272999999999996</v>
      </c>
      <c r="E201" s="415">
        <v>-41.857999999999997</v>
      </c>
      <c r="F201" s="415">
        <v>93.748999999999995</v>
      </c>
      <c r="G201" s="415">
        <v>477.81700000000001</v>
      </c>
    </row>
    <row r="202" spans="1:7" collapsed="1">
      <c r="A202" s="434">
        <v>2020</v>
      </c>
      <c r="B202" s="415">
        <v>-51.179000000000002</v>
      </c>
      <c r="C202" s="415">
        <v>-73.37</v>
      </c>
      <c r="D202" s="415">
        <v>-99.078999999999994</v>
      </c>
      <c r="E202" s="415">
        <v>-55.231000000000002</v>
      </c>
      <c r="F202" s="415">
        <v>87.117000000000004</v>
      </c>
      <c r="G202" s="415">
        <v>303.99700000000001</v>
      </c>
    </row>
    <row r="203" spans="1:7" hidden="1" outlineLevel="1">
      <c r="A203" s="459">
        <v>2021</v>
      </c>
      <c r="B203" s="415">
        <v>-52.115000000000002</v>
      </c>
      <c r="C203" s="415">
        <v>-74.683999999999997</v>
      </c>
      <c r="D203" s="415">
        <v>-98.942999999999998</v>
      </c>
      <c r="E203" s="415">
        <v>-59.046999999999997</v>
      </c>
      <c r="F203" s="415">
        <v>97.063999999999993</v>
      </c>
      <c r="G203" s="415">
        <v>233.62</v>
      </c>
    </row>
    <row r="204" spans="1:7" hidden="1" outlineLevel="1">
      <c r="A204" s="464">
        <v>2022</v>
      </c>
      <c r="B204" s="415">
        <v>-51.921999999999997</v>
      </c>
      <c r="C204" s="415">
        <v>-72.902000000000001</v>
      </c>
      <c r="D204" s="415">
        <v>-98.730999999999995</v>
      </c>
      <c r="E204" s="415">
        <v>-57.753999999999998</v>
      </c>
      <c r="F204" s="415">
        <v>88.063999999999993</v>
      </c>
      <c r="G204" s="415">
        <v>300.86900000000003</v>
      </c>
    </row>
    <row r="205" spans="1:7" hidden="1" outlineLevel="1">
      <c r="A205" s="470">
        <v>2023</v>
      </c>
      <c r="B205" s="415">
        <v>-53.896999999999998</v>
      </c>
      <c r="C205" s="415">
        <v>-77.307000000000002</v>
      </c>
      <c r="D205" s="415">
        <v>-99.486000000000004</v>
      </c>
      <c r="E205" s="415">
        <v>-59.247</v>
      </c>
      <c r="F205" s="415">
        <v>87.915000000000006</v>
      </c>
      <c r="G205" s="415">
        <v>316.19099999999997</v>
      </c>
    </row>
    <row r="206" spans="1:7" collapsed="1">
      <c r="A206" s="470" t="s">
        <v>367</v>
      </c>
      <c r="B206" s="415">
        <v>-55.024000000000001</v>
      </c>
      <c r="C206" s="415">
        <v>-78.850999999999999</v>
      </c>
      <c r="D206" s="415">
        <v>-99.635000000000005</v>
      </c>
      <c r="E206" s="415">
        <v>-60.142000000000003</v>
      </c>
      <c r="F206" s="415">
        <v>83.341999999999999</v>
      </c>
      <c r="G206" s="415">
        <v>413.25400000000002</v>
      </c>
    </row>
    <row r="207" spans="1:7">
      <c r="A207" s="339"/>
      <c r="B207" s="339"/>
      <c r="C207" s="339"/>
      <c r="D207" s="339"/>
      <c r="E207" s="339"/>
      <c r="F207" s="339"/>
      <c r="G207" s="339"/>
    </row>
    <row r="208" spans="1:7">
      <c r="A208" s="339"/>
      <c r="B208" s="603" t="s">
        <v>148</v>
      </c>
      <c r="C208" s="603"/>
      <c r="D208" s="603"/>
      <c r="E208" s="603"/>
      <c r="F208" s="603"/>
      <c r="G208" s="603"/>
    </row>
    <row r="209" spans="1:7" hidden="1" outlineLevel="1">
      <c r="A209" s="339">
        <v>2000</v>
      </c>
      <c r="B209" s="415">
        <v>1.623</v>
      </c>
      <c r="C209" s="415">
        <v>3.1819999999999999</v>
      </c>
      <c r="D209" s="415">
        <v>5.1879999999999997</v>
      </c>
      <c r="E209" s="415">
        <v>-1.3839999999999999</v>
      </c>
      <c r="F209" s="415">
        <v>4.024</v>
      </c>
      <c r="G209" s="415">
        <v>18.466000000000001</v>
      </c>
    </row>
    <row r="210" spans="1:7" hidden="1" outlineLevel="1">
      <c r="A210" s="339">
        <v>2001</v>
      </c>
      <c r="B210" s="415">
        <v>-3.2240000000000002</v>
      </c>
      <c r="C210" s="415">
        <v>-15.26</v>
      </c>
      <c r="D210" s="415">
        <v>3.1320000000000001</v>
      </c>
      <c r="E210" s="415">
        <v>0.35099999999999998</v>
      </c>
      <c r="F210" s="415">
        <v>7.08</v>
      </c>
      <c r="G210" s="415">
        <v>-11.436</v>
      </c>
    </row>
    <row r="211" spans="1:7" hidden="1" outlineLevel="1">
      <c r="A211" s="339">
        <v>2002</v>
      </c>
      <c r="B211" s="415">
        <v>-10.583</v>
      </c>
      <c r="C211" s="415">
        <v>-30.841000000000001</v>
      </c>
      <c r="D211" s="415">
        <v>-3.7589999999999999</v>
      </c>
      <c r="E211" s="415">
        <v>-5.9489999999999998</v>
      </c>
      <c r="F211" s="415">
        <v>4.0170000000000003</v>
      </c>
      <c r="G211" s="415">
        <v>0.65900000000000003</v>
      </c>
    </row>
    <row r="212" spans="1:7" hidden="1" outlineLevel="1">
      <c r="A212" s="339">
        <v>2003</v>
      </c>
      <c r="B212" s="415">
        <v>-1.724</v>
      </c>
      <c r="C212" s="415">
        <v>-1.3009999999999999</v>
      </c>
      <c r="D212" s="415">
        <v>-1.01</v>
      </c>
      <c r="E212" s="415">
        <v>-3.8809999999999998</v>
      </c>
      <c r="F212" s="415">
        <v>1.54</v>
      </c>
      <c r="G212" s="415">
        <v>-10.199</v>
      </c>
    </row>
    <row r="213" spans="1:7" hidden="1" outlineLevel="1">
      <c r="A213" s="339">
        <v>2004</v>
      </c>
      <c r="B213" s="415">
        <v>-3.895</v>
      </c>
      <c r="C213" s="415">
        <v>-11.105</v>
      </c>
      <c r="D213" s="415">
        <v>5.5359999999999996</v>
      </c>
      <c r="E213" s="415">
        <v>-6.0350000000000001</v>
      </c>
      <c r="F213" s="415">
        <v>2.839</v>
      </c>
      <c r="G213" s="415">
        <v>2.266</v>
      </c>
    </row>
    <row r="214" spans="1:7" hidden="1" outlineLevel="1">
      <c r="A214" s="339">
        <v>2005</v>
      </c>
      <c r="B214" s="415">
        <v>-1.121</v>
      </c>
      <c r="C214" s="415">
        <v>8.8480000000000008</v>
      </c>
      <c r="D214" s="415">
        <v>-3.8919999999999999</v>
      </c>
      <c r="E214" s="415">
        <v>-3.0489999999999999</v>
      </c>
      <c r="F214" s="415">
        <v>-4.05</v>
      </c>
      <c r="G214" s="415">
        <v>-30.219000000000001</v>
      </c>
    </row>
    <row r="215" spans="1:7" hidden="1" outlineLevel="1">
      <c r="A215" s="339">
        <v>2006</v>
      </c>
      <c r="B215" s="415">
        <v>0.98499999999999999</v>
      </c>
      <c r="C215" s="415">
        <v>-4.0970000000000004</v>
      </c>
      <c r="D215" s="415">
        <v>-9.2200000000000006</v>
      </c>
      <c r="E215" s="415">
        <v>5.4420000000000002</v>
      </c>
      <c r="F215" s="415">
        <v>0.86599999999999999</v>
      </c>
      <c r="G215" s="415">
        <v>22.222000000000001</v>
      </c>
    </row>
    <row r="216" spans="1:7" hidden="1" outlineLevel="1">
      <c r="A216" s="339">
        <v>2007</v>
      </c>
      <c r="B216" s="415">
        <v>-9.4870000000000001</v>
      </c>
      <c r="C216" s="415">
        <v>-1.629</v>
      </c>
      <c r="D216" s="415">
        <v>3.5329999999999999</v>
      </c>
      <c r="E216" s="415">
        <v>-19.48</v>
      </c>
      <c r="F216" s="415">
        <v>-3.2160000000000002</v>
      </c>
      <c r="G216" s="415">
        <v>-3.996</v>
      </c>
    </row>
    <row r="217" spans="1:7" hidden="1" outlineLevel="1">
      <c r="A217" s="339">
        <v>2008</v>
      </c>
      <c r="B217" s="415">
        <v>3.2679999999999998</v>
      </c>
      <c r="C217" s="415">
        <v>-2.9239999999999999</v>
      </c>
      <c r="D217" s="415">
        <v>2.621</v>
      </c>
      <c r="E217" s="415">
        <v>12.375999999999999</v>
      </c>
      <c r="F217" s="415">
        <v>-1.863</v>
      </c>
      <c r="G217" s="415">
        <v>-100</v>
      </c>
    </row>
    <row r="218" spans="1:7" hidden="1" outlineLevel="1">
      <c r="A218" s="339">
        <v>2009</v>
      </c>
      <c r="B218" s="415">
        <v>-4.2619999999999996</v>
      </c>
      <c r="C218" s="415">
        <v>-11.756</v>
      </c>
      <c r="D218" s="415">
        <v>0.70899999999999996</v>
      </c>
      <c r="E218" s="415">
        <v>-8.8460000000000001</v>
      </c>
      <c r="F218" s="415">
        <v>6.8310000000000004</v>
      </c>
      <c r="G218" s="415">
        <v>0</v>
      </c>
    </row>
    <row r="219" spans="1:7" hidden="1" outlineLevel="1">
      <c r="A219" s="339">
        <v>2010</v>
      </c>
      <c r="B219" s="415">
        <v>2.9980000000000002</v>
      </c>
      <c r="C219" s="415">
        <v>16.484999999999999</v>
      </c>
      <c r="D219" s="415">
        <v>7.9939999999999998</v>
      </c>
      <c r="E219" s="415">
        <v>-2.3530000000000002</v>
      </c>
      <c r="F219" s="415">
        <v>-1.7210000000000001</v>
      </c>
      <c r="G219" s="415">
        <v>100</v>
      </c>
    </row>
    <row r="220" spans="1:7" hidden="1" outlineLevel="1">
      <c r="A220" s="339">
        <v>2011</v>
      </c>
      <c r="B220" s="415">
        <v>-3.669</v>
      </c>
      <c r="C220" s="415">
        <v>-12.416</v>
      </c>
      <c r="D220" s="415">
        <v>-10.99</v>
      </c>
      <c r="E220" s="415">
        <v>-3.5659999999999998</v>
      </c>
      <c r="F220" s="415">
        <v>2.1219999999999999</v>
      </c>
      <c r="G220" s="415">
        <v>145.346</v>
      </c>
    </row>
    <row r="221" spans="1:7" hidden="1" outlineLevel="1">
      <c r="A221" s="339">
        <v>2012</v>
      </c>
      <c r="B221" s="415">
        <v>-2.274</v>
      </c>
      <c r="C221" s="415">
        <v>-7.093</v>
      </c>
      <c r="D221" s="415">
        <v>4.8890000000000002</v>
      </c>
      <c r="E221" s="415">
        <v>4.5259999999999998</v>
      </c>
      <c r="F221" s="415">
        <v>-7.798</v>
      </c>
      <c r="G221" s="415">
        <v>-28.256</v>
      </c>
    </row>
    <row r="222" spans="1:7" hidden="1" outlineLevel="1">
      <c r="A222" s="339">
        <v>2013</v>
      </c>
      <c r="B222" s="415">
        <v>1.929</v>
      </c>
      <c r="C222" s="415">
        <v>11.081</v>
      </c>
      <c r="D222" s="415">
        <v>-9.5340000000000007</v>
      </c>
      <c r="E222" s="415">
        <v>1.528</v>
      </c>
      <c r="F222" s="415">
        <v>-0.28899999999999998</v>
      </c>
      <c r="G222" s="415">
        <v>1.3129999999999999</v>
      </c>
    </row>
    <row r="223" spans="1:7" hidden="1" outlineLevel="1">
      <c r="A223" s="339">
        <v>2014</v>
      </c>
      <c r="B223" s="415">
        <v>2.8220000000000001</v>
      </c>
      <c r="C223" s="415">
        <v>8.6110000000000007</v>
      </c>
      <c r="D223" s="415">
        <v>5.4290000000000003</v>
      </c>
      <c r="E223" s="415">
        <v>3.3849999999999998</v>
      </c>
      <c r="F223" s="415">
        <v>-5.08</v>
      </c>
      <c r="G223" s="415">
        <v>74.263000000000005</v>
      </c>
    </row>
    <row r="224" spans="1:7" hidden="1" outlineLevel="1">
      <c r="A224" s="339">
        <v>2015</v>
      </c>
      <c r="B224" s="415">
        <v>-6.4249999999999998</v>
      </c>
      <c r="C224" s="415">
        <v>-8.4979999999999993</v>
      </c>
      <c r="D224" s="415">
        <v>-2.4470000000000001</v>
      </c>
      <c r="E224" s="415">
        <v>-4.7350000000000003</v>
      </c>
      <c r="F224" s="415">
        <v>-7.016</v>
      </c>
      <c r="G224" s="415">
        <v>-27.731999999999999</v>
      </c>
    </row>
    <row r="225" spans="1:7" hidden="1" outlineLevel="1">
      <c r="A225" s="339">
        <v>2016</v>
      </c>
      <c r="B225" s="415">
        <v>0.96799999999999997</v>
      </c>
      <c r="C225" s="415">
        <v>-7.5469999999999997</v>
      </c>
      <c r="D225" s="415">
        <v>2.62</v>
      </c>
      <c r="E225" s="415">
        <v>0.32</v>
      </c>
      <c r="F225" s="415">
        <v>8.2159999999999993</v>
      </c>
      <c r="G225" s="415">
        <v>3.5339999999999998</v>
      </c>
    </row>
    <row r="226" spans="1:7" hidden="1" outlineLevel="1">
      <c r="A226" s="339">
        <v>2017</v>
      </c>
      <c r="B226" s="415">
        <v>-1.1140000000000001</v>
      </c>
      <c r="C226" s="415">
        <v>0.63300000000000001</v>
      </c>
      <c r="D226" s="415">
        <v>-52.033999999999999</v>
      </c>
      <c r="E226" s="415">
        <v>1.2689999999999999</v>
      </c>
      <c r="F226" s="415">
        <v>7.8040000000000003</v>
      </c>
      <c r="G226" s="415">
        <v>7.4470000000000001</v>
      </c>
    </row>
    <row r="227" spans="1:7" hidden="1" outlineLevel="1">
      <c r="A227" s="411">
        <v>2018</v>
      </c>
      <c r="B227" s="415">
        <v>-4.0750000000000002</v>
      </c>
      <c r="C227" s="415">
        <v>-17.693000000000001</v>
      </c>
      <c r="D227" s="415">
        <v>-93.185000000000002</v>
      </c>
      <c r="E227" s="415">
        <v>-1.339</v>
      </c>
      <c r="F227" s="415">
        <v>10.459</v>
      </c>
      <c r="G227" s="415">
        <v>27.141999999999999</v>
      </c>
    </row>
    <row r="228" spans="1:7" hidden="1" outlineLevel="1">
      <c r="A228" s="411">
        <v>2019</v>
      </c>
      <c r="B228" s="415">
        <v>-4.8330000000000002</v>
      </c>
      <c r="C228" s="415">
        <v>-30.957000000000001</v>
      </c>
      <c r="D228" s="415">
        <v>-14.228999999999999</v>
      </c>
      <c r="E228" s="415">
        <v>-4.2069999999999999</v>
      </c>
      <c r="F228" s="415">
        <v>5.3659999999999997</v>
      </c>
      <c r="G228" s="415">
        <v>27.053000000000001</v>
      </c>
    </row>
    <row r="229" spans="1:7" hidden="1" outlineLevel="1">
      <c r="A229" s="434">
        <v>2020</v>
      </c>
      <c r="B229" s="415">
        <v>-11.346</v>
      </c>
      <c r="C229" s="415">
        <v>6.0590000000000002</v>
      </c>
      <c r="D229" s="415">
        <v>26.699000000000002</v>
      </c>
      <c r="E229" s="415">
        <v>-23.001000000000001</v>
      </c>
      <c r="F229" s="415">
        <v>-3.423</v>
      </c>
      <c r="G229" s="415">
        <v>-30.082000000000001</v>
      </c>
    </row>
    <row r="230" spans="1:7" hidden="1" outlineLevel="1" collapsed="1">
      <c r="A230" s="459">
        <v>2021</v>
      </c>
      <c r="B230" s="415">
        <v>-1.917</v>
      </c>
      <c r="C230" s="415">
        <v>-4.9340000000000002</v>
      </c>
      <c r="D230" s="415">
        <v>14.775</v>
      </c>
      <c r="E230" s="415">
        <v>-8.5239999999999991</v>
      </c>
      <c r="F230" s="415">
        <v>5.3159999999999998</v>
      </c>
      <c r="G230" s="415">
        <v>-17.420000000000002</v>
      </c>
    </row>
    <row r="231" spans="1:7" hidden="1" outlineLevel="1">
      <c r="A231" s="464">
        <v>2022</v>
      </c>
      <c r="B231" s="415">
        <v>0.40300000000000002</v>
      </c>
      <c r="C231" s="415">
        <v>7.0389999999999997</v>
      </c>
      <c r="D231" s="415">
        <v>20.045000000000002</v>
      </c>
      <c r="E231" s="415">
        <v>3.157</v>
      </c>
      <c r="F231" s="415">
        <v>-4.5670000000000002</v>
      </c>
      <c r="G231" s="415">
        <v>20.157</v>
      </c>
    </row>
    <row r="232" spans="1:7" hidden="1" outlineLevel="1">
      <c r="A232" s="470">
        <v>2023</v>
      </c>
      <c r="B232" s="415">
        <v>-4.1079999999999997</v>
      </c>
      <c r="C232" s="415">
        <v>-16.254000000000001</v>
      </c>
      <c r="D232" s="415">
        <v>-59.478000000000002</v>
      </c>
      <c r="E232" s="415">
        <v>-3.5329999999999999</v>
      </c>
      <c r="F232" s="415">
        <v>-7.9000000000000001E-2</v>
      </c>
      <c r="G232" s="415">
        <v>3.8220000000000001</v>
      </c>
    </row>
    <row r="233" spans="1:7" collapsed="1">
      <c r="A233" s="470" t="s">
        <v>367</v>
      </c>
      <c r="B233" s="415">
        <v>-2.4449999999999998</v>
      </c>
      <c r="C233" s="415">
        <v>-6.8079999999999998</v>
      </c>
      <c r="D233" s="415">
        <v>-29.088999999999999</v>
      </c>
      <c r="E233" s="415">
        <v>-2.1970000000000001</v>
      </c>
      <c r="F233" s="415">
        <v>-2.4340000000000002</v>
      </c>
      <c r="G233" s="415">
        <v>23.321999999999999</v>
      </c>
    </row>
    <row r="234" spans="1:7">
      <c r="A234" s="85" t="s">
        <v>141</v>
      </c>
    </row>
    <row r="235" spans="1:7">
      <c r="A235" s="401" t="s">
        <v>296</v>
      </c>
    </row>
  </sheetData>
  <mergeCells count="14">
    <mergeCell ref="B208:G208"/>
    <mergeCell ref="A119:G119"/>
    <mergeCell ref="A121:A122"/>
    <mergeCell ref="B121:B122"/>
    <mergeCell ref="B124:G124"/>
    <mergeCell ref="B153:G153"/>
    <mergeCell ref="B181:G181"/>
    <mergeCell ref="A1:G1"/>
    <mergeCell ref="B63:G63"/>
    <mergeCell ref="B90:G90"/>
    <mergeCell ref="A3:A4"/>
    <mergeCell ref="B6:G6"/>
    <mergeCell ref="B35:G35"/>
    <mergeCell ref="B3:B4"/>
  </mergeCells>
  <phoneticPr fontId="6" type="noConversion"/>
  <hyperlinks>
    <hyperlink ref="A1:G1" location="Inhaltsverzeichnis!C29" display="2.13 CO2-Emissionen aus dem Primärenergieverbrauch (Quellenbilanz) nach Energieträgern in Berlin 2018" xr:uid="{00000000-0004-0000-1100-000000000000}"/>
    <hyperlink ref="A119:G119" location="Inhaltsverzeichnis!C30" display="2.14 CO2-Emissionen aus dem Primärenergieverbrauch (Quellenbilanz) nach Energieträgern in Berlin 2018 temperaturbereinigt" xr:uid="{00000000-0004-0000-1100-000001000000}"/>
  </hyperlinks>
  <pageMargins left="0.59055118110236227" right="0.15748031496062992" top="0.78740157480314965" bottom="0.59055118110236227" header="0.31496062992125984" footer="0.23622047244094491"/>
  <pageSetup paperSize="9" firstPageNumber="23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5 - j / 24 –  Berlin  &amp;G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7"/>
  <dimension ref="A1:O237"/>
  <sheetViews>
    <sheetView zoomScaleNormal="100" workbookViewId="0">
      <pane ySplit="5" topLeftCell="A6" activePane="bottomLeft" state="frozen"/>
      <selection sqref="A1:D1"/>
      <selection pane="bottomLeft" activeCell="A6" sqref="A6"/>
    </sheetView>
  </sheetViews>
  <sheetFormatPr baseColWidth="10" defaultColWidth="8.7109375" defaultRowHeight="12" outlineLevelRow="1"/>
  <cols>
    <col min="1" max="1" width="8.7109375" style="15" customWidth="1"/>
    <col min="2" max="2" width="9.140625" style="15" customWidth="1"/>
    <col min="3" max="3" width="11.140625" style="225" customWidth="1"/>
    <col min="4" max="4" width="14.5703125" style="15" customWidth="1"/>
    <col min="5" max="5" width="12.42578125" style="225" customWidth="1"/>
    <col min="6" max="6" width="14.5703125" style="15" customWidth="1"/>
    <col min="7" max="7" width="10.5703125" style="15" customWidth="1"/>
    <col min="8" max="8" width="15.7109375" style="15" customWidth="1"/>
    <col min="9" max="11" width="7.7109375" style="15" customWidth="1"/>
    <col min="12" max="16384" width="8.7109375" style="15"/>
  </cols>
  <sheetData>
    <row r="1" spans="1:15" ht="12" customHeight="1">
      <c r="A1" s="586" t="s">
        <v>407</v>
      </c>
      <c r="B1" s="586"/>
      <c r="C1" s="586"/>
      <c r="D1" s="586"/>
      <c r="E1" s="586"/>
      <c r="F1" s="586"/>
      <c r="G1" s="586"/>
      <c r="H1" s="586"/>
    </row>
    <row r="2" spans="1:15" ht="12" customHeight="1">
      <c r="A2" s="232"/>
      <c r="B2" s="56"/>
      <c r="C2" s="222"/>
      <c r="D2" s="56"/>
      <c r="E2" s="222"/>
      <c r="F2" s="56"/>
      <c r="G2" s="56"/>
      <c r="H2" s="56"/>
    </row>
    <row r="3" spans="1:15" ht="12.6" customHeight="1">
      <c r="A3" s="636" t="s">
        <v>57</v>
      </c>
      <c r="B3" s="584" t="s">
        <v>168</v>
      </c>
      <c r="C3" s="589" t="s">
        <v>169</v>
      </c>
      <c r="D3" s="589"/>
      <c r="E3" s="589"/>
      <c r="F3" s="589"/>
      <c r="G3" s="589"/>
      <c r="H3" s="622"/>
    </row>
    <row r="4" spans="1:15" ht="12.6" customHeight="1">
      <c r="A4" s="636"/>
      <c r="B4" s="584"/>
      <c r="C4" s="635" t="s">
        <v>299</v>
      </c>
      <c r="D4" s="584" t="s">
        <v>313</v>
      </c>
      <c r="E4" s="634" t="s">
        <v>78</v>
      </c>
      <c r="F4" s="635" t="s">
        <v>315</v>
      </c>
      <c r="G4" s="589" t="s">
        <v>56</v>
      </c>
      <c r="H4" s="622"/>
    </row>
    <row r="5" spans="1:15" ht="45">
      <c r="A5" s="636"/>
      <c r="B5" s="584"/>
      <c r="C5" s="635"/>
      <c r="D5" s="584"/>
      <c r="E5" s="634"/>
      <c r="F5" s="635"/>
      <c r="G5" s="402" t="s">
        <v>37</v>
      </c>
      <c r="H5" s="441" t="s">
        <v>318</v>
      </c>
    </row>
    <row r="6" spans="1:15" ht="12" customHeight="1">
      <c r="A6" s="58"/>
      <c r="B6" s="102"/>
      <c r="C6" s="442"/>
      <c r="D6" s="440"/>
      <c r="E6" s="442"/>
      <c r="F6" s="99"/>
      <c r="G6" s="99"/>
      <c r="H6" s="99"/>
    </row>
    <row r="7" spans="1:15" s="215" customFormat="1" ht="12" customHeight="1">
      <c r="A7" s="100"/>
      <c r="B7" s="603" t="s">
        <v>156</v>
      </c>
      <c r="C7" s="603"/>
      <c r="D7" s="603"/>
      <c r="E7" s="603"/>
      <c r="F7" s="603"/>
      <c r="G7" s="603"/>
      <c r="H7" s="603"/>
    </row>
    <row r="8" spans="1:15" s="215" customFormat="1" ht="12" customHeight="1">
      <c r="A8" s="28">
        <v>1990</v>
      </c>
      <c r="B8" s="414">
        <v>26804.008000000002</v>
      </c>
      <c r="C8" s="414">
        <v>14070.874</v>
      </c>
      <c r="D8" s="414">
        <v>1544.944</v>
      </c>
      <c r="E8" s="414">
        <v>4285.24</v>
      </c>
      <c r="F8" s="414">
        <v>6902.9489999999996</v>
      </c>
      <c r="G8" s="414" t="s">
        <v>91</v>
      </c>
      <c r="H8" s="414" t="s">
        <v>91</v>
      </c>
      <c r="I8" s="219"/>
      <c r="J8" s="219"/>
      <c r="K8" s="219"/>
      <c r="L8" s="219"/>
      <c r="M8" s="219"/>
      <c r="N8" s="219"/>
      <c r="O8" s="219"/>
    </row>
    <row r="9" spans="1:15" s="275" customFormat="1" ht="12" hidden="1" customHeight="1" outlineLevel="1">
      <c r="A9" s="276">
        <v>1999</v>
      </c>
      <c r="B9" s="414">
        <v>23819.83</v>
      </c>
      <c r="C9" s="414">
        <v>11140.328</v>
      </c>
      <c r="D9" s="414">
        <v>514.1</v>
      </c>
      <c r="E9" s="414">
        <v>5022.7619999999997</v>
      </c>
      <c r="F9" s="414">
        <v>7142.6390000000001</v>
      </c>
      <c r="G9" s="414" t="s">
        <v>91</v>
      </c>
      <c r="H9" s="414" t="s">
        <v>91</v>
      </c>
      <c r="I9" s="393"/>
      <c r="J9" s="393"/>
      <c r="K9" s="393"/>
      <c r="L9" s="393"/>
      <c r="M9" s="393"/>
      <c r="N9" s="393"/>
      <c r="O9" s="393"/>
    </row>
    <row r="10" spans="1:15" s="215" customFormat="1" ht="12" customHeight="1" collapsed="1">
      <c r="A10" s="28">
        <v>2000</v>
      </c>
      <c r="B10" s="414">
        <v>23789.324000000001</v>
      </c>
      <c r="C10" s="414">
        <v>11255.848</v>
      </c>
      <c r="D10" s="414">
        <v>478.27499999999998</v>
      </c>
      <c r="E10" s="414">
        <v>4993.5119999999997</v>
      </c>
      <c r="F10" s="414">
        <v>7061.6890000000003</v>
      </c>
      <c r="G10" s="414" t="s">
        <v>91</v>
      </c>
      <c r="H10" s="414" t="s">
        <v>91</v>
      </c>
      <c r="I10" s="219"/>
      <c r="J10" s="219"/>
      <c r="K10" s="219"/>
      <c r="L10" s="219"/>
      <c r="M10" s="219"/>
      <c r="N10" s="219"/>
      <c r="O10" s="219"/>
    </row>
    <row r="11" spans="1:15" s="215" customFormat="1" ht="12" hidden="1" customHeight="1" outlineLevel="1">
      <c r="A11" s="28">
        <v>2001</v>
      </c>
      <c r="B11" s="414">
        <v>24175.274000000001</v>
      </c>
      <c r="C11" s="414">
        <v>10578.704</v>
      </c>
      <c r="D11" s="414">
        <v>487.88600000000002</v>
      </c>
      <c r="E11" s="414">
        <v>4983.5169999999998</v>
      </c>
      <c r="F11" s="414">
        <v>8125.1660000000002</v>
      </c>
      <c r="G11" s="414" t="s">
        <v>91</v>
      </c>
      <c r="H11" s="414" t="s">
        <v>91</v>
      </c>
      <c r="I11" s="219"/>
      <c r="J11" s="219"/>
      <c r="K11" s="219"/>
      <c r="L11" s="219"/>
      <c r="M11" s="219"/>
      <c r="N11" s="219"/>
      <c r="O11" s="219"/>
    </row>
    <row r="12" spans="1:15" s="215" customFormat="1" ht="12" hidden="1" customHeight="1" outlineLevel="1">
      <c r="A12" s="28">
        <v>2002</v>
      </c>
      <c r="B12" s="414">
        <v>21353.393</v>
      </c>
      <c r="C12" s="414">
        <v>8527.0419999999995</v>
      </c>
      <c r="D12" s="414">
        <v>477.95600000000002</v>
      </c>
      <c r="E12" s="414">
        <v>4837.4070000000002</v>
      </c>
      <c r="F12" s="414">
        <v>7510.9880000000003</v>
      </c>
      <c r="G12" s="414" t="s">
        <v>91</v>
      </c>
      <c r="H12" s="414" t="s">
        <v>91</v>
      </c>
      <c r="I12" s="219"/>
      <c r="J12" s="219"/>
      <c r="K12" s="219"/>
      <c r="L12" s="219"/>
      <c r="M12" s="219"/>
      <c r="N12" s="219"/>
      <c r="O12" s="219"/>
    </row>
    <row r="13" spans="1:15" s="215" customFormat="1" ht="12" hidden="1" customHeight="1" outlineLevel="1">
      <c r="A13" s="28">
        <v>2003</v>
      </c>
      <c r="B13" s="414">
        <v>21344.080000000002</v>
      </c>
      <c r="C13" s="414">
        <v>8712.0259999999998</v>
      </c>
      <c r="D13" s="414">
        <v>394.65600000000001</v>
      </c>
      <c r="E13" s="414">
        <v>4725.9989999999998</v>
      </c>
      <c r="F13" s="414">
        <v>7511.3990000000003</v>
      </c>
      <c r="G13" s="414" t="s">
        <v>91</v>
      </c>
      <c r="H13" s="414" t="s">
        <v>91</v>
      </c>
      <c r="I13" s="219"/>
      <c r="J13" s="219"/>
      <c r="K13" s="219"/>
      <c r="L13" s="219"/>
      <c r="M13" s="219"/>
      <c r="N13" s="219"/>
      <c r="O13" s="219"/>
    </row>
    <row r="14" spans="1:15" s="215" customFormat="1" ht="12" hidden="1" customHeight="1" outlineLevel="1">
      <c r="A14" s="28">
        <v>2004</v>
      </c>
      <c r="B14" s="414">
        <v>20277.688999999998</v>
      </c>
      <c r="C14" s="414">
        <v>8095.1570000000002</v>
      </c>
      <c r="D14" s="414">
        <v>382.803</v>
      </c>
      <c r="E14" s="414">
        <v>4713.348</v>
      </c>
      <c r="F14" s="414">
        <v>7086.3810000000003</v>
      </c>
      <c r="G14" s="414" t="s">
        <v>91</v>
      </c>
      <c r="H14" s="414" t="s">
        <v>91</v>
      </c>
      <c r="I14" s="219"/>
      <c r="J14" s="219"/>
      <c r="K14" s="219"/>
      <c r="L14" s="219"/>
      <c r="M14" s="219"/>
      <c r="N14" s="219"/>
      <c r="O14" s="219"/>
    </row>
    <row r="15" spans="1:15" s="215" customFormat="1" ht="12" hidden="1" customHeight="1" outlineLevel="1">
      <c r="A15" s="28">
        <v>2005</v>
      </c>
      <c r="B15" s="414">
        <v>20103.28</v>
      </c>
      <c r="C15" s="414">
        <v>8491.3119999999999</v>
      </c>
      <c r="D15" s="414">
        <v>330.36200000000002</v>
      </c>
      <c r="E15" s="414">
        <v>4550.5219999999999</v>
      </c>
      <c r="F15" s="414">
        <v>6731.0839999999998</v>
      </c>
      <c r="G15" s="414" t="s">
        <v>91</v>
      </c>
      <c r="H15" s="414" t="s">
        <v>91</v>
      </c>
      <c r="I15" s="219"/>
      <c r="J15" s="219"/>
      <c r="K15" s="219"/>
      <c r="L15" s="219"/>
      <c r="M15" s="219"/>
      <c r="N15" s="219"/>
      <c r="O15" s="219"/>
    </row>
    <row r="16" spans="1:15" s="215" customFormat="1" ht="12" hidden="1" customHeight="1" outlineLevel="1">
      <c r="A16" s="28">
        <v>2006</v>
      </c>
      <c r="B16" s="414">
        <v>20014.996999999999</v>
      </c>
      <c r="C16" s="414">
        <v>8240.2119999999995</v>
      </c>
      <c r="D16" s="414">
        <v>658.59699999999998</v>
      </c>
      <c r="E16" s="414">
        <v>4493.5649999999996</v>
      </c>
      <c r="F16" s="414">
        <v>6622.6229999999996</v>
      </c>
      <c r="G16" s="414" t="s">
        <v>91</v>
      </c>
      <c r="H16" s="414" t="s">
        <v>91</v>
      </c>
      <c r="I16" s="219"/>
      <c r="J16" s="219"/>
      <c r="K16" s="219"/>
      <c r="L16" s="219"/>
      <c r="M16" s="219"/>
      <c r="N16" s="219"/>
      <c r="O16" s="219"/>
    </row>
    <row r="17" spans="1:8" s="215" customFormat="1" hidden="1" outlineLevel="1">
      <c r="A17" s="28">
        <v>2007</v>
      </c>
      <c r="B17" s="414">
        <v>17545.144</v>
      </c>
      <c r="C17" s="414">
        <v>7862.8149999999996</v>
      </c>
      <c r="D17" s="414">
        <v>618.44600000000003</v>
      </c>
      <c r="E17" s="414">
        <v>4419.8890000000001</v>
      </c>
      <c r="F17" s="414">
        <v>4643.9939999999997</v>
      </c>
      <c r="G17" s="414" t="s">
        <v>91</v>
      </c>
      <c r="H17" s="414" t="s">
        <v>91</v>
      </c>
    </row>
    <row r="18" spans="1:8" s="215" customFormat="1" hidden="1" outlineLevel="1">
      <c r="A18" s="28">
        <v>2008</v>
      </c>
      <c r="B18" s="414">
        <v>18526.732</v>
      </c>
      <c r="C18" s="414">
        <v>7775.3490000000002</v>
      </c>
      <c r="D18" s="414">
        <v>668.81100000000004</v>
      </c>
      <c r="E18" s="414">
        <v>4413.8190000000004</v>
      </c>
      <c r="F18" s="414">
        <v>5668.7520000000004</v>
      </c>
      <c r="G18" s="414" t="s">
        <v>91</v>
      </c>
      <c r="H18" s="414" t="s">
        <v>91</v>
      </c>
    </row>
    <row r="19" spans="1:8" s="215" customFormat="1" hidden="1" outlineLevel="1">
      <c r="A19" s="28">
        <v>2009</v>
      </c>
      <c r="B19" s="414">
        <v>17931.395</v>
      </c>
      <c r="C19" s="414">
        <v>7190.8559999999998</v>
      </c>
      <c r="D19" s="414">
        <v>524.54600000000005</v>
      </c>
      <c r="E19" s="414">
        <v>4245.0469999999996</v>
      </c>
      <c r="F19" s="414">
        <v>5970.9459999999999</v>
      </c>
      <c r="G19" s="414" t="s">
        <v>91</v>
      </c>
      <c r="H19" s="414" t="s">
        <v>91</v>
      </c>
    </row>
    <row r="20" spans="1:8" s="215" customFormat="1" collapsed="1">
      <c r="A20" s="28">
        <v>2010</v>
      </c>
      <c r="B20" s="414">
        <v>19694.601999999999</v>
      </c>
      <c r="C20" s="414">
        <v>8455.8160000000007</v>
      </c>
      <c r="D20" s="414">
        <v>557.83699999999999</v>
      </c>
      <c r="E20" s="414">
        <v>4394.9269999999997</v>
      </c>
      <c r="F20" s="414">
        <v>6286.0219999999999</v>
      </c>
      <c r="G20" s="414" t="s">
        <v>91</v>
      </c>
      <c r="H20" s="414" t="s">
        <v>91</v>
      </c>
    </row>
    <row r="21" spans="1:8" s="215" customFormat="1" hidden="1" outlineLevel="1">
      <c r="A21" s="28">
        <v>2011</v>
      </c>
      <c r="B21" s="414">
        <v>17310.028999999999</v>
      </c>
      <c r="C21" s="414">
        <v>7407.1459999999997</v>
      </c>
      <c r="D21" s="414">
        <v>556.57399999999996</v>
      </c>
      <c r="E21" s="414">
        <v>4397.6379999999999</v>
      </c>
      <c r="F21" s="414">
        <v>4948.6710000000003</v>
      </c>
      <c r="G21" s="414" t="s">
        <v>91</v>
      </c>
      <c r="H21" s="414" t="s">
        <v>91</v>
      </c>
    </row>
    <row r="22" spans="1:8" s="215" customFormat="1" hidden="1" outlineLevel="1">
      <c r="A22" s="259">
        <v>2012</v>
      </c>
      <c r="B22" s="414">
        <v>17466.084999999999</v>
      </c>
      <c r="C22" s="414">
        <v>7458.3040000000001</v>
      </c>
      <c r="D22" s="414">
        <v>510.79500000000002</v>
      </c>
      <c r="E22" s="414">
        <v>4438.674</v>
      </c>
      <c r="F22" s="414">
        <v>5058.3109999999997</v>
      </c>
      <c r="G22" s="414" t="s">
        <v>91</v>
      </c>
      <c r="H22" s="414" t="s">
        <v>91</v>
      </c>
    </row>
    <row r="23" spans="1:8" s="215" customFormat="1" hidden="1" outlineLevel="1">
      <c r="A23" s="266">
        <v>2013</v>
      </c>
      <c r="B23" s="414">
        <v>18095.133000000002</v>
      </c>
      <c r="C23" s="414">
        <v>7515.64</v>
      </c>
      <c r="D23" s="414">
        <v>452.291</v>
      </c>
      <c r="E23" s="414">
        <v>4651.2290000000003</v>
      </c>
      <c r="F23" s="414">
        <v>5475.9719999999998</v>
      </c>
      <c r="G23" s="414" t="s">
        <v>91</v>
      </c>
      <c r="H23" s="414" t="s">
        <v>91</v>
      </c>
    </row>
    <row r="24" spans="1:8" s="215" customFormat="1" hidden="1" outlineLevel="1">
      <c r="A24" s="271">
        <v>2014</v>
      </c>
      <c r="B24" s="414">
        <v>17190.687000000002</v>
      </c>
      <c r="C24" s="414">
        <v>7236.1229999999996</v>
      </c>
      <c r="D24" s="414">
        <v>298.71100000000001</v>
      </c>
      <c r="E24" s="414">
        <v>5055.1480000000001</v>
      </c>
      <c r="F24" s="414">
        <v>4600.7049999999999</v>
      </c>
      <c r="G24" s="414" t="s">
        <v>91</v>
      </c>
      <c r="H24" s="414" t="s">
        <v>91</v>
      </c>
    </row>
    <row r="25" spans="1:8" s="215" customFormat="1" hidden="1" outlineLevel="1">
      <c r="A25" s="274">
        <v>2015</v>
      </c>
      <c r="B25" s="414">
        <v>16583.242999999999</v>
      </c>
      <c r="C25" s="414">
        <v>7080.2139999999999</v>
      </c>
      <c r="D25" s="414">
        <v>306.12</v>
      </c>
      <c r="E25" s="414">
        <v>4890.259</v>
      </c>
      <c r="F25" s="414">
        <v>4306.6499999999996</v>
      </c>
      <c r="G25" s="414" t="s">
        <v>91</v>
      </c>
      <c r="H25" s="414" t="s">
        <v>91</v>
      </c>
    </row>
    <row r="26" spans="1:8" s="215" customFormat="1" hidden="1" outlineLevel="1">
      <c r="A26" s="281">
        <v>2016</v>
      </c>
      <c r="B26" s="414">
        <v>16969.651999999998</v>
      </c>
      <c r="C26" s="414">
        <v>7137.3990000000003</v>
      </c>
      <c r="D26" s="414">
        <v>270.03800000000001</v>
      </c>
      <c r="E26" s="414">
        <v>5052.29</v>
      </c>
      <c r="F26" s="414">
        <v>4509.924</v>
      </c>
      <c r="G26" s="414" t="s">
        <v>91</v>
      </c>
      <c r="H26" s="414" t="s">
        <v>91</v>
      </c>
    </row>
    <row r="27" spans="1:8" s="215" customFormat="1" hidden="1" outlineLevel="1">
      <c r="A27" s="284">
        <v>2017</v>
      </c>
      <c r="B27" s="414">
        <v>16707.16</v>
      </c>
      <c r="C27" s="414">
        <v>6853.8289999999997</v>
      </c>
      <c r="D27" s="414">
        <v>274.24</v>
      </c>
      <c r="E27" s="414">
        <v>5139</v>
      </c>
      <c r="F27" s="414">
        <v>4440.09</v>
      </c>
      <c r="G27" s="414">
        <v>2302.2139999999999</v>
      </c>
      <c r="H27" s="414">
        <v>2137.8760000000002</v>
      </c>
    </row>
    <row r="28" spans="1:8" s="215" customFormat="1" hidden="1" outlineLevel="1">
      <c r="A28" s="411">
        <v>2018</v>
      </c>
      <c r="B28" s="414">
        <v>15667.736999999999</v>
      </c>
      <c r="C28" s="414">
        <v>5992.2690000000002</v>
      </c>
      <c r="D28" s="414">
        <v>271.36700000000002</v>
      </c>
      <c r="E28" s="414">
        <v>5212.0690000000004</v>
      </c>
      <c r="F28" s="414">
        <v>4192.0320000000002</v>
      </c>
      <c r="G28" s="414">
        <v>2144.6610000000001</v>
      </c>
      <c r="H28" s="414">
        <v>2047.3720000000001</v>
      </c>
    </row>
    <row r="29" spans="1:8" s="215" customFormat="1" hidden="1" outlineLevel="1">
      <c r="A29" s="411">
        <v>2019</v>
      </c>
      <c r="B29" s="414">
        <v>14448.689</v>
      </c>
      <c r="C29" s="414">
        <v>5235.7359999999999</v>
      </c>
      <c r="D29" s="414">
        <v>244.285</v>
      </c>
      <c r="E29" s="414">
        <v>5162.8419999999996</v>
      </c>
      <c r="F29" s="414">
        <v>3805.826</v>
      </c>
      <c r="G29" s="414">
        <v>1917.4459999999999</v>
      </c>
      <c r="H29" s="414">
        <v>1888.38</v>
      </c>
    </row>
    <row r="30" spans="1:8" s="215" customFormat="1" collapsed="1">
      <c r="A30" s="439">
        <v>2020</v>
      </c>
      <c r="B30" s="414">
        <v>13135.603999999999</v>
      </c>
      <c r="C30" s="414">
        <v>5407.3</v>
      </c>
      <c r="D30" s="414">
        <v>236.12799999999999</v>
      </c>
      <c r="E30" s="414">
        <v>3920.3939999999998</v>
      </c>
      <c r="F30" s="414">
        <v>3571.7829999999999</v>
      </c>
      <c r="G30" s="414">
        <v>1776.1759999999999</v>
      </c>
      <c r="H30" s="414">
        <v>1795.606</v>
      </c>
    </row>
    <row r="31" spans="1:8" s="215" customFormat="1" hidden="1" outlineLevel="1">
      <c r="A31" s="439">
        <v>2021</v>
      </c>
      <c r="B31" s="414">
        <v>13559.427</v>
      </c>
      <c r="C31" s="414">
        <v>5847.4489999999996</v>
      </c>
      <c r="D31" s="414">
        <v>254.934</v>
      </c>
      <c r="E31" s="414">
        <v>3639.0970000000002</v>
      </c>
      <c r="F31" s="414">
        <v>3817.9470000000001</v>
      </c>
      <c r="G31" s="414">
        <v>1823.9839999999999</v>
      </c>
      <c r="H31" s="414">
        <v>1993.963</v>
      </c>
    </row>
    <row r="32" spans="1:8" s="215" customFormat="1" hidden="1" outlineLevel="1">
      <c r="A32" s="459">
        <v>2022</v>
      </c>
      <c r="B32" s="414">
        <v>12838.11</v>
      </c>
      <c r="C32" s="414">
        <v>5457.665</v>
      </c>
      <c r="D32" s="414">
        <v>248.935</v>
      </c>
      <c r="E32" s="414">
        <v>3689.761</v>
      </c>
      <c r="F32" s="414">
        <v>3441.75</v>
      </c>
      <c r="G32" s="414">
        <v>1809.5360000000001</v>
      </c>
      <c r="H32" s="414">
        <v>1632.2139999999999</v>
      </c>
    </row>
    <row r="33" spans="1:15" s="215" customFormat="1" hidden="1" outlineLevel="1">
      <c r="A33" s="470">
        <v>2023</v>
      </c>
      <c r="B33" s="414">
        <v>12291.493</v>
      </c>
      <c r="C33" s="414">
        <v>5228.8469999999998</v>
      </c>
      <c r="D33" s="414">
        <v>230.303</v>
      </c>
      <c r="E33" s="414">
        <v>3609.9690000000001</v>
      </c>
      <c r="F33" s="414">
        <v>3222.3739999999998</v>
      </c>
      <c r="G33" s="414">
        <v>1558.1220000000001</v>
      </c>
      <c r="H33" s="414">
        <v>1664.2529999999999</v>
      </c>
    </row>
    <row r="34" spans="1:15" s="215" customFormat="1" collapsed="1">
      <c r="A34" s="470" t="s">
        <v>367</v>
      </c>
      <c r="B34" s="414">
        <v>11543.805</v>
      </c>
      <c r="C34" s="414">
        <v>4733.4740000000002</v>
      </c>
      <c r="D34" s="414">
        <v>220.61099999999999</v>
      </c>
      <c r="E34" s="414">
        <v>3601.98</v>
      </c>
      <c r="F34" s="414">
        <v>2987.74</v>
      </c>
      <c r="G34" s="414">
        <v>1523.7919999999999</v>
      </c>
      <c r="H34" s="414">
        <v>1463.9469999999999</v>
      </c>
    </row>
    <row r="35" spans="1:15" s="215" customFormat="1" ht="7.9" customHeight="1">
      <c r="A35" s="28"/>
      <c r="B35" s="105"/>
      <c r="C35" s="21"/>
      <c r="D35" s="220"/>
      <c r="E35" s="21"/>
      <c r="F35" s="220"/>
      <c r="G35" s="220"/>
      <c r="H35" s="220"/>
      <c r="I35" s="219"/>
      <c r="J35" s="219"/>
      <c r="K35" s="219"/>
      <c r="L35" s="219"/>
      <c r="M35" s="219"/>
      <c r="N35" s="219"/>
      <c r="O35" s="219"/>
    </row>
    <row r="36" spans="1:15" s="215" customFormat="1" ht="12" customHeight="1">
      <c r="A36" s="28"/>
      <c r="B36" s="603" t="s">
        <v>157</v>
      </c>
      <c r="C36" s="603"/>
      <c r="D36" s="603"/>
      <c r="E36" s="603"/>
      <c r="F36" s="603"/>
      <c r="G36" s="603"/>
      <c r="H36" s="603"/>
    </row>
    <row r="37" spans="1:15" s="215" customFormat="1" ht="12" customHeight="1">
      <c r="A37" s="28">
        <v>1990</v>
      </c>
      <c r="B37" s="415">
        <v>100</v>
      </c>
      <c r="C37" s="415">
        <v>52.494999999999997</v>
      </c>
      <c r="D37" s="415">
        <v>5.7640000000000002</v>
      </c>
      <c r="E37" s="415">
        <v>15.987</v>
      </c>
      <c r="F37" s="415">
        <v>25.753</v>
      </c>
      <c r="G37" s="415" t="s">
        <v>91</v>
      </c>
      <c r="H37" s="415" t="s">
        <v>91</v>
      </c>
    </row>
    <row r="38" spans="1:15" s="215" customFormat="1" ht="12" customHeight="1">
      <c r="A38" s="28">
        <v>2000</v>
      </c>
      <c r="B38" s="415">
        <v>100</v>
      </c>
      <c r="C38" s="415">
        <v>47.314999999999998</v>
      </c>
      <c r="D38" s="415">
        <v>2.0099999999999998</v>
      </c>
      <c r="E38" s="415">
        <v>20.991</v>
      </c>
      <c r="F38" s="415">
        <v>29.684000000000001</v>
      </c>
      <c r="G38" s="415" t="s">
        <v>91</v>
      </c>
      <c r="H38" s="415" t="s">
        <v>91</v>
      </c>
    </row>
    <row r="39" spans="1:15" s="215" customFormat="1" ht="12" hidden="1" customHeight="1" outlineLevel="1">
      <c r="A39" s="28">
        <v>2001</v>
      </c>
      <c r="B39" s="415">
        <v>100</v>
      </c>
      <c r="C39" s="415">
        <v>43.758000000000003</v>
      </c>
      <c r="D39" s="415">
        <v>2.0179999999999998</v>
      </c>
      <c r="E39" s="415">
        <v>20.614000000000001</v>
      </c>
      <c r="F39" s="415">
        <v>33.609000000000002</v>
      </c>
      <c r="G39" s="415" t="s">
        <v>91</v>
      </c>
      <c r="H39" s="415" t="s">
        <v>91</v>
      </c>
    </row>
    <row r="40" spans="1:15" s="215" customFormat="1" ht="12" hidden="1" customHeight="1" outlineLevel="1">
      <c r="A40" s="28">
        <v>2002</v>
      </c>
      <c r="B40" s="415">
        <v>100</v>
      </c>
      <c r="C40" s="415">
        <v>39.933</v>
      </c>
      <c r="D40" s="415">
        <v>2.238</v>
      </c>
      <c r="E40" s="415">
        <v>22.654</v>
      </c>
      <c r="F40" s="415">
        <v>35.174999999999997</v>
      </c>
      <c r="G40" s="415" t="s">
        <v>91</v>
      </c>
      <c r="H40" s="415" t="s">
        <v>91</v>
      </c>
    </row>
    <row r="41" spans="1:15" s="215" customFormat="1" ht="12" hidden="1" customHeight="1" outlineLevel="1">
      <c r="A41" s="28">
        <v>2003</v>
      </c>
      <c r="B41" s="415">
        <v>100</v>
      </c>
      <c r="C41" s="415">
        <v>40.817</v>
      </c>
      <c r="D41" s="415">
        <v>1.849</v>
      </c>
      <c r="E41" s="415">
        <v>22.141999999999999</v>
      </c>
      <c r="F41" s="415">
        <v>35.192</v>
      </c>
      <c r="G41" s="415" t="s">
        <v>91</v>
      </c>
      <c r="H41" s="415" t="s">
        <v>91</v>
      </c>
    </row>
    <row r="42" spans="1:15" s="215" customFormat="1" ht="12" hidden="1" customHeight="1" outlineLevel="1">
      <c r="A42" s="28">
        <v>2004</v>
      </c>
      <c r="B42" s="415">
        <v>100</v>
      </c>
      <c r="C42" s="415">
        <v>39.920999999999999</v>
      </c>
      <c r="D42" s="415">
        <v>1.8879999999999999</v>
      </c>
      <c r="E42" s="415">
        <v>23.244</v>
      </c>
      <c r="F42" s="415">
        <v>34.947000000000003</v>
      </c>
      <c r="G42" s="415" t="s">
        <v>91</v>
      </c>
      <c r="H42" s="415" t="s">
        <v>91</v>
      </c>
    </row>
    <row r="43" spans="1:15" s="215" customFormat="1" ht="12" hidden="1" customHeight="1" outlineLevel="1">
      <c r="A43" s="28">
        <v>2005</v>
      </c>
      <c r="B43" s="415">
        <v>100</v>
      </c>
      <c r="C43" s="415">
        <v>42.238</v>
      </c>
      <c r="D43" s="415">
        <v>1.643</v>
      </c>
      <c r="E43" s="415">
        <v>22.635999999999999</v>
      </c>
      <c r="F43" s="415">
        <v>33.482999999999997</v>
      </c>
      <c r="G43" s="415" t="s">
        <v>91</v>
      </c>
      <c r="H43" s="415" t="s">
        <v>91</v>
      </c>
    </row>
    <row r="44" spans="1:15" s="215" customFormat="1" hidden="1" outlineLevel="1">
      <c r="A44" s="28">
        <v>2006</v>
      </c>
      <c r="B44" s="415">
        <v>100</v>
      </c>
      <c r="C44" s="415">
        <v>41.17</v>
      </c>
      <c r="D44" s="415">
        <v>3.2909999999999999</v>
      </c>
      <c r="E44" s="415">
        <v>22.451000000000001</v>
      </c>
      <c r="F44" s="415">
        <v>33.088000000000001</v>
      </c>
      <c r="G44" s="415" t="s">
        <v>91</v>
      </c>
      <c r="H44" s="415" t="s">
        <v>91</v>
      </c>
    </row>
    <row r="45" spans="1:15" s="215" customFormat="1" hidden="1" outlineLevel="1">
      <c r="A45" s="28">
        <v>2007</v>
      </c>
      <c r="B45" s="415">
        <v>100</v>
      </c>
      <c r="C45" s="415">
        <v>44.814999999999998</v>
      </c>
      <c r="D45" s="415">
        <v>3.5249999999999999</v>
      </c>
      <c r="E45" s="415">
        <v>25.192</v>
      </c>
      <c r="F45" s="415">
        <v>26.469000000000001</v>
      </c>
      <c r="G45" s="415" t="s">
        <v>91</v>
      </c>
      <c r="H45" s="415" t="s">
        <v>91</v>
      </c>
    </row>
    <row r="46" spans="1:15" s="215" customFormat="1" hidden="1" outlineLevel="1">
      <c r="A46" s="28">
        <v>2008</v>
      </c>
      <c r="B46" s="415">
        <v>100</v>
      </c>
      <c r="C46" s="415">
        <v>41.968000000000004</v>
      </c>
      <c r="D46" s="415">
        <v>3.61</v>
      </c>
      <c r="E46" s="415">
        <v>23.824000000000002</v>
      </c>
      <c r="F46" s="415">
        <v>30.597999999999999</v>
      </c>
      <c r="G46" s="415" t="s">
        <v>91</v>
      </c>
      <c r="H46" s="415" t="s">
        <v>91</v>
      </c>
    </row>
    <row r="47" spans="1:15" s="215" customFormat="1" hidden="1" outlineLevel="1">
      <c r="A47" s="28">
        <v>2009</v>
      </c>
      <c r="B47" s="415">
        <v>100</v>
      </c>
      <c r="C47" s="415">
        <v>40.101999999999997</v>
      </c>
      <c r="D47" s="415">
        <v>2.9249999999999998</v>
      </c>
      <c r="E47" s="415">
        <v>23.673999999999999</v>
      </c>
      <c r="F47" s="415">
        <v>33.298999999999999</v>
      </c>
      <c r="G47" s="415" t="s">
        <v>91</v>
      </c>
      <c r="H47" s="415" t="s">
        <v>91</v>
      </c>
    </row>
    <row r="48" spans="1:15" s="215" customFormat="1" collapsed="1">
      <c r="A48" s="28">
        <v>2010</v>
      </c>
      <c r="B48" s="415">
        <v>100</v>
      </c>
      <c r="C48" s="415">
        <v>42.935000000000002</v>
      </c>
      <c r="D48" s="415">
        <v>2.8319999999999999</v>
      </c>
      <c r="E48" s="415">
        <v>22.315000000000001</v>
      </c>
      <c r="F48" s="415">
        <v>31.917000000000002</v>
      </c>
      <c r="G48" s="415" t="s">
        <v>91</v>
      </c>
      <c r="H48" s="415" t="s">
        <v>91</v>
      </c>
    </row>
    <row r="49" spans="1:8" s="215" customFormat="1" hidden="1" outlineLevel="1">
      <c r="A49" s="28">
        <v>2011</v>
      </c>
      <c r="B49" s="415">
        <v>100</v>
      </c>
      <c r="C49" s="415">
        <v>42.790999999999997</v>
      </c>
      <c r="D49" s="415">
        <v>3.2149999999999999</v>
      </c>
      <c r="E49" s="415">
        <v>25.405000000000001</v>
      </c>
      <c r="F49" s="415">
        <v>28.588000000000001</v>
      </c>
      <c r="G49" s="415" t="s">
        <v>91</v>
      </c>
      <c r="H49" s="415" t="s">
        <v>91</v>
      </c>
    </row>
    <row r="50" spans="1:8" s="215" customFormat="1" hidden="1" outlineLevel="1">
      <c r="A50" s="259">
        <v>2012</v>
      </c>
      <c r="B50" s="415">
        <v>100</v>
      </c>
      <c r="C50" s="415">
        <v>42.701999999999998</v>
      </c>
      <c r="D50" s="415">
        <v>2.9239999999999999</v>
      </c>
      <c r="E50" s="415">
        <v>25.413</v>
      </c>
      <c r="F50" s="415">
        <v>28.960999999999999</v>
      </c>
      <c r="G50" s="415" t="s">
        <v>91</v>
      </c>
      <c r="H50" s="415" t="s">
        <v>91</v>
      </c>
    </row>
    <row r="51" spans="1:8" s="215" customFormat="1" hidden="1" outlineLevel="1">
      <c r="A51" s="266">
        <v>2013</v>
      </c>
      <c r="B51" s="415">
        <v>100</v>
      </c>
      <c r="C51" s="415">
        <v>41.533999999999999</v>
      </c>
      <c r="D51" s="415">
        <v>2.5</v>
      </c>
      <c r="E51" s="415">
        <v>25.704000000000001</v>
      </c>
      <c r="F51" s="415">
        <v>30.262</v>
      </c>
      <c r="G51" s="415" t="s">
        <v>91</v>
      </c>
      <c r="H51" s="415" t="s">
        <v>91</v>
      </c>
    </row>
    <row r="52" spans="1:8" s="215" customFormat="1" hidden="1" outlineLevel="1">
      <c r="A52" s="271">
        <v>2014</v>
      </c>
      <c r="B52" s="415">
        <v>100</v>
      </c>
      <c r="C52" s="415">
        <v>42.093000000000004</v>
      </c>
      <c r="D52" s="415">
        <v>1.738</v>
      </c>
      <c r="E52" s="415">
        <v>29.405999999999999</v>
      </c>
      <c r="F52" s="415">
        <v>26.763000000000002</v>
      </c>
      <c r="G52" s="415" t="s">
        <v>91</v>
      </c>
      <c r="H52" s="415" t="s">
        <v>91</v>
      </c>
    </row>
    <row r="53" spans="1:8" s="215" customFormat="1" hidden="1" outlineLevel="1">
      <c r="A53" s="274">
        <v>2015</v>
      </c>
      <c r="B53" s="415">
        <v>100</v>
      </c>
      <c r="C53" s="415">
        <v>42.695</v>
      </c>
      <c r="D53" s="415">
        <v>1.8460000000000001</v>
      </c>
      <c r="E53" s="415">
        <v>29.489000000000001</v>
      </c>
      <c r="F53" s="415">
        <v>25.97</v>
      </c>
      <c r="G53" s="415" t="s">
        <v>91</v>
      </c>
      <c r="H53" s="415" t="s">
        <v>91</v>
      </c>
    </row>
    <row r="54" spans="1:8" s="215" customFormat="1" hidden="1" outlineLevel="1">
      <c r="A54" s="281">
        <v>2016</v>
      </c>
      <c r="B54" s="415">
        <v>100</v>
      </c>
      <c r="C54" s="415">
        <v>42.06</v>
      </c>
      <c r="D54" s="415">
        <v>1.591</v>
      </c>
      <c r="E54" s="415">
        <v>29.773</v>
      </c>
      <c r="F54" s="415">
        <v>26.576000000000001</v>
      </c>
      <c r="G54" s="415" t="s">
        <v>91</v>
      </c>
      <c r="H54" s="415" t="s">
        <v>91</v>
      </c>
    </row>
    <row r="55" spans="1:8" s="215" customFormat="1" hidden="1" outlineLevel="1">
      <c r="A55" s="284">
        <v>2017</v>
      </c>
      <c r="B55" s="415">
        <v>100</v>
      </c>
      <c r="C55" s="415">
        <v>41.023000000000003</v>
      </c>
      <c r="D55" s="415">
        <v>1.641</v>
      </c>
      <c r="E55" s="415">
        <v>30.759</v>
      </c>
      <c r="F55" s="415">
        <v>26.576000000000001</v>
      </c>
      <c r="G55" s="415">
        <v>13.78</v>
      </c>
      <c r="H55" s="415">
        <v>12.795999999999999</v>
      </c>
    </row>
    <row r="56" spans="1:8" s="215" customFormat="1" hidden="1" outlineLevel="1">
      <c r="A56" s="411">
        <v>2018</v>
      </c>
      <c r="B56" s="415">
        <v>100</v>
      </c>
      <c r="C56" s="415">
        <v>38.246000000000002</v>
      </c>
      <c r="D56" s="415">
        <v>1.732</v>
      </c>
      <c r="E56" s="415">
        <v>33.265999999999998</v>
      </c>
      <c r="F56" s="415">
        <v>26.756</v>
      </c>
      <c r="G56" s="415">
        <v>13.688000000000001</v>
      </c>
      <c r="H56" s="415">
        <v>13.067</v>
      </c>
    </row>
    <row r="57" spans="1:8" s="215" customFormat="1" hidden="1" outlineLevel="1">
      <c r="A57" s="411">
        <v>2019</v>
      </c>
      <c r="B57" s="415">
        <v>100</v>
      </c>
      <c r="C57" s="415">
        <v>36.237000000000002</v>
      </c>
      <c r="D57" s="415">
        <v>1.6910000000000001</v>
      </c>
      <c r="E57" s="415">
        <v>35.731999999999999</v>
      </c>
      <c r="F57" s="415">
        <v>26.34</v>
      </c>
      <c r="G57" s="415">
        <v>13.271000000000001</v>
      </c>
      <c r="H57" s="415">
        <v>13.07</v>
      </c>
    </row>
    <row r="58" spans="1:8" s="215" customFormat="1" collapsed="1">
      <c r="A58" s="439">
        <v>2020</v>
      </c>
      <c r="B58" s="415">
        <v>100</v>
      </c>
      <c r="C58" s="415">
        <v>41.164999999999999</v>
      </c>
      <c r="D58" s="415">
        <v>1.798</v>
      </c>
      <c r="E58" s="415">
        <v>29.846</v>
      </c>
      <c r="F58" s="415">
        <v>27.192</v>
      </c>
      <c r="G58" s="415">
        <v>13.522</v>
      </c>
      <c r="H58" s="415">
        <v>13.67</v>
      </c>
    </row>
    <row r="59" spans="1:8" s="215" customFormat="1" hidden="1" outlineLevel="1">
      <c r="A59" s="459">
        <v>2021</v>
      </c>
      <c r="B59" s="415">
        <v>100</v>
      </c>
      <c r="C59" s="415">
        <v>43.125</v>
      </c>
      <c r="D59" s="415">
        <v>1.88</v>
      </c>
      <c r="E59" s="415">
        <v>26.838000000000001</v>
      </c>
      <c r="F59" s="415">
        <v>28.157</v>
      </c>
      <c r="G59" s="415">
        <v>13.452</v>
      </c>
      <c r="H59" s="415">
        <v>14.705</v>
      </c>
    </row>
    <row r="60" spans="1:8" s="215" customFormat="1" hidden="1" outlineLevel="1">
      <c r="A60" s="466">
        <v>2022</v>
      </c>
      <c r="B60" s="415">
        <v>100</v>
      </c>
      <c r="C60" s="415">
        <v>42.511000000000003</v>
      </c>
      <c r="D60" s="415">
        <v>1.9390000000000001</v>
      </c>
      <c r="E60" s="415">
        <v>28.741</v>
      </c>
      <c r="F60" s="415">
        <v>26.809000000000001</v>
      </c>
      <c r="G60" s="415">
        <v>14.095000000000001</v>
      </c>
      <c r="H60" s="415">
        <v>12.714</v>
      </c>
    </row>
    <row r="61" spans="1:8" s="215" customFormat="1" hidden="1" outlineLevel="1">
      <c r="A61" s="470">
        <v>2023</v>
      </c>
      <c r="B61" s="415">
        <v>100</v>
      </c>
      <c r="C61" s="415">
        <v>42.54</v>
      </c>
      <c r="D61" s="415">
        <v>1.8740000000000001</v>
      </c>
      <c r="E61" s="415">
        <v>29.37</v>
      </c>
      <c r="F61" s="415">
        <v>26.216000000000001</v>
      </c>
      <c r="G61" s="415">
        <v>12.676</v>
      </c>
      <c r="H61" s="415">
        <v>13.54</v>
      </c>
    </row>
    <row r="62" spans="1:8" s="215" customFormat="1" collapsed="1">
      <c r="A62" s="470" t="s">
        <v>367</v>
      </c>
      <c r="B62" s="415">
        <v>100</v>
      </c>
      <c r="C62" s="415">
        <v>41.003999999999998</v>
      </c>
      <c r="D62" s="415">
        <v>1.911</v>
      </c>
      <c r="E62" s="415">
        <v>31.202999999999999</v>
      </c>
      <c r="F62" s="415">
        <v>25.882000000000001</v>
      </c>
      <c r="G62" s="415">
        <v>13.2</v>
      </c>
      <c r="H62" s="415">
        <v>12.682</v>
      </c>
    </row>
    <row r="63" spans="1:8" s="215" customFormat="1" ht="7.9" customHeight="1">
      <c r="A63" s="28"/>
      <c r="B63" s="172"/>
      <c r="C63" s="20"/>
      <c r="D63" s="100"/>
      <c r="E63" s="20"/>
      <c r="F63" s="100"/>
      <c r="G63" s="100"/>
      <c r="H63" s="100"/>
    </row>
    <row r="64" spans="1:8" s="215" customFormat="1">
      <c r="A64" s="28"/>
      <c r="B64" s="603" t="s">
        <v>147</v>
      </c>
      <c r="C64" s="603"/>
      <c r="D64" s="603"/>
      <c r="E64" s="603"/>
      <c r="F64" s="603"/>
      <c r="G64" s="603"/>
      <c r="H64" s="603"/>
    </row>
    <row r="65" spans="1:8" s="215" customFormat="1">
      <c r="A65" s="28">
        <v>2000</v>
      </c>
      <c r="B65" s="415">
        <v>-11.247</v>
      </c>
      <c r="C65" s="415">
        <v>-20.006</v>
      </c>
      <c r="D65" s="415">
        <v>-69.043000000000006</v>
      </c>
      <c r="E65" s="415">
        <v>16.527999999999999</v>
      </c>
      <c r="F65" s="415">
        <v>2.2999999999999998</v>
      </c>
      <c r="G65" s="415" t="s">
        <v>91</v>
      </c>
      <c r="H65" s="415" t="s">
        <v>91</v>
      </c>
    </row>
    <row r="66" spans="1:8" s="215" customFormat="1" hidden="1" outlineLevel="1">
      <c r="A66" s="28">
        <v>2001</v>
      </c>
      <c r="B66" s="415">
        <v>-9.8070000000000004</v>
      </c>
      <c r="C66" s="415">
        <v>-24.818000000000001</v>
      </c>
      <c r="D66" s="415">
        <v>-68.42</v>
      </c>
      <c r="E66" s="415">
        <v>16.295000000000002</v>
      </c>
      <c r="F66" s="415">
        <v>17.706</v>
      </c>
      <c r="G66" s="415" t="s">
        <v>91</v>
      </c>
      <c r="H66" s="415" t="s">
        <v>91</v>
      </c>
    </row>
    <row r="67" spans="1:8" s="215" customFormat="1" hidden="1" outlineLevel="1">
      <c r="A67" s="28">
        <v>2002</v>
      </c>
      <c r="B67" s="415">
        <v>-20.335000000000001</v>
      </c>
      <c r="C67" s="415">
        <v>-39.399000000000001</v>
      </c>
      <c r="D67" s="415">
        <v>-69.063000000000002</v>
      </c>
      <c r="E67" s="415">
        <v>12.885</v>
      </c>
      <c r="F67" s="415">
        <v>8.8079999999999998</v>
      </c>
      <c r="G67" s="415" t="s">
        <v>91</v>
      </c>
      <c r="H67" s="415" t="s">
        <v>91</v>
      </c>
    </row>
    <row r="68" spans="1:8" s="215" customFormat="1" hidden="1" outlineLevel="1">
      <c r="A68" s="28">
        <v>2003</v>
      </c>
      <c r="B68" s="415">
        <v>-20.37</v>
      </c>
      <c r="C68" s="415">
        <v>-38.085000000000001</v>
      </c>
      <c r="D68" s="415">
        <v>-74.454999999999998</v>
      </c>
      <c r="E68" s="415">
        <v>10.286</v>
      </c>
      <c r="F68" s="415">
        <v>8.8140000000000001</v>
      </c>
      <c r="G68" s="415" t="s">
        <v>91</v>
      </c>
      <c r="H68" s="415" t="s">
        <v>91</v>
      </c>
    </row>
    <row r="69" spans="1:8" s="215" customFormat="1" hidden="1" outlineLevel="1">
      <c r="A69" s="28">
        <v>2004</v>
      </c>
      <c r="B69" s="415">
        <v>-24.347999999999999</v>
      </c>
      <c r="C69" s="415">
        <v>-42.469000000000001</v>
      </c>
      <c r="D69" s="415">
        <v>-75.221999999999994</v>
      </c>
      <c r="E69" s="415">
        <v>9.99</v>
      </c>
      <c r="F69" s="415">
        <v>2.657</v>
      </c>
      <c r="G69" s="415" t="s">
        <v>91</v>
      </c>
      <c r="H69" s="415" t="s">
        <v>91</v>
      </c>
    </row>
    <row r="70" spans="1:8" s="215" customFormat="1" hidden="1" outlineLevel="1">
      <c r="A70" s="28">
        <v>2005</v>
      </c>
      <c r="B70" s="415">
        <v>-24.998999999999999</v>
      </c>
      <c r="C70" s="415">
        <v>-39.652999999999999</v>
      </c>
      <c r="D70" s="415">
        <v>-78.617000000000004</v>
      </c>
      <c r="E70" s="415">
        <v>6.1909999999999998</v>
      </c>
      <c r="F70" s="415">
        <v>-2.4900000000000002</v>
      </c>
      <c r="G70" s="415" t="s">
        <v>91</v>
      </c>
      <c r="H70" s="415" t="s">
        <v>91</v>
      </c>
    </row>
    <row r="71" spans="1:8" s="215" customFormat="1" hidden="1" outlineLevel="1">
      <c r="A71" s="28">
        <v>2006</v>
      </c>
      <c r="B71" s="415">
        <v>-25.327999999999999</v>
      </c>
      <c r="C71" s="415">
        <v>-41.438000000000002</v>
      </c>
      <c r="D71" s="415">
        <v>-57.371000000000002</v>
      </c>
      <c r="E71" s="415">
        <v>4.8609999999999998</v>
      </c>
      <c r="F71" s="415">
        <v>-4.0609999999999999</v>
      </c>
      <c r="G71" s="415" t="s">
        <v>91</v>
      </c>
      <c r="H71" s="415" t="s">
        <v>91</v>
      </c>
    </row>
    <row r="72" spans="1:8" s="215" customFormat="1" hidden="1" outlineLevel="1">
      <c r="A72" s="28">
        <v>2007</v>
      </c>
      <c r="B72" s="415">
        <v>-34.542999999999999</v>
      </c>
      <c r="C72" s="415">
        <v>-44.12</v>
      </c>
      <c r="D72" s="415">
        <v>-59.97</v>
      </c>
      <c r="E72" s="415">
        <v>3.1419999999999999</v>
      </c>
      <c r="F72" s="415">
        <v>-32.723999999999997</v>
      </c>
      <c r="G72" s="415" t="s">
        <v>91</v>
      </c>
      <c r="H72" s="415" t="s">
        <v>91</v>
      </c>
    </row>
    <row r="73" spans="1:8" s="215" customFormat="1" hidden="1" outlineLevel="1">
      <c r="A73" s="28">
        <v>2008</v>
      </c>
      <c r="B73" s="415">
        <v>-30.881</v>
      </c>
      <c r="C73" s="415">
        <v>-44.741999999999997</v>
      </c>
      <c r="D73" s="415">
        <v>-56.71</v>
      </c>
      <c r="E73" s="415">
        <v>3.0009999999999999</v>
      </c>
      <c r="F73" s="415">
        <v>-17.879000000000001</v>
      </c>
      <c r="G73" s="415" t="s">
        <v>91</v>
      </c>
      <c r="H73" s="415" t="s">
        <v>91</v>
      </c>
    </row>
    <row r="74" spans="1:8" s="215" customFormat="1" hidden="1" outlineLevel="1">
      <c r="A74" s="28">
        <v>2009</v>
      </c>
      <c r="B74" s="415">
        <v>-33.101999999999997</v>
      </c>
      <c r="C74" s="415">
        <v>-48.895000000000003</v>
      </c>
      <c r="D74" s="415">
        <v>-66.048000000000002</v>
      </c>
      <c r="E74" s="415">
        <v>-0.93799999999999994</v>
      </c>
      <c r="F74" s="415">
        <v>-13.502000000000001</v>
      </c>
      <c r="G74" s="415" t="s">
        <v>91</v>
      </c>
      <c r="H74" s="415" t="s">
        <v>91</v>
      </c>
    </row>
    <row r="75" spans="1:8" s="215" customFormat="1" collapsed="1">
      <c r="A75" s="28">
        <v>2010</v>
      </c>
      <c r="B75" s="415">
        <v>-26.524000000000001</v>
      </c>
      <c r="C75" s="415">
        <v>-39.905999999999999</v>
      </c>
      <c r="D75" s="415">
        <v>-63.893000000000001</v>
      </c>
      <c r="E75" s="415">
        <v>2.56</v>
      </c>
      <c r="F75" s="415">
        <v>-8.9369999999999994</v>
      </c>
      <c r="G75" s="415" t="s">
        <v>91</v>
      </c>
      <c r="H75" s="415" t="s">
        <v>91</v>
      </c>
    </row>
    <row r="76" spans="1:8" s="215" customFormat="1" hidden="1" outlineLevel="1">
      <c r="A76" s="28">
        <v>2011</v>
      </c>
      <c r="B76" s="415">
        <v>-35.42</v>
      </c>
      <c r="C76" s="415">
        <v>-47.357999999999997</v>
      </c>
      <c r="D76" s="415">
        <v>-63.973999999999997</v>
      </c>
      <c r="E76" s="415">
        <v>2.6230000000000002</v>
      </c>
      <c r="F76" s="415">
        <v>-28.311</v>
      </c>
      <c r="G76" s="415" t="s">
        <v>91</v>
      </c>
      <c r="H76" s="415" t="s">
        <v>91</v>
      </c>
    </row>
    <row r="77" spans="1:8" s="215" customFormat="1" hidden="1" outlineLevel="1">
      <c r="A77" s="259">
        <v>2012</v>
      </c>
      <c r="B77" s="415">
        <v>-34.838000000000001</v>
      </c>
      <c r="C77" s="415">
        <v>-46.994999999999997</v>
      </c>
      <c r="D77" s="415">
        <v>-66.938000000000002</v>
      </c>
      <c r="E77" s="415">
        <v>3.581</v>
      </c>
      <c r="F77" s="415">
        <v>-26.722000000000001</v>
      </c>
      <c r="G77" s="415" t="s">
        <v>91</v>
      </c>
      <c r="H77" s="415" t="s">
        <v>91</v>
      </c>
    </row>
    <row r="78" spans="1:8" s="215" customFormat="1" hidden="1" outlineLevel="1">
      <c r="A78" s="266">
        <v>2013</v>
      </c>
      <c r="B78" s="415">
        <v>-32.491</v>
      </c>
      <c r="C78" s="415">
        <v>-46.587000000000003</v>
      </c>
      <c r="D78" s="415">
        <v>-70.724000000000004</v>
      </c>
      <c r="E78" s="415">
        <v>8.5410000000000004</v>
      </c>
      <c r="F78" s="415">
        <v>-20.672000000000001</v>
      </c>
      <c r="G78" s="415" t="s">
        <v>91</v>
      </c>
      <c r="H78" s="415" t="s">
        <v>91</v>
      </c>
    </row>
    <row r="79" spans="1:8" s="215" customFormat="1" hidden="1" outlineLevel="1">
      <c r="A79" s="271">
        <v>2014</v>
      </c>
      <c r="B79" s="415">
        <v>-35.865000000000002</v>
      </c>
      <c r="C79" s="415">
        <v>-48.573999999999998</v>
      </c>
      <c r="D79" s="415">
        <v>-80.665000000000006</v>
      </c>
      <c r="E79" s="415">
        <v>17.966999999999999</v>
      </c>
      <c r="F79" s="415">
        <v>-33.351999999999997</v>
      </c>
      <c r="G79" s="415" t="s">
        <v>91</v>
      </c>
      <c r="H79" s="415" t="s">
        <v>91</v>
      </c>
    </row>
    <row r="80" spans="1:8" s="215" customFormat="1" hidden="1" outlineLevel="1">
      <c r="A80" s="274">
        <v>2015</v>
      </c>
      <c r="B80" s="415">
        <v>-38.131</v>
      </c>
      <c r="C80" s="415">
        <v>-49.682000000000002</v>
      </c>
      <c r="D80" s="415">
        <v>-80.186000000000007</v>
      </c>
      <c r="E80" s="415">
        <v>14.119</v>
      </c>
      <c r="F80" s="415">
        <v>-37.610999999999997</v>
      </c>
      <c r="G80" s="415" t="s">
        <v>91</v>
      </c>
      <c r="H80" s="415" t="s">
        <v>91</v>
      </c>
    </row>
    <row r="81" spans="1:10" s="215" customFormat="1" hidden="1" outlineLevel="1">
      <c r="A81" s="281">
        <v>2016</v>
      </c>
      <c r="B81" s="415">
        <v>-36.69</v>
      </c>
      <c r="C81" s="415">
        <v>-49.274999999999999</v>
      </c>
      <c r="D81" s="415">
        <v>-82.521000000000001</v>
      </c>
      <c r="E81" s="415">
        <v>17.899999999999999</v>
      </c>
      <c r="F81" s="415">
        <v>-34.667000000000002</v>
      </c>
      <c r="G81" s="415" t="s">
        <v>91</v>
      </c>
      <c r="H81" s="415" t="s">
        <v>91</v>
      </c>
    </row>
    <row r="82" spans="1:10" s="215" customFormat="1" hidden="1" outlineLevel="1">
      <c r="A82" s="284">
        <v>2017</v>
      </c>
      <c r="B82" s="415">
        <v>-37.668999999999997</v>
      </c>
      <c r="C82" s="415">
        <v>-51.290999999999997</v>
      </c>
      <c r="D82" s="415">
        <v>-82.248999999999995</v>
      </c>
      <c r="E82" s="415">
        <v>19.922999999999998</v>
      </c>
      <c r="F82" s="415">
        <v>-35.677999999999997</v>
      </c>
      <c r="G82" s="415" t="s">
        <v>91</v>
      </c>
      <c r="H82" s="415" t="s">
        <v>91</v>
      </c>
    </row>
    <row r="83" spans="1:10" s="215" customFormat="1" hidden="1" outlineLevel="1">
      <c r="A83" s="411">
        <v>2018</v>
      </c>
      <c r="B83" s="415">
        <v>-41.546999999999997</v>
      </c>
      <c r="C83" s="415">
        <v>-57.414000000000001</v>
      </c>
      <c r="D83" s="415">
        <v>-82.435000000000002</v>
      </c>
      <c r="E83" s="415">
        <v>21.628</v>
      </c>
      <c r="F83" s="415">
        <v>-39.271999999999998</v>
      </c>
      <c r="G83" s="415" t="s">
        <v>91</v>
      </c>
      <c r="H83" s="415" t="s">
        <v>91</v>
      </c>
    </row>
    <row r="84" spans="1:10" s="215" customFormat="1" hidden="1" outlineLevel="1">
      <c r="A84" s="411">
        <v>2019</v>
      </c>
      <c r="B84" s="415">
        <v>-46.094999999999999</v>
      </c>
      <c r="C84" s="415">
        <v>-62.79</v>
      </c>
      <c r="D84" s="415">
        <v>-84.188000000000002</v>
      </c>
      <c r="E84" s="415">
        <v>20.48</v>
      </c>
      <c r="F84" s="415">
        <v>-44.866999999999997</v>
      </c>
      <c r="G84" s="415" t="s">
        <v>91</v>
      </c>
      <c r="H84" s="415" t="s">
        <v>91</v>
      </c>
    </row>
    <row r="85" spans="1:10" s="215" customFormat="1" collapsed="1">
      <c r="A85" s="439">
        <v>2020</v>
      </c>
      <c r="B85" s="415">
        <v>-50.994</v>
      </c>
      <c r="C85" s="415">
        <v>-61.570999999999998</v>
      </c>
      <c r="D85" s="415">
        <v>-84.715999999999994</v>
      </c>
      <c r="E85" s="415">
        <v>-8.5139999999999993</v>
      </c>
      <c r="F85" s="415">
        <v>-48.256999999999998</v>
      </c>
      <c r="G85" s="415" t="s">
        <v>91</v>
      </c>
      <c r="H85" s="415" t="s">
        <v>91</v>
      </c>
    </row>
    <row r="86" spans="1:10" s="215" customFormat="1" hidden="1" outlineLevel="1">
      <c r="A86" s="459">
        <v>2021</v>
      </c>
      <c r="B86" s="415">
        <v>-49.412999999999997</v>
      </c>
      <c r="C86" s="415">
        <v>-58.442999999999998</v>
      </c>
      <c r="D86" s="415">
        <v>-83.498999999999995</v>
      </c>
      <c r="E86" s="415">
        <v>-15.077999999999999</v>
      </c>
      <c r="F86" s="415">
        <v>-44.691000000000003</v>
      </c>
      <c r="G86" s="415" t="s">
        <v>91</v>
      </c>
      <c r="H86" s="415" t="s">
        <v>91</v>
      </c>
    </row>
    <row r="87" spans="1:10" s="215" customFormat="1" hidden="1" outlineLevel="1">
      <c r="A87" s="466">
        <v>2022</v>
      </c>
      <c r="B87" s="415">
        <v>-52.103999999999999</v>
      </c>
      <c r="C87" s="415">
        <v>-61.213000000000001</v>
      </c>
      <c r="D87" s="415">
        <v>-83.887</v>
      </c>
      <c r="E87" s="415">
        <v>-13.896000000000001</v>
      </c>
      <c r="F87" s="415">
        <v>-50.140999999999998</v>
      </c>
      <c r="G87" s="415" t="s">
        <v>91</v>
      </c>
      <c r="H87" s="415" t="s">
        <v>91</v>
      </c>
    </row>
    <row r="88" spans="1:10" s="215" customFormat="1" hidden="1" outlineLevel="1">
      <c r="A88" s="470">
        <v>2023</v>
      </c>
      <c r="B88" s="415">
        <v>-54.143000000000001</v>
      </c>
      <c r="C88" s="415">
        <v>-62.838999999999999</v>
      </c>
      <c r="D88" s="415">
        <v>-85.093000000000004</v>
      </c>
      <c r="E88" s="415">
        <v>-15.757999999999999</v>
      </c>
      <c r="F88" s="415">
        <v>-53.319000000000003</v>
      </c>
      <c r="G88" s="415" t="s">
        <v>91</v>
      </c>
      <c r="H88" s="415" t="s">
        <v>91</v>
      </c>
    </row>
    <row r="89" spans="1:10" s="215" customFormat="1" collapsed="1">
      <c r="A89" s="470" t="s">
        <v>367</v>
      </c>
      <c r="B89" s="415">
        <v>-56.933</v>
      </c>
      <c r="C89" s="415">
        <v>-66.36</v>
      </c>
      <c r="D89" s="415">
        <v>-85.72</v>
      </c>
      <c r="E89" s="415">
        <v>-15.944000000000001</v>
      </c>
      <c r="F89" s="415">
        <v>-56.718000000000004</v>
      </c>
      <c r="G89" s="415" t="s">
        <v>91</v>
      </c>
      <c r="H89" s="415" t="s">
        <v>91</v>
      </c>
    </row>
    <row r="90" spans="1:10" s="215" customFormat="1" ht="7.9" customHeight="1">
      <c r="A90" s="28"/>
      <c r="B90" s="100"/>
      <c r="C90" s="20"/>
      <c r="D90" s="100"/>
      <c r="E90" s="172"/>
      <c r="F90" s="172"/>
      <c r="G90" s="172"/>
      <c r="H90" s="172"/>
    </row>
    <row r="91" spans="1:10" s="215" customFormat="1">
      <c r="A91" s="28"/>
      <c r="B91" s="603" t="s">
        <v>148</v>
      </c>
      <c r="C91" s="603"/>
      <c r="D91" s="603"/>
      <c r="E91" s="603"/>
      <c r="F91" s="603"/>
      <c r="G91" s="603"/>
      <c r="H91" s="603"/>
    </row>
    <row r="92" spans="1:10" s="215" customFormat="1" hidden="1" outlineLevel="1">
      <c r="A92" s="28">
        <v>2000</v>
      </c>
      <c r="B92" s="415">
        <v>-0.128</v>
      </c>
      <c r="C92" s="415">
        <v>1.0369999999999999</v>
      </c>
      <c r="D92" s="415">
        <v>-6.968</v>
      </c>
      <c r="E92" s="415">
        <v>-0.58199999999999996</v>
      </c>
      <c r="F92" s="415">
        <v>-1.133</v>
      </c>
      <c r="G92" s="415" t="s">
        <v>91</v>
      </c>
      <c r="H92" s="415" t="s">
        <v>91</v>
      </c>
    </row>
    <row r="93" spans="1:10" s="215" customFormat="1" hidden="1" outlineLevel="1">
      <c r="A93" s="28">
        <v>2001</v>
      </c>
      <c r="B93" s="415">
        <v>1.6220000000000001</v>
      </c>
      <c r="C93" s="415">
        <v>-6.016</v>
      </c>
      <c r="D93" s="415">
        <v>2.0099999999999998</v>
      </c>
      <c r="E93" s="415">
        <v>-0.2</v>
      </c>
      <c r="F93" s="415">
        <v>15.06</v>
      </c>
      <c r="G93" s="415" t="s">
        <v>91</v>
      </c>
      <c r="H93" s="415" t="s">
        <v>91</v>
      </c>
    </row>
    <row r="94" spans="1:10" s="215" customFormat="1" hidden="1" outlineLevel="1">
      <c r="A94" s="28">
        <v>2002</v>
      </c>
      <c r="B94" s="415">
        <v>-11.673</v>
      </c>
      <c r="C94" s="415">
        <v>-19.393999999999998</v>
      </c>
      <c r="D94" s="415">
        <v>-2.0350000000000001</v>
      </c>
      <c r="E94" s="415">
        <v>-2.9319999999999999</v>
      </c>
      <c r="F94" s="415">
        <v>-7.5590000000000002</v>
      </c>
      <c r="G94" s="415" t="s">
        <v>91</v>
      </c>
      <c r="H94" s="415" t="s">
        <v>91</v>
      </c>
      <c r="J94" s="111"/>
    </row>
    <row r="95" spans="1:10" s="215" customFormat="1" hidden="1" outlineLevel="1">
      <c r="A95" s="28">
        <v>2003</v>
      </c>
      <c r="B95" s="415">
        <v>-4.3999999999999997E-2</v>
      </c>
      <c r="C95" s="415">
        <v>2.169</v>
      </c>
      <c r="D95" s="415">
        <v>-17.428000000000001</v>
      </c>
      <c r="E95" s="415">
        <v>-2.3029999999999999</v>
      </c>
      <c r="F95" s="415">
        <v>5.0000000000000001E-3</v>
      </c>
      <c r="G95" s="415" t="s">
        <v>91</v>
      </c>
      <c r="H95" s="415" t="s">
        <v>91</v>
      </c>
    </row>
    <row r="96" spans="1:10" s="215" customFormat="1" hidden="1" outlineLevel="1">
      <c r="A96" s="28">
        <v>2004</v>
      </c>
      <c r="B96" s="415">
        <v>-4.9960000000000004</v>
      </c>
      <c r="C96" s="415">
        <v>-7.0810000000000004</v>
      </c>
      <c r="D96" s="415">
        <v>-3.0030000000000001</v>
      </c>
      <c r="E96" s="415">
        <v>-0.26800000000000002</v>
      </c>
      <c r="F96" s="415">
        <v>-5.6580000000000004</v>
      </c>
      <c r="G96" s="415" t="s">
        <v>91</v>
      </c>
      <c r="H96" s="415" t="s">
        <v>91</v>
      </c>
    </row>
    <row r="97" spans="1:8" s="215" customFormat="1" hidden="1" outlineLevel="1">
      <c r="A97" s="28">
        <v>2005</v>
      </c>
      <c r="B97" s="415">
        <v>-0.86</v>
      </c>
      <c r="C97" s="415">
        <v>4.8940000000000001</v>
      </c>
      <c r="D97" s="415">
        <v>-13.699</v>
      </c>
      <c r="E97" s="415">
        <v>-3.4550000000000001</v>
      </c>
      <c r="F97" s="415">
        <v>-5.0140000000000002</v>
      </c>
      <c r="G97" s="415" t="s">
        <v>91</v>
      </c>
      <c r="H97" s="415" t="s">
        <v>91</v>
      </c>
    </row>
    <row r="98" spans="1:8" s="215" customFormat="1" hidden="1" outlineLevel="1">
      <c r="A98" s="28">
        <v>2006</v>
      </c>
      <c r="B98" s="415">
        <v>-0.439</v>
      </c>
      <c r="C98" s="415">
        <v>-2.9569999999999999</v>
      </c>
      <c r="D98" s="415">
        <v>99.355999999999995</v>
      </c>
      <c r="E98" s="415">
        <v>-1.252</v>
      </c>
      <c r="F98" s="415">
        <v>-1.611</v>
      </c>
      <c r="G98" s="415" t="s">
        <v>91</v>
      </c>
      <c r="H98" s="415" t="s">
        <v>91</v>
      </c>
    </row>
    <row r="99" spans="1:8" s="215" customFormat="1" hidden="1" outlineLevel="1">
      <c r="A99" s="28">
        <v>2007</v>
      </c>
      <c r="B99" s="415">
        <v>-12.34</v>
      </c>
      <c r="C99" s="415">
        <v>-4.58</v>
      </c>
      <c r="D99" s="415">
        <v>-6.0960000000000001</v>
      </c>
      <c r="E99" s="415">
        <v>-1.64</v>
      </c>
      <c r="F99" s="415">
        <v>-29.876999999999999</v>
      </c>
      <c r="G99" s="415" t="s">
        <v>91</v>
      </c>
      <c r="H99" s="415" t="s">
        <v>91</v>
      </c>
    </row>
    <row r="100" spans="1:8" s="215" customFormat="1" hidden="1" outlineLevel="1">
      <c r="A100" s="28">
        <v>2008</v>
      </c>
      <c r="B100" s="415">
        <v>5.5949999999999998</v>
      </c>
      <c r="C100" s="415">
        <v>-1.1120000000000001</v>
      </c>
      <c r="D100" s="415">
        <v>8.1440000000000001</v>
      </c>
      <c r="E100" s="415">
        <v>-0.13700000000000001</v>
      </c>
      <c r="F100" s="415">
        <v>22.065999999999999</v>
      </c>
      <c r="G100" s="415" t="s">
        <v>91</v>
      </c>
      <c r="H100" s="415" t="s">
        <v>91</v>
      </c>
    </row>
    <row r="101" spans="1:8" s="215" customFormat="1" hidden="1" outlineLevel="1">
      <c r="A101" s="28">
        <v>2009</v>
      </c>
      <c r="B101" s="415">
        <v>-3.2130000000000001</v>
      </c>
      <c r="C101" s="415">
        <v>-7.5170000000000003</v>
      </c>
      <c r="D101" s="415">
        <v>-21.57</v>
      </c>
      <c r="E101" s="415">
        <v>-3.8239999999999998</v>
      </c>
      <c r="F101" s="415">
        <v>5.3310000000000004</v>
      </c>
      <c r="G101" s="415" t="s">
        <v>91</v>
      </c>
      <c r="H101" s="415" t="s">
        <v>91</v>
      </c>
    </row>
    <row r="102" spans="1:8" s="215" customFormat="1" hidden="1" outlineLevel="1">
      <c r="A102" s="28">
        <v>2010</v>
      </c>
      <c r="B102" s="415">
        <v>9.8330000000000002</v>
      </c>
      <c r="C102" s="415">
        <v>17.591000000000001</v>
      </c>
      <c r="D102" s="415">
        <v>6.3470000000000004</v>
      </c>
      <c r="E102" s="415">
        <v>3.5310000000000001</v>
      </c>
      <c r="F102" s="415">
        <v>5.2770000000000001</v>
      </c>
      <c r="G102" s="415" t="s">
        <v>91</v>
      </c>
      <c r="H102" s="415" t="s">
        <v>91</v>
      </c>
    </row>
    <row r="103" spans="1:8" hidden="1" outlineLevel="1">
      <c r="A103" s="28">
        <v>2011</v>
      </c>
      <c r="B103" s="415">
        <v>-12.108000000000001</v>
      </c>
      <c r="C103" s="415">
        <v>-12.401999999999999</v>
      </c>
      <c r="D103" s="415">
        <v>-0.22600000000000001</v>
      </c>
      <c r="E103" s="415">
        <v>6.2E-2</v>
      </c>
      <c r="F103" s="415">
        <v>-21.274999999999999</v>
      </c>
      <c r="G103" s="415" t="s">
        <v>91</v>
      </c>
      <c r="H103" s="415" t="s">
        <v>91</v>
      </c>
    </row>
    <row r="104" spans="1:8" hidden="1" outlineLevel="1">
      <c r="A104" s="259">
        <v>2012</v>
      </c>
      <c r="B104" s="415">
        <v>0.90200000000000002</v>
      </c>
      <c r="C104" s="415">
        <v>0.69099999999999995</v>
      </c>
      <c r="D104" s="415">
        <v>-8.2249999999999996</v>
      </c>
      <c r="E104" s="415">
        <v>0.93300000000000005</v>
      </c>
      <c r="F104" s="415">
        <v>2.2160000000000002</v>
      </c>
      <c r="G104" s="415" t="s">
        <v>91</v>
      </c>
      <c r="H104" s="415" t="s">
        <v>91</v>
      </c>
    </row>
    <row r="105" spans="1:8" hidden="1" outlineLevel="1">
      <c r="A105" s="266">
        <v>2013</v>
      </c>
      <c r="B105" s="415">
        <v>3.6019999999999999</v>
      </c>
      <c r="C105" s="415">
        <v>0.76900000000000002</v>
      </c>
      <c r="D105" s="415">
        <v>-11.454000000000001</v>
      </c>
      <c r="E105" s="415">
        <v>4.7889999999999997</v>
      </c>
      <c r="F105" s="415">
        <v>8.2569999999999997</v>
      </c>
      <c r="G105" s="415" t="s">
        <v>91</v>
      </c>
      <c r="H105" s="415" t="s">
        <v>91</v>
      </c>
    </row>
    <row r="106" spans="1:8" hidden="1" outlineLevel="1">
      <c r="A106" s="271">
        <v>2014</v>
      </c>
      <c r="B106" s="415">
        <v>-4.9980000000000002</v>
      </c>
      <c r="C106" s="415">
        <v>-3.7189999999999999</v>
      </c>
      <c r="D106" s="415">
        <v>-33.956000000000003</v>
      </c>
      <c r="E106" s="415">
        <v>8.6839999999999993</v>
      </c>
      <c r="F106" s="415">
        <v>-15.984</v>
      </c>
      <c r="G106" s="415" t="s">
        <v>91</v>
      </c>
      <c r="H106" s="415" t="s">
        <v>91</v>
      </c>
    </row>
    <row r="107" spans="1:8" hidden="1" outlineLevel="1">
      <c r="A107" s="274">
        <v>2015</v>
      </c>
      <c r="B107" s="415">
        <v>-3.5339999999999998</v>
      </c>
      <c r="C107" s="415">
        <v>-2.1549999999999998</v>
      </c>
      <c r="D107" s="415">
        <v>2.48</v>
      </c>
      <c r="E107" s="415">
        <v>-3.262</v>
      </c>
      <c r="F107" s="415">
        <v>-6.3920000000000003</v>
      </c>
      <c r="G107" s="415" t="s">
        <v>91</v>
      </c>
      <c r="H107" s="415" t="s">
        <v>91</v>
      </c>
    </row>
    <row r="108" spans="1:8" hidden="1" outlineLevel="1">
      <c r="A108" s="281">
        <v>2016</v>
      </c>
      <c r="B108" s="415">
        <v>2.33</v>
      </c>
      <c r="C108" s="415">
        <v>0.80800000000000005</v>
      </c>
      <c r="D108" s="415">
        <v>-11.787000000000001</v>
      </c>
      <c r="E108" s="415">
        <v>3.3130000000000002</v>
      </c>
      <c r="F108" s="415">
        <v>4.72</v>
      </c>
      <c r="G108" s="415" t="s">
        <v>91</v>
      </c>
      <c r="H108" s="415" t="s">
        <v>91</v>
      </c>
    </row>
    <row r="109" spans="1:8" hidden="1" outlineLevel="1">
      <c r="A109" s="284">
        <v>2017</v>
      </c>
      <c r="B109" s="415">
        <v>-1.5469999999999999</v>
      </c>
      <c r="C109" s="415">
        <v>-3.9729999999999999</v>
      </c>
      <c r="D109" s="415">
        <v>1.556</v>
      </c>
      <c r="E109" s="415">
        <v>1.716</v>
      </c>
      <c r="F109" s="415">
        <v>-1.548</v>
      </c>
      <c r="G109" s="415" t="s">
        <v>91</v>
      </c>
      <c r="H109" s="415" t="s">
        <v>91</v>
      </c>
    </row>
    <row r="110" spans="1:8" hidden="1" outlineLevel="1">
      <c r="A110" s="411">
        <v>2018</v>
      </c>
      <c r="B110" s="415">
        <v>-6.2210000000000001</v>
      </c>
      <c r="C110" s="415">
        <v>-12.57</v>
      </c>
      <c r="D110" s="415">
        <v>-1.048</v>
      </c>
      <c r="E110" s="415">
        <v>1.4219999999999999</v>
      </c>
      <c r="F110" s="415">
        <v>-5.5869999999999997</v>
      </c>
      <c r="G110" s="415">
        <v>-6.8440000000000003</v>
      </c>
      <c r="H110" s="415">
        <v>-4.2329999999999997</v>
      </c>
    </row>
    <row r="111" spans="1:8" hidden="1" outlineLevel="1">
      <c r="A111" s="411">
        <v>2019</v>
      </c>
      <c r="B111" s="415">
        <v>-7.7809999999999997</v>
      </c>
      <c r="C111" s="415">
        <v>-12.625</v>
      </c>
      <c r="D111" s="415">
        <v>-9.98</v>
      </c>
      <c r="E111" s="415">
        <v>-0.94399999999999995</v>
      </c>
      <c r="F111" s="415">
        <v>-9.2129999999999992</v>
      </c>
      <c r="G111" s="415">
        <v>-10.593999999999999</v>
      </c>
      <c r="H111" s="415">
        <v>-7.766</v>
      </c>
    </row>
    <row r="112" spans="1:8" hidden="1" outlineLevel="1">
      <c r="A112" s="439">
        <v>2020</v>
      </c>
      <c r="B112" s="415">
        <v>-9.0879999999999992</v>
      </c>
      <c r="C112" s="415">
        <v>3.2770000000000001</v>
      </c>
      <c r="D112" s="415">
        <v>-3.339</v>
      </c>
      <c r="E112" s="415">
        <v>-24.065000000000001</v>
      </c>
      <c r="F112" s="415">
        <v>-6.15</v>
      </c>
      <c r="G112" s="415">
        <v>-7.3680000000000003</v>
      </c>
      <c r="H112" s="415">
        <v>-4.9130000000000003</v>
      </c>
    </row>
    <row r="113" spans="1:8" hidden="1" outlineLevel="1" collapsed="1">
      <c r="A113" s="459">
        <v>2021</v>
      </c>
      <c r="B113" s="415">
        <v>3.2269999999999999</v>
      </c>
      <c r="C113" s="415">
        <v>8.14</v>
      </c>
      <c r="D113" s="415">
        <v>7.9640000000000004</v>
      </c>
      <c r="E113" s="415">
        <v>-7.1749999999999998</v>
      </c>
      <c r="F113" s="415">
        <v>6.8920000000000003</v>
      </c>
      <c r="G113" s="415">
        <v>2.6920000000000002</v>
      </c>
      <c r="H113" s="415">
        <v>11.047000000000001</v>
      </c>
    </row>
    <row r="114" spans="1:8" hidden="1" outlineLevel="1">
      <c r="A114" s="466">
        <v>2022</v>
      </c>
      <c r="B114" s="415">
        <v>-5.32</v>
      </c>
      <c r="C114" s="415">
        <v>-6.6660000000000004</v>
      </c>
      <c r="D114" s="415">
        <v>-2.3530000000000002</v>
      </c>
      <c r="E114" s="415">
        <v>1.3919999999999999</v>
      </c>
      <c r="F114" s="415">
        <v>-9.8529999999999998</v>
      </c>
      <c r="G114" s="415">
        <v>-0.79200000000000004</v>
      </c>
      <c r="H114" s="415">
        <v>-18.141999999999999</v>
      </c>
    </row>
    <row r="115" spans="1:8" hidden="1" outlineLevel="1">
      <c r="A115" s="470">
        <v>2023</v>
      </c>
      <c r="B115" s="415">
        <v>-4.258</v>
      </c>
      <c r="C115" s="415">
        <v>-4.1929999999999996</v>
      </c>
      <c r="D115" s="415">
        <v>-7.4850000000000003</v>
      </c>
      <c r="E115" s="415">
        <v>-2.1629999999999998</v>
      </c>
      <c r="F115" s="415">
        <v>-6.3739999999999997</v>
      </c>
      <c r="G115" s="415">
        <v>-13.894</v>
      </c>
      <c r="H115" s="415">
        <v>1.9630000000000001</v>
      </c>
    </row>
    <row r="116" spans="1:8" collapsed="1">
      <c r="A116" s="470" t="s">
        <v>367</v>
      </c>
      <c r="B116" s="415">
        <v>-6.0830000000000002</v>
      </c>
      <c r="C116" s="415">
        <v>-9.4740000000000002</v>
      </c>
      <c r="D116" s="415">
        <v>-4.2080000000000002</v>
      </c>
      <c r="E116" s="415">
        <v>-0.221</v>
      </c>
      <c r="F116" s="415">
        <v>-7.2809999999999997</v>
      </c>
      <c r="G116" s="415">
        <v>-2.2029999999999998</v>
      </c>
      <c r="H116" s="415">
        <v>-12.036</v>
      </c>
    </row>
    <row r="117" spans="1:8" ht="9" customHeight="1">
      <c r="A117" s="85" t="s">
        <v>141</v>
      </c>
      <c r="B117" s="247"/>
      <c r="C117" s="245"/>
      <c r="D117" s="246"/>
      <c r="E117" s="244"/>
      <c r="F117" s="246"/>
      <c r="G117" s="246"/>
      <c r="H117" s="246"/>
    </row>
    <row r="118" spans="1:8">
      <c r="A118" s="401" t="s">
        <v>296</v>
      </c>
      <c r="B118" s="247"/>
      <c r="C118" s="245"/>
      <c r="D118" s="246"/>
      <c r="E118" s="244"/>
      <c r="F118" s="246"/>
      <c r="G118" s="246"/>
      <c r="H118" s="246"/>
    </row>
    <row r="119" spans="1:8" ht="12" customHeight="1">
      <c r="A119" s="22"/>
    </row>
    <row r="120" spans="1:8" ht="24" customHeight="1">
      <c r="A120" s="586" t="s">
        <v>408</v>
      </c>
      <c r="B120" s="586"/>
      <c r="C120" s="586"/>
      <c r="D120" s="586"/>
      <c r="E120" s="586"/>
      <c r="F120" s="586"/>
      <c r="G120" s="586"/>
      <c r="H120" s="586"/>
    </row>
    <row r="121" spans="1:8" ht="12" customHeight="1">
      <c r="A121" s="232"/>
      <c r="B121" s="56"/>
      <c r="C121" s="222"/>
      <c r="D121" s="56"/>
      <c r="E121" s="222"/>
      <c r="F121" s="56"/>
      <c r="G121" s="56"/>
      <c r="H121" s="56"/>
    </row>
    <row r="122" spans="1:8" ht="12" customHeight="1">
      <c r="A122" s="636" t="s">
        <v>57</v>
      </c>
      <c r="B122" s="584" t="s">
        <v>168</v>
      </c>
      <c r="C122" s="589" t="s">
        <v>169</v>
      </c>
      <c r="D122" s="589"/>
      <c r="E122" s="589"/>
      <c r="F122" s="589"/>
      <c r="G122" s="589"/>
      <c r="H122" s="622"/>
    </row>
    <row r="123" spans="1:8">
      <c r="A123" s="636"/>
      <c r="B123" s="584"/>
      <c r="C123" s="635" t="s">
        <v>299</v>
      </c>
      <c r="D123" s="584" t="s">
        <v>313</v>
      </c>
      <c r="E123" s="634" t="s">
        <v>78</v>
      </c>
      <c r="F123" s="635" t="s">
        <v>315</v>
      </c>
      <c r="G123" s="589" t="s">
        <v>56</v>
      </c>
      <c r="H123" s="622"/>
    </row>
    <row r="124" spans="1:8" ht="45">
      <c r="A124" s="636"/>
      <c r="B124" s="584"/>
      <c r="C124" s="635"/>
      <c r="D124" s="584"/>
      <c r="E124" s="634"/>
      <c r="F124" s="635"/>
      <c r="G124" s="402" t="s">
        <v>37</v>
      </c>
      <c r="H124" s="441" t="s">
        <v>318</v>
      </c>
    </row>
    <row r="125" spans="1:8" ht="12" customHeight="1">
      <c r="A125" s="58"/>
      <c r="B125" s="102"/>
      <c r="C125" s="223"/>
      <c r="D125" s="104"/>
      <c r="E125" s="223"/>
      <c r="F125" s="103"/>
      <c r="G125" s="99"/>
      <c r="H125" s="99"/>
    </row>
    <row r="126" spans="1:8">
      <c r="A126" s="100"/>
      <c r="B126" s="603" t="s">
        <v>156</v>
      </c>
      <c r="C126" s="603"/>
      <c r="D126" s="603"/>
      <c r="E126" s="603"/>
      <c r="F126" s="603"/>
      <c r="G126" s="603"/>
      <c r="H126" s="603"/>
    </row>
    <row r="127" spans="1:8">
      <c r="A127" s="339">
        <v>1990</v>
      </c>
      <c r="B127" s="414">
        <v>28043.127</v>
      </c>
      <c r="C127" s="414">
        <v>14425.599</v>
      </c>
      <c r="D127" s="414">
        <v>1581.9760000000001</v>
      </c>
      <c r="E127" s="414">
        <v>4287.5</v>
      </c>
      <c r="F127" s="414">
        <v>7748.0519999999997</v>
      </c>
      <c r="G127" s="414" t="s">
        <v>91</v>
      </c>
      <c r="H127" s="414" t="s">
        <v>91</v>
      </c>
    </row>
    <row r="128" spans="1:8" s="275" customFormat="1" hidden="1" outlineLevel="1">
      <c r="A128" s="276">
        <v>1999</v>
      </c>
      <c r="B128" s="414">
        <v>24007.863000000001</v>
      </c>
      <c r="C128" s="414">
        <v>11180.225</v>
      </c>
      <c r="D128" s="414">
        <v>517.34</v>
      </c>
      <c r="E128" s="414">
        <v>5023.1930000000002</v>
      </c>
      <c r="F128" s="414">
        <v>7287.1049999999996</v>
      </c>
      <c r="G128" s="414" t="s">
        <v>91</v>
      </c>
      <c r="H128" s="414" t="s">
        <v>91</v>
      </c>
    </row>
    <row r="129" spans="1:8" collapsed="1">
      <c r="A129" s="339">
        <v>2000</v>
      </c>
      <c r="B129" s="414">
        <v>24397.401000000002</v>
      </c>
      <c r="C129" s="414">
        <v>11362.066999999999</v>
      </c>
      <c r="D129" s="414">
        <v>488.38499999999999</v>
      </c>
      <c r="E129" s="414">
        <v>4994.9520000000002</v>
      </c>
      <c r="F129" s="414">
        <v>7551.9960000000001</v>
      </c>
      <c r="G129" s="414" t="s">
        <v>91</v>
      </c>
      <c r="H129" s="414" t="s">
        <v>91</v>
      </c>
    </row>
    <row r="130" spans="1:8" hidden="1" outlineLevel="1">
      <c r="A130" s="339">
        <v>2001</v>
      </c>
      <c r="B130" s="414">
        <v>23610.819</v>
      </c>
      <c r="C130" s="414">
        <v>10479.458000000001</v>
      </c>
      <c r="D130" s="414">
        <v>480.03699999999998</v>
      </c>
      <c r="E130" s="414">
        <v>4982.3739999999998</v>
      </c>
      <c r="F130" s="414">
        <v>7668.95</v>
      </c>
      <c r="G130" s="414" t="s">
        <v>91</v>
      </c>
      <c r="H130" s="414" t="s">
        <v>91</v>
      </c>
    </row>
    <row r="131" spans="1:8" hidden="1" outlineLevel="1">
      <c r="A131" s="339">
        <v>2002</v>
      </c>
      <c r="B131" s="414">
        <v>21112.059000000001</v>
      </c>
      <c r="C131" s="414">
        <v>8483.1630000000005</v>
      </c>
      <c r="D131" s="414">
        <v>474.363</v>
      </c>
      <c r="E131" s="414">
        <v>4836.88</v>
      </c>
      <c r="F131" s="414">
        <v>7317.6530000000002</v>
      </c>
      <c r="G131" s="414" t="s">
        <v>91</v>
      </c>
      <c r="H131" s="414" t="s">
        <v>91</v>
      </c>
    </row>
    <row r="132" spans="1:8" hidden="1" outlineLevel="1">
      <c r="A132" s="339">
        <v>2003</v>
      </c>
      <c r="B132" s="414">
        <v>20748.133000000002</v>
      </c>
      <c r="C132" s="414">
        <v>8516.1820000000007</v>
      </c>
      <c r="D132" s="414">
        <v>388.32499999999999</v>
      </c>
      <c r="E132" s="414">
        <v>4724.9939999999997</v>
      </c>
      <c r="F132" s="414">
        <v>7118.6329999999998</v>
      </c>
      <c r="G132" s="414" t="s">
        <v>91</v>
      </c>
      <c r="H132" s="414" t="s">
        <v>91</v>
      </c>
    </row>
    <row r="133" spans="1:8" hidden="1" outlineLevel="1">
      <c r="A133" s="339">
        <v>2004</v>
      </c>
      <c r="B133" s="414">
        <v>19940.048999999999</v>
      </c>
      <c r="C133" s="414">
        <v>7973.0420000000004</v>
      </c>
      <c r="D133" s="414">
        <v>379.32400000000001</v>
      </c>
      <c r="E133" s="414">
        <v>4712.7740000000003</v>
      </c>
      <c r="F133" s="414">
        <v>6874.9080000000004</v>
      </c>
      <c r="G133" s="414" t="s">
        <v>91</v>
      </c>
      <c r="H133" s="414" t="s">
        <v>91</v>
      </c>
    </row>
    <row r="134" spans="1:8" hidden="1" outlineLevel="1">
      <c r="A134" s="339">
        <v>2005</v>
      </c>
      <c r="B134" s="414">
        <v>19716.572</v>
      </c>
      <c r="C134" s="414">
        <v>8325.3829999999998</v>
      </c>
      <c r="D134" s="414">
        <v>327.14499999999998</v>
      </c>
      <c r="E134" s="414">
        <v>4549.9390000000003</v>
      </c>
      <c r="F134" s="414">
        <v>6514.1049999999996</v>
      </c>
      <c r="G134" s="414" t="s">
        <v>91</v>
      </c>
      <c r="H134" s="414" t="s">
        <v>91</v>
      </c>
    </row>
    <row r="135" spans="1:8" hidden="1" outlineLevel="1">
      <c r="A135" s="339">
        <v>2006</v>
      </c>
      <c r="B135" s="414">
        <v>19910.722000000002</v>
      </c>
      <c r="C135" s="414">
        <v>8208.5969999999998</v>
      </c>
      <c r="D135" s="414">
        <v>656.31799999999998</v>
      </c>
      <c r="E135" s="414">
        <v>4493.38</v>
      </c>
      <c r="F135" s="414">
        <v>6552.4279999999999</v>
      </c>
      <c r="G135" s="414" t="s">
        <v>91</v>
      </c>
      <c r="H135" s="414" t="s">
        <v>91</v>
      </c>
    </row>
    <row r="136" spans="1:8" hidden="1" outlineLevel="1">
      <c r="A136" s="339">
        <v>2007</v>
      </c>
      <c r="B136" s="414">
        <v>18021.738000000001</v>
      </c>
      <c r="C136" s="414">
        <v>8037.8739999999998</v>
      </c>
      <c r="D136" s="414">
        <v>630.46799999999996</v>
      </c>
      <c r="E136" s="414">
        <v>4420.9530000000004</v>
      </c>
      <c r="F136" s="414">
        <v>4932.442</v>
      </c>
      <c r="G136" s="414" t="s">
        <v>91</v>
      </c>
      <c r="H136" s="414" t="s">
        <v>91</v>
      </c>
    </row>
    <row r="137" spans="1:8" hidden="1" outlineLevel="1">
      <c r="A137" s="339">
        <v>2008</v>
      </c>
      <c r="B137" s="414">
        <v>18610.613000000001</v>
      </c>
      <c r="C137" s="414">
        <v>7801.4560000000001</v>
      </c>
      <c r="D137" s="414">
        <v>670.97299999999996</v>
      </c>
      <c r="E137" s="414">
        <v>4413.9840000000004</v>
      </c>
      <c r="F137" s="414">
        <v>5724.2</v>
      </c>
      <c r="G137" s="414" t="s">
        <v>91</v>
      </c>
      <c r="H137" s="414" t="s">
        <v>91</v>
      </c>
    </row>
    <row r="138" spans="1:8" hidden="1" outlineLevel="1">
      <c r="A138" s="339">
        <v>2009</v>
      </c>
      <c r="B138" s="414">
        <v>17817.409</v>
      </c>
      <c r="C138" s="414">
        <v>7154.62</v>
      </c>
      <c r="D138" s="414">
        <v>522.35699999999997</v>
      </c>
      <c r="E138" s="414">
        <v>4244.8360000000002</v>
      </c>
      <c r="F138" s="414">
        <v>5895.5959999999995</v>
      </c>
      <c r="G138" s="414" t="s">
        <v>91</v>
      </c>
      <c r="H138" s="414" t="s">
        <v>91</v>
      </c>
    </row>
    <row r="139" spans="1:8" collapsed="1">
      <c r="A139" s="339">
        <v>2010</v>
      </c>
      <c r="B139" s="414">
        <v>18351.608</v>
      </c>
      <c r="C139" s="414">
        <v>8026.6639999999998</v>
      </c>
      <c r="D139" s="414">
        <v>532.43299999999999</v>
      </c>
      <c r="E139" s="414">
        <v>4392.5829999999996</v>
      </c>
      <c r="F139" s="414">
        <v>5399.9279999999999</v>
      </c>
      <c r="G139" s="414" t="s">
        <v>91</v>
      </c>
      <c r="H139" s="414" t="s">
        <v>91</v>
      </c>
    </row>
    <row r="140" spans="1:8" hidden="1" outlineLevel="1">
      <c r="A140" s="339">
        <v>2011</v>
      </c>
      <c r="B140" s="414">
        <v>17678.315999999999</v>
      </c>
      <c r="C140" s="414">
        <v>7530.2619999999997</v>
      </c>
      <c r="D140" s="414">
        <v>565.47699999999998</v>
      </c>
      <c r="E140" s="414">
        <v>4398.4620000000004</v>
      </c>
      <c r="F140" s="414">
        <v>5184.1149999999998</v>
      </c>
      <c r="G140" s="414" t="s">
        <v>91</v>
      </c>
      <c r="H140" s="414" t="s">
        <v>91</v>
      </c>
    </row>
    <row r="141" spans="1:8" hidden="1" outlineLevel="1">
      <c r="A141" s="339">
        <v>2012</v>
      </c>
      <c r="B141" s="414">
        <v>17276.383999999998</v>
      </c>
      <c r="C141" s="414">
        <v>7389.9480000000003</v>
      </c>
      <c r="D141" s="414">
        <v>506.91899999999998</v>
      </c>
      <c r="E141" s="414">
        <v>4438.2749999999996</v>
      </c>
      <c r="F141" s="414">
        <v>4941.2420000000002</v>
      </c>
      <c r="G141" s="414" t="s">
        <v>91</v>
      </c>
      <c r="H141" s="414" t="s">
        <v>91</v>
      </c>
    </row>
    <row r="142" spans="1:8" hidden="1" outlineLevel="1">
      <c r="A142" s="339">
        <v>2013</v>
      </c>
      <c r="B142" s="414">
        <v>17609.595000000001</v>
      </c>
      <c r="C142" s="414">
        <v>7359.6210000000001</v>
      </c>
      <c r="D142" s="414">
        <v>444.06799999999998</v>
      </c>
      <c r="E142" s="414">
        <v>4650.183</v>
      </c>
      <c r="F142" s="414">
        <v>5155.723</v>
      </c>
      <c r="G142" s="414" t="s">
        <v>91</v>
      </c>
      <c r="H142" s="414" t="s">
        <v>91</v>
      </c>
    </row>
    <row r="143" spans="1:8" hidden="1" outlineLevel="1">
      <c r="A143" s="339">
        <v>2014</v>
      </c>
      <c r="B143" s="414">
        <v>18106.589</v>
      </c>
      <c r="C143" s="414">
        <v>7542.3069999999998</v>
      </c>
      <c r="D143" s="414">
        <v>307.98500000000001</v>
      </c>
      <c r="E143" s="414">
        <v>5057.7349999999997</v>
      </c>
      <c r="F143" s="414">
        <v>5198.5619999999999</v>
      </c>
      <c r="G143" s="414" t="s">
        <v>91</v>
      </c>
      <c r="H143" s="414" t="s">
        <v>91</v>
      </c>
    </row>
    <row r="144" spans="1:8" hidden="1" outlineLevel="1">
      <c r="A144" s="339">
        <v>2015</v>
      </c>
      <c r="B144" s="414">
        <v>16943.277999999998</v>
      </c>
      <c r="C144" s="414">
        <v>7211.4210000000003</v>
      </c>
      <c r="D144" s="414">
        <v>309.76299999999998</v>
      </c>
      <c r="E144" s="414">
        <v>4891.2520000000004</v>
      </c>
      <c r="F144" s="414">
        <v>4530.8419999999996</v>
      </c>
      <c r="G144" s="414" t="s">
        <v>91</v>
      </c>
      <c r="H144" s="414" t="s">
        <v>91</v>
      </c>
    </row>
    <row r="145" spans="1:8" hidden="1" outlineLevel="1">
      <c r="A145" s="339">
        <v>2016</v>
      </c>
      <c r="B145" s="414">
        <v>17107.344000000001</v>
      </c>
      <c r="C145" s="414">
        <v>7192.1670000000004</v>
      </c>
      <c r="D145" s="414">
        <v>270.85899999999998</v>
      </c>
      <c r="E145" s="414">
        <v>5052.6379999999999</v>
      </c>
      <c r="F145" s="414">
        <v>4591.68</v>
      </c>
      <c r="G145" s="414" t="s">
        <v>91</v>
      </c>
      <c r="H145" s="414" t="s">
        <v>91</v>
      </c>
    </row>
    <row r="146" spans="1:8" hidden="1" outlineLevel="1">
      <c r="A146" s="339">
        <v>2017</v>
      </c>
      <c r="B146" s="414">
        <v>16916.683000000001</v>
      </c>
      <c r="C146" s="414">
        <v>6932.4610000000002</v>
      </c>
      <c r="D146" s="414">
        <v>275.55900000000003</v>
      </c>
      <c r="E146" s="414">
        <v>5139.57</v>
      </c>
      <c r="F146" s="414">
        <v>4569.0929999999998</v>
      </c>
      <c r="G146" s="414">
        <v>2370.6709999999998</v>
      </c>
      <c r="H146" s="414">
        <v>2198.422</v>
      </c>
    </row>
    <row r="147" spans="1:8" hidden="1" outlineLevel="1">
      <c r="A147" s="411">
        <v>2018</v>
      </c>
      <c r="B147" s="414">
        <v>16227.347</v>
      </c>
      <c r="C147" s="414">
        <v>6212.7929999999997</v>
      </c>
      <c r="D147" s="414">
        <v>274.53399999999999</v>
      </c>
      <c r="E147" s="414">
        <v>5213.6369999999997</v>
      </c>
      <c r="F147" s="414">
        <v>4526.3829999999998</v>
      </c>
      <c r="G147" s="414">
        <v>2318</v>
      </c>
      <c r="H147" s="414">
        <v>2208.3829999999998</v>
      </c>
    </row>
    <row r="148" spans="1:8" hidden="1" outlineLevel="1">
      <c r="A148" s="411">
        <v>2019</v>
      </c>
      <c r="B148" s="414">
        <v>15443.085999999999</v>
      </c>
      <c r="C148" s="414">
        <v>5607.634</v>
      </c>
      <c r="D148" s="414">
        <v>250.066</v>
      </c>
      <c r="E148" s="414">
        <v>5166.0690000000004</v>
      </c>
      <c r="F148" s="414">
        <v>4419.317</v>
      </c>
      <c r="G148" s="414">
        <v>2231.6759999999999</v>
      </c>
      <c r="H148" s="414">
        <v>2187.6410000000001</v>
      </c>
    </row>
    <row r="149" spans="1:8" collapsed="1">
      <c r="A149" s="439">
        <v>2020</v>
      </c>
      <c r="B149" s="414">
        <v>13690.839</v>
      </c>
      <c r="C149" s="414">
        <v>5607.3379999999997</v>
      </c>
      <c r="D149" s="414">
        <v>239.839</v>
      </c>
      <c r="E149" s="414">
        <v>3922.2460000000001</v>
      </c>
      <c r="F149" s="414">
        <v>3921.4160000000002</v>
      </c>
      <c r="G149" s="414">
        <v>1960.4449999999999</v>
      </c>
      <c r="H149" s="414">
        <v>1960.971</v>
      </c>
    </row>
    <row r="150" spans="1:8" hidden="1" outlineLevel="1">
      <c r="A150" s="459">
        <v>2021</v>
      </c>
      <c r="B150" s="414">
        <v>13428.387000000001</v>
      </c>
      <c r="C150" s="414">
        <v>5786.3649999999998</v>
      </c>
      <c r="D150" s="414">
        <v>254.22200000000001</v>
      </c>
      <c r="E150" s="414">
        <v>3638.7539999999999</v>
      </c>
      <c r="F150" s="414">
        <v>3749.0459999999998</v>
      </c>
      <c r="G150" s="414">
        <v>1789.2719999999999</v>
      </c>
      <c r="H150" s="414">
        <v>1959.7739999999999</v>
      </c>
    </row>
    <row r="151" spans="1:8" hidden="1" outlineLevel="1">
      <c r="A151" s="466">
        <v>2022</v>
      </c>
      <c r="B151" s="414">
        <v>13482.55</v>
      </c>
      <c r="C151" s="414">
        <v>5727.0559999999996</v>
      </c>
      <c r="D151" s="414">
        <v>253.148</v>
      </c>
      <c r="E151" s="414">
        <v>3691.8270000000002</v>
      </c>
      <c r="F151" s="414">
        <v>3810.52</v>
      </c>
      <c r="G151" s="414">
        <v>2014.3610000000001</v>
      </c>
      <c r="H151" s="414">
        <v>1796.1590000000001</v>
      </c>
    </row>
    <row r="152" spans="1:8" hidden="1" outlineLevel="1">
      <c r="A152" s="470">
        <v>2023</v>
      </c>
      <c r="B152" s="414">
        <v>12928.628000000001</v>
      </c>
      <c r="C152" s="414">
        <v>5514.17</v>
      </c>
      <c r="D152" s="414">
        <v>233.90899999999999</v>
      </c>
      <c r="E152" s="414">
        <v>3611.973</v>
      </c>
      <c r="F152" s="414">
        <v>3568.5749999999998</v>
      </c>
      <c r="G152" s="414">
        <v>1732.462</v>
      </c>
      <c r="H152" s="414">
        <v>1836.1130000000001</v>
      </c>
    </row>
    <row r="153" spans="1:8" collapsed="1">
      <c r="A153" s="470" t="s">
        <v>367</v>
      </c>
      <c r="B153" s="414">
        <v>12612.553</v>
      </c>
      <c r="C153" s="414">
        <v>5221.7280000000001</v>
      </c>
      <c r="D153" s="414">
        <v>227.136</v>
      </c>
      <c r="E153" s="414">
        <v>3605.4810000000002</v>
      </c>
      <c r="F153" s="414">
        <v>3558.2080000000001</v>
      </c>
      <c r="G153" s="414">
        <v>1820.376</v>
      </c>
      <c r="H153" s="414">
        <v>1737.8309999999999</v>
      </c>
    </row>
    <row r="154" spans="1:8" ht="7.5" customHeight="1">
      <c r="A154" s="339"/>
      <c r="B154" s="105"/>
      <c r="C154" s="21"/>
      <c r="D154" s="220"/>
      <c r="E154" s="21"/>
      <c r="F154" s="220"/>
      <c r="G154" s="220"/>
      <c r="H154" s="220"/>
    </row>
    <row r="155" spans="1:8">
      <c r="A155" s="339"/>
      <c r="B155" s="603" t="s">
        <v>157</v>
      </c>
      <c r="C155" s="603"/>
      <c r="D155" s="603"/>
      <c r="E155" s="603"/>
      <c r="F155" s="603"/>
      <c r="G155" s="603"/>
      <c r="H155" s="603"/>
    </row>
    <row r="156" spans="1:8">
      <c r="A156" s="339">
        <v>1990</v>
      </c>
      <c r="B156" s="415">
        <v>100</v>
      </c>
      <c r="C156" s="415">
        <v>51.441000000000003</v>
      </c>
      <c r="D156" s="415">
        <v>5.641</v>
      </c>
      <c r="E156" s="415">
        <v>15.289</v>
      </c>
      <c r="F156" s="415">
        <v>27.629000000000001</v>
      </c>
      <c r="G156" s="415" t="s">
        <v>91</v>
      </c>
      <c r="H156" s="415" t="s">
        <v>91</v>
      </c>
    </row>
    <row r="157" spans="1:8">
      <c r="A157" s="339">
        <v>2000</v>
      </c>
      <c r="B157" s="415">
        <v>100</v>
      </c>
      <c r="C157" s="415">
        <v>46.570999999999998</v>
      </c>
      <c r="D157" s="415">
        <v>2.0019999999999998</v>
      </c>
      <c r="E157" s="415">
        <v>20.472999999999999</v>
      </c>
      <c r="F157" s="415">
        <v>30.954000000000001</v>
      </c>
      <c r="G157" s="415" t="s">
        <v>91</v>
      </c>
      <c r="H157" s="415" t="s">
        <v>91</v>
      </c>
    </row>
    <row r="158" spans="1:8" hidden="1" outlineLevel="1">
      <c r="A158" s="339">
        <v>2001</v>
      </c>
      <c r="B158" s="415">
        <v>100</v>
      </c>
      <c r="C158" s="415">
        <v>44.384</v>
      </c>
      <c r="D158" s="415">
        <v>2.0329999999999999</v>
      </c>
      <c r="E158" s="415">
        <v>21.102</v>
      </c>
      <c r="F158" s="415">
        <v>32.481000000000002</v>
      </c>
      <c r="G158" s="415" t="s">
        <v>91</v>
      </c>
      <c r="H158" s="415" t="s">
        <v>91</v>
      </c>
    </row>
    <row r="159" spans="1:8" hidden="1" outlineLevel="1">
      <c r="A159" s="339">
        <v>2002</v>
      </c>
      <c r="B159" s="415">
        <v>100</v>
      </c>
      <c r="C159" s="415">
        <v>40.182000000000002</v>
      </c>
      <c r="D159" s="415">
        <v>2.2469999999999999</v>
      </c>
      <c r="E159" s="415">
        <v>22.911000000000001</v>
      </c>
      <c r="F159" s="415">
        <v>34.661000000000001</v>
      </c>
      <c r="G159" s="415" t="s">
        <v>91</v>
      </c>
      <c r="H159" s="415" t="s">
        <v>91</v>
      </c>
    </row>
    <row r="160" spans="1:8" hidden="1" outlineLevel="1">
      <c r="A160" s="339">
        <v>2003</v>
      </c>
      <c r="B160" s="415">
        <v>100</v>
      </c>
      <c r="C160" s="415">
        <v>41.045999999999999</v>
      </c>
      <c r="D160" s="415">
        <v>1.8720000000000001</v>
      </c>
      <c r="E160" s="415">
        <v>22.773</v>
      </c>
      <c r="F160" s="415">
        <v>34.31</v>
      </c>
      <c r="G160" s="415" t="s">
        <v>91</v>
      </c>
      <c r="H160" s="415" t="s">
        <v>91</v>
      </c>
    </row>
    <row r="161" spans="1:8" hidden="1" outlineLevel="1">
      <c r="A161" s="339">
        <v>2004</v>
      </c>
      <c r="B161" s="415">
        <v>100</v>
      </c>
      <c r="C161" s="415">
        <v>39.984999999999999</v>
      </c>
      <c r="D161" s="415">
        <v>1.9019999999999999</v>
      </c>
      <c r="E161" s="415">
        <v>23.635000000000002</v>
      </c>
      <c r="F161" s="415">
        <v>34.478000000000002</v>
      </c>
      <c r="G161" s="415" t="s">
        <v>91</v>
      </c>
      <c r="H161" s="415" t="s">
        <v>91</v>
      </c>
    </row>
    <row r="162" spans="1:8" hidden="1" outlineLevel="1">
      <c r="A162" s="339">
        <v>2005</v>
      </c>
      <c r="B162" s="415">
        <v>100</v>
      </c>
      <c r="C162" s="415">
        <v>42.225000000000001</v>
      </c>
      <c r="D162" s="415">
        <v>1.659</v>
      </c>
      <c r="E162" s="415">
        <v>23.077000000000002</v>
      </c>
      <c r="F162" s="415">
        <v>33.039000000000001</v>
      </c>
      <c r="G162" s="415" t="s">
        <v>91</v>
      </c>
      <c r="H162" s="415" t="s">
        <v>91</v>
      </c>
    </row>
    <row r="163" spans="1:8" hidden="1" outlineLevel="1">
      <c r="A163" s="339">
        <v>2006</v>
      </c>
      <c r="B163" s="415">
        <v>100</v>
      </c>
      <c r="C163" s="415">
        <v>41.226999999999997</v>
      </c>
      <c r="D163" s="415">
        <v>3.2959999999999998</v>
      </c>
      <c r="E163" s="415">
        <v>22.568000000000001</v>
      </c>
      <c r="F163" s="415">
        <v>32.908999999999999</v>
      </c>
      <c r="G163" s="415" t="s">
        <v>91</v>
      </c>
      <c r="H163" s="415" t="s">
        <v>91</v>
      </c>
    </row>
    <row r="164" spans="1:8" hidden="1" outlineLevel="1">
      <c r="A164" s="339">
        <v>2007</v>
      </c>
      <c r="B164" s="415">
        <v>100</v>
      </c>
      <c r="C164" s="415">
        <v>44.600999999999999</v>
      </c>
      <c r="D164" s="415">
        <v>3.4980000000000002</v>
      </c>
      <c r="E164" s="415">
        <v>24.530999999999999</v>
      </c>
      <c r="F164" s="415">
        <v>27.369</v>
      </c>
      <c r="G164" s="415" t="s">
        <v>91</v>
      </c>
      <c r="H164" s="415" t="s">
        <v>91</v>
      </c>
    </row>
    <row r="165" spans="1:8" hidden="1" outlineLevel="1">
      <c r="A165" s="339">
        <v>2008</v>
      </c>
      <c r="B165" s="415">
        <v>100</v>
      </c>
      <c r="C165" s="415">
        <v>41.918999999999997</v>
      </c>
      <c r="D165" s="415">
        <v>3.605</v>
      </c>
      <c r="E165" s="415">
        <v>23.718</v>
      </c>
      <c r="F165" s="415">
        <v>30.757999999999999</v>
      </c>
      <c r="G165" s="415" t="s">
        <v>91</v>
      </c>
      <c r="H165" s="415" t="s">
        <v>91</v>
      </c>
    </row>
    <row r="166" spans="1:8" hidden="1" outlineLevel="1">
      <c r="A166" s="339">
        <v>2009</v>
      </c>
      <c r="B166" s="415">
        <v>100</v>
      </c>
      <c r="C166" s="415">
        <v>40.155000000000001</v>
      </c>
      <c r="D166" s="415">
        <v>2.9319999999999999</v>
      </c>
      <c r="E166" s="415">
        <v>23.824000000000002</v>
      </c>
      <c r="F166" s="415">
        <v>33.088999999999999</v>
      </c>
      <c r="G166" s="415" t="s">
        <v>91</v>
      </c>
      <c r="H166" s="415" t="s">
        <v>91</v>
      </c>
    </row>
    <row r="167" spans="1:8" collapsed="1">
      <c r="A167" s="339">
        <v>2010</v>
      </c>
      <c r="B167" s="415">
        <v>100</v>
      </c>
      <c r="C167" s="415">
        <v>43.738</v>
      </c>
      <c r="D167" s="415">
        <v>2.9009999999999998</v>
      </c>
      <c r="E167" s="415">
        <v>23.936</v>
      </c>
      <c r="F167" s="415">
        <v>29.425000000000001</v>
      </c>
      <c r="G167" s="415" t="s">
        <v>91</v>
      </c>
      <c r="H167" s="415" t="s">
        <v>91</v>
      </c>
    </row>
    <row r="168" spans="1:8" hidden="1" outlineLevel="1">
      <c r="A168" s="339">
        <v>2011</v>
      </c>
      <c r="B168" s="415">
        <v>100</v>
      </c>
      <c r="C168" s="415">
        <v>42.595999999999997</v>
      </c>
      <c r="D168" s="415">
        <v>3.1989999999999998</v>
      </c>
      <c r="E168" s="415">
        <v>24.881</v>
      </c>
      <c r="F168" s="415">
        <v>29.324999999999999</v>
      </c>
      <c r="G168" s="415" t="s">
        <v>91</v>
      </c>
      <c r="H168" s="415" t="s">
        <v>91</v>
      </c>
    </row>
    <row r="169" spans="1:8" hidden="1" outlineLevel="1">
      <c r="A169" s="339">
        <v>2012</v>
      </c>
      <c r="B169" s="415">
        <v>100</v>
      </c>
      <c r="C169" s="415">
        <v>42.774999999999999</v>
      </c>
      <c r="D169" s="415">
        <v>2.9340000000000002</v>
      </c>
      <c r="E169" s="415">
        <v>25.69</v>
      </c>
      <c r="F169" s="415">
        <v>28.600999999999999</v>
      </c>
      <c r="G169" s="415" t="s">
        <v>91</v>
      </c>
      <c r="H169" s="415" t="s">
        <v>91</v>
      </c>
    </row>
    <row r="170" spans="1:8" hidden="1" outlineLevel="1">
      <c r="A170" s="339">
        <v>2013</v>
      </c>
      <c r="B170" s="415">
        <v>100</v>
      </c>
      <c r="C170" s="415">
        <v>41.792999999999999</v>
      </c>
      <c r="D170" s="415">
        <v>2.5219999999999998</v>
      </c>
      <c r="E170" s="415">
        <v>26.407</v>
      </c>
      <c r="F170" s="415">
        <v>29.277999999999999</v>
      </c>
      <c r="G170" s="415" t="s">
        <v>91</v>
      </c>
      <c r="H170" s="415" t="s">
        <v>91</v>
      </c>
    </row>
    <row r="171" spans="1:8" hidden="1" outlineLevel="1">
      <c r="A171" s="339">
        <v>2014</v>
      </c>
      <c r="B171" s="415">
        <v>100</v>
      </c>
      <c r="C171" s="415">
        <v>41.655000000000001</v>
      </c>
      <c r="D171" s="415">
        <v>1.7010000000000001</v>
      </c>
      <c r="E171" s="415">
        <v>27.933</v>
      </c>
      <c r="F171" s="415">
        <v>28.710999999999999</v>
      </c>
      <c r="G171" s="415" t="s">
        <v>91</v>
      </c>
      <c r="H171" s="415" t="s">
        <v>91</v>
      </c>
    </row>
    <row r="172" spans="1:8" hidden="1" outlineLevel="1">
      <c r="A172" s="339">
        <v>2015</v>
      </c>
      <c r="B172" s="415">
        <v>100</v>
      </c>
      <c r="C172" s="415">
        <v>42.561999999999998</v>
      </c>
      <c r="D172" s="415">
        <v>1.8280000000000001</v>
      </c>
      <c r="E172" s="415">
        <v>28.867999999999999</v>
      </c>
      <c r="F172" s="415">
        <v>26.741</v>
      </c>
      <c r="G172" s="415" t="s">
        <v>91</v>
      </c>
      <c r="H172" s="415" t="s">
        <v>91</v>
      </c>
    </row>
    <row r="173" spans="1:8" hidden="1" outlineLevel="1">
      <c r="A173" s="339">
        <v>2016</v>
      </c>
      <c r="B173" s="415">
        <v>100</v>
      </c>
      <c r="C173" s="415">
        <v>42.040999999999997</v>
      </c>
      <c r="D173" s="415">
        <v>1.583</v>
      </c>
      <c r="E173" s="415">
        <v>29.535</v>
      </c>
      <c r="F173" s="415">
        <v>26.84</v>
      </c>
      <c r="G173" s="415" t="s">
        <v>91</v>
      </c>
      <c r="H173" s="415" t="s">
        <v>91</v>
      </c>
    </row>
    <row r="174" spans="1:8" hidden="1" outlineLevel="1">
      <c r="A174" s="339">
        <v>2017</v>
      </c>
      <c r="B174" s="415">
        <v>100</v>
      </c>
      <c r="C174" s="415">
        <v>40.98</v>
      </c>
      <c r="D174" s="415">
        <v>1.629</v>
      </c>
      <c r="E174" s="415">
        <v>30.382000000000001</v>
      </c>
      <c r="F174" s="415">
        <v>27.009</v>
      </c>
      <c r="G174" s="415">
        <v>14.013999999999999</v>
      </c>
      <c r="H174" s="415">
        <v>12.996</v>
      </c>
    </row>
    <row r="175" spans="1:8" hidden="1" outlineLevel="1">
      <c r="A175" s="411">
        <v>2018</v>
      </c>
      <c r="B175" s="415">
        <v>100</v>
      </c>
      <c r="C175" s="415">
        <v>38.286000000000001</v>
      </c>
      <c r="D175" s="415">
        <v>1.6919999999999999</v>
      </c>
      <c r="E175" s="415">
        <v>32.128999999999998</v>
      </c>
      <c r="F175" s="415">
        <v>27.893999999999998</v>
      </c>
      <c r="G175" s="415">
        <v>14.285</v>
      </c>
      <c r="H175" s="415">
        <v>13.609</v>
      </c>
    </row>
    <row r="176" spans="1:8" hidden="1" outlineLevel="1">
      <c r="A176" s="411">
        <v>2019</v>
      </c>
      <c r="B176" s="415">
        <v>100</v>
      </c>
      <c r="C176" s="415">
        <v>36.311999999999998</v>
      </c>
      <c r="D176" s="415">
        <v>1.619</v>
      </c>
      <c r="E176" s="415">
        <v>33.451999999999998</v>
      </c>
      <c r="F176" s="415">
        <v>28.617000000000001</v>
      </c>
      <c r="G176" s="415">
        <v>14.451000000000001</v>
      </c>
      <c r="H176" s="415">
        <v>14.166</v>
      </c>
    </row>
    <row r="177" spans="1:8" collapsed="1">
      <c r="A177" s="439">
        <v>2020</v>
      </c>
      <c r="B177" s="415">
        <v>100</v>
      </c>
      <c r="C177" s="415">
        <v>40.957000000000001</v>
      </c>
      <c r="D177" s="415">
        <v>1.752</v>
      </c>
      <c r="E177" s="415">
        <v>28.649000000000001</v>
      </c>
      <c r="F177" s="415">
        <v>28.643000000000001</v>
      </c>
      <c r="G177" s="415">
        <v>14.319000000000001</v>
      </c>
      <c r="H177" s="415">
        <v>14.323</v>
      </c>
    </row>
    <row r="178" spans="1:8" hidden="1" outlineLevel="1">
      <c r="A178" s="459">
        <v>2021</v>
      </c>
      <c r="B178" s="415">
        <v>100</v>
      </c>
      <c r="C178" s="415">
        <v>43.091000000000001</v>
      </c>
      <c r="D178" s="415">
        <v>1.893</v>
      </c>
      <c r="E178" s="415">
        <v>27.097000000000001</v>
      </c>
      <c r="F178" s="415">
        <v>27.919</v>
      </c>
      <c r="G178" s="415">
        <v>13.324999999999999</v>
      </c>
      <c r="H178" s="415">
        <v>14.593999999999999</v>
      </c>
    </row>
    <row r="179" spans="1:8" hidden="1" outlineLevel="1">
      <c r="A179" s="466">
        <v>2022</v>
      </c>
      <c r="B179" s="415">
        <v>100</v>
      </c>
      <c r="C179" s="415">
        <v>42.478000000000002</v>
      </c>
      <c r="D179" s="415">
        <v>1.8779999999999999</v>
      </c>
      <c r="E179" s="415">
        <v>27.382000000000001</v>
      </c>
      <c r="F179" s="415">
        <v>28.263000000000002</v>
      </c>
      <c r="G179" s="415">
        <v>14.941000000000001</v>
      </c>
      <c r="H179" s="415">
        <v>13.321999999999999</v>
      </c>
    </row>
    <row r="180" spans="1:8" hidden="1" outlineLevel="1">
      <c r="A180" s="470">
        <v>2023</v>
      </c>
      <c r="B180" s="415">
        <v>100</v>
      </c>
      <c r="C180" s="415">
        <v>42.651000000000003</v>
      </c>
      <c r="D180" s="415">
        <v>1.8089999999999999</v>
      </c>
      <c r="E180" s="415">
        <v>27.937999999999999</v>
      </c>
      <c r="F180" s="415">
        <v>27.602</v>
      </c>
      <c r="G180" s="415">
        <v>13.4</v>
      </c>
      <c r="H180" s="415">
        <v>14.202</v>
      </c>
    </row>
    <row r="181" spans="1:8" collapsed="1">
      <c r="A181" s="470" t="s">
        <v>367</v>
      </c>
      <c r="B181" s="415">
        <v>100</v>
      </c>
      <c r="C181" s="415">
        <v>41.401000000000003</v>
      </c>
      <c r="D181" s="415">
        <v>1.8009999999999999</v>
      </c>
      <c r="E181" s="415">
        <v>28.585999999999999</v>
      </c>
      <c r="F181" s="415">
        <v>28.212</v>
      </c>
      <c r="G181" s="415">
        <v>14.433</v>
      </c>
      <c r="H181" s="415">
        <v>13.779</v>
      </c>
    </row>
    <row r="182" spans="1:8" ht="7.5" customHeight="1">
      <c r="A182" s="339"/>
      <c r="B182" s="172"/>
      <c r="C182" s="20"/>
      <c r="D182" s="100"/>
      <c r="E182" s="20"/>
      <c r="F182" s="100"/>
      <c r="G182" s="100"/>
      <c r="H182" s="100"/>
    </row>
    <row r="183" spans="1:8">
      <c r="A183" s="339"/>
      <c r="B183" s="603" t="s">
        <v>147</v>
      </c>
      <c r="C183" s="603"/>
      <c r="D183" s="603"/>
      <c r="E183" s="603"/>
      <c r="F183" s="603"/>
      <c r="G183" s="603"/>
      <c r="H183" s="603"/>
    </row>
    <row r="184" spans="1:8">
      <c r="A184" s="339">
        <v>2000</v>
      </c>
      <c r="B184" s="415">
        <v>-13</v>
      </c>
      <c r="C184" s="415">
        <v>-21.236999999999998</v>
      </c>
      <c r="D184" s="415">
        <v>-69.128</v>
      </c>
      <c r="E184" s="415">
        <v>16.5</v>
      </c>
      <c r="F184" s="415">
        <v>-2.5299999999999998</v>
      </c>
      <c r="G184" s="415" t="s">
        <v>91</v>
      </c>
      <c r="H184" s="415" t="s">
        <v>91</v>
      </c>
    </row>
    <row r="185" spans="1:8" hidden="1" outlineLevel="1">
      <c r="A185" s="339">
        <v>2001</v>
      </c>
      <c r="B185" s="415">
        <v>-15.805</v>
      </c>
      <c r="C185" s="415">
        <v>-27.355</v>
      </c>
      <c r="D185" s="415">
        <v>-69.656000000000006</v>
      </c>
      <c r="E185" s="415">
        <v>16.207000000000001</v>
      </c>
      <c r="F185" s="415">
        <v>-1.0209999999999999</v>
      </c>
      <c r="G185" s="415" t="s">
        <v>91</v>
      </c>
      <c r="H185" s="415" t="s">
        <v>91</v>
      </c>
    </row>
    <row r="186" spans="1:8" hidden="1" outlineLevel="1">
      <c r="A186" s="339">
        <v>2002</v>
      </c>
      <c r="B186" s="415">
        <v>-24.716000000000001</v>
      </c>
      <c r="C186" s="415">
        <v>-41.194000000000003</v>
      </c>
      <c r="D186" s="415">
        <v>-70.015000000000001</v>
      </c>
      <c r="E186" s="415">
        <v>12.814</v>
      </c>
      <c r="F186" s="415">
        <v>-5.5549999999999997</v>
      </c>
      <c r="G186" s="415" t="s">
        <v>91</v>
      </c>
      <c r="H186" s="415" t="s">
        <v>91</v>
      </c>
    </row>
    <row r="187" spans="1:8" hidden="1" outlineLevel="1">
      <c r="A187" s="339">
        <v>2003</v>
      </c>
      <c r="B187" s="415">
        <v>-26.013000000000002</v>
      </c>
      <c r="C187" s="415">
        <v>-40.965000000000003</v>
      </c>
      <c r="D187" s="415">
        <v>-75.453000000000003</v>
      </c>
      <c r="E187" s="415">
        <v>10.204000000000001</v>
      </c>
      <c r="F187" s="415">
        <v>-8.1240000000000006</v>
      </c>
      <c r="G187" s="415" t="s">
        <v>91</v>
      </c>
      <c r="H187" s="415" t="s">
        <v>91</v>
      </c>
    </row>
    <row r="188" spans="1:8" hidden="1" outlineLevel="1">
      <c r="A188" s="339">
        <v>2004</v>
      </c>
      <c r="B188" s="415">
        <v>-28.895</v>
      </c>
      <c r="C188" s="415">
        <v>-44.73</v>
      </c>
      <c r="D188" s="415">
        <v>-76.022000000000006</v>
      </c>
      <c r="E188" s="415">
        <v>9.9190000000000005</v>
      </c>
      <c r="F188" s="415">
        <v>-11.269</v>
      </c>
      <c r="G188" s="415" t="s">
        <v>91</v>
      </c>
      <c r="H188" s="415" t="s">
        <v>91</v>
      </c>
    </row>
    <row r="189" spans="1:8" hidden="1" outlineLevel="1">
      <c r="A189" s="339">
        <v>2005</v>
      </c>
      <c r="B189" s="415">
        <v>-29.692</v>
      </c>
      <c r="C189" s="415">
        <v>-42.286999999999999</v>
      </c>
      <c r="D189" s="415">
        <v>-79.319999999999993</v>
      </c>
      <c r="E189" s="415">
        <v>6.1210000000000004</v>
      </c>
      <c r="F189" s="415">
        <v>-15.926</v>
      </c>
      <c r="G189" s="415" t="s">
        <v>91</v>
      </c>
      <c r="H189" s="415" t="s">
        <v>91</v>
      </c>
    </row>
    <row r="190" spans="1:8" hidden="1" outlineLevel="1">
      <c r="A190" s="339">
        <v>2006</v>
      </c>
      <c r="B190" s="415">
        <v>-29</v>
      </c>
      <c r="C190" s="415">
        <v>-43.097000000000001</v>
      </c>
      <c r="D190" s="415">
        <v>-58.512999999999998</v>
      </c>
      <c r="E190" s="415">
        <v>4.8019999999999996</v>
      </c>
      <c r="F190" s="415">
        <v>-15.430999999999999</v>
      </c>
      <c r="G190" s="415" t="s">
        <v>91</v>
      </c>
      <c r="H190" s="415" t="s">
        <v>91</v>
      </c>
    </row>
    <row r="191" spans="1:8" hidden="1" outlineLevel="1">
      <c r="A191" s="339">
        <v>2007</v>
      </c>
      <c r="B191" s="415">
        <v>-35.735999999999997</v>
      </c>
      <c r="C191" s="415">
        <v>-44.28</v>
      </c>
      <c r="D191" s="415">
        <v>-60.146999999999998</v>
      </c>
      <c r="E191" s="415">
        <v>3.113</v>
      </c>
      <c r="F191" s="415">
        <v>-36.340000000000003</v>
      </c>
      <c r="G191" s="415" t="s">
        <v>91</v>
      </c>
      <c r="H191" s="415" t="s">
        <v>91</v>
      </c>
    </row>
    <row r="192" spans="1:8" hidden="1" outlineLevel="1">
      <c r="A192" s="339">
        <v>2008</v>
      </c>
      <c r="B192" s="415">
        <v>-33.636000000000003</v>
      </c>
      <c r="C192" s="415">
        <v>-45.918999999999997</v>
      </c>
      <c r="D192" s="415">
        <v>-57.585999999999999</v>
      </c>
      <c r="E192" s="415">
        <v>2.95</v>
      </c>
      <c r="F192" s="415">
        <v>-26.120999999999999</v>
      </c>
      <c r="G192" s="415" t="s">
        <v>91</v>
      </c>
      <c r="H192" s="415" t="s">
        <v>91</v>
      </c>
    </row>
    <row r="193" spans="1:8" hidden="1" outlineLevel="1">
      <c r="A193" s="339">
        <v>2009</v>
      </c>
      <c r="B193" s="415">
        <v>-36.463999999999999</v>
      </c>
      <c r="C193" s="415">
        <v>-50.402999999999999</v>
      </c>
      <c r="D193" s="415">
        <v>-66.980999999999995</v>
      </c>
      <c r="E193" s="415">
        <v>-0.995</v>
      </c>
      <c r="F193" s="415">
        <v>-23.908999999999999</v>
      </c>
      <c r="G193" s="415" t="s">
        <v>91</v>
      </c>
      <c r="H193" s="415" t="s">
        <v>91</v>
      </c>
    </row>
    <row r="194" spans="1:8" collapsed="1">
      <c r="A194" s="339">
        <v>2010</v>
      </c>
      <c r="B194" s="415">
        <v>-34.558999999999997</v>
      </c>
      <c r="C194" s="415">
        <v>-44.357999999999997</v>
      </c>
      <c r="D194" s="415">
        <v>-66.343999999999994</v>
      </c>
      <c r="E194" s="415">
        <v>2.4510000000000001</v>
      </c>
      <c r="F194" s="415">
        <v>-30.306000000000001</v>
      </c>
      <c r="G194" s="415" t="s">
        <v>91</v>
      </c>
      <c r="H194" s="415" t="s">
        <v>91</v>
      </c>
    </row>
    <row r="195" spans="1:8" hidden="1" outlineLevel="1">
      <c r="A195" s="339">
        <v>2011</v>
      </c>
      <c r="B195" s="415">
        <v>-36.96</v>
      </c>
      <c r="C195" s="415">
        <v>-47.798999999999999</v>
      </c>
      <c r="D195" s="415">
        <v>-64.254999999999995</v>
      </c>
      <c r="E195" s="415">
        <v>2.5880000000000001</v>
      </c>
      <c r="F195" s="415">
        <v>-33.091000000000001</v>
      </c>
      <c r="G195" s="415" t="s">
        <v>91</v>
      </c>
      <c r="H195" s="415" t="s">
        <v>91</v>
      </c>
    </row>
    <row r="196" spans="1:8" hidden="1" outlineLevel="1">
      <c r="A196" s="339">
        <v>2012</v>
      </c>
      <c r="B196" s="415">
        <v>-38.393999999999998</v>
      </c>
      <c r="C196" s="415">
        <v>-48.771999999999998</v>
      </c>
      <c r="D196" s="415">
        <v>-67.956999999999994</v>
      </c>
      <c r="E196" s="415">
        <v>3.5169999999999999</v>
      </c>
      <c r="F196" s="415">
        <v>-36.225999999999999</v>
      </c>
      <c r="G196" s="415" t="s">
        <v>91</v>
      </c>
      <c r="H196" s="415" t="s">
        <v>91</v>
      </c>
    </row>
    <row r="197" spans="1:8" hidden="1" outlineLevel="1">
      <c r="A197" s="339">
        <v>2013</v>
      </c>
      <c r="B197" s="415">
        <v>-37.204999999999998</v>
      </c>
      <c r="C197" s="415">
        <v>-48.981999999999999</v>
      </c>
      <c r="D197" s="415">
        <v>-71.930000000000007</v>
      </c>
      <c r="E197" s="415">
        <v>8.4589999999999996</v>
      </c>
      <c r="F197" s="415">
        <v>-33.457999999999998</v>
      </c>
      <c r="G197" s="415" t="s">
        <v>91</v>
      </c>
      <c r="H197" s="415" t="s">
        <v>91</v>
      </c>
    </row>
    <row r="198" spans="1:8" hidden="1" outlineLevel="1">
      <c r="A198" s="339">
        <v>2014</v>
      </c>
      <c r="B198" s="415">
        <v>-35.433</v>
      </c>
      <c r="C198" s="415">
        <v>-47.716000000000001</v>
      </c>
      <c r="D198" s="415">
        <v>-80.531999999999996</v>
      </c>
      <c r="E198" s="415">
        <v>17.965</v>
      </c>
      <c r="F198" s="415">
        <v>-32.905000000000001</v>
      </c>
      <c r="G198" s="415" t="s">
        <v>91</v>
      </c>
      <c r="H198" s="415" t="s">
        <v>91</v>
      </c>
    </row>
    <row r="199" spans="1:8" hidden="1" outlineLevel="1">
      <c r="A199" s="339">
        <v>2015</v>
      </c>
      <c r="B199" s="415">
        <v>-39.581000000000003</v>
      </c>
      <c r="C199" s="415">
        <v>-50.01</v>
      </c>
      <c r="D199" s="415">
        <v>-80.418999999999997</v>
      </c>
      <c r="E199" s="415">
        <v>14.082000000000001</v>
      </c>
      <c r="F199" s="415">
        <v>-41.523000000000003</v>
      </c>
      <c r="G199" s="415" t="s">
        <v>91</v>
      </c>
      <c r="H199" s="415" t="s">
        <v>91</v>
      </c>
    </row>
    <row r="200" spans="1:8" hidden="1" outlineLevel="1">
      <c r="A200" s="339">
        <v>2016</v>
      </c>
      <c r="B200" s="415">
        <v>-38.996000000000002</v>
      </c>
      <c r="C200" s="415">
        <v>-50.143000000000001</v>
      </c>
      <c r="D200" s="415">
        <v>-82.878</v>
      </c>
      <c r="E200" s="415">
        <v>17.846</v>
      </c>
      <c r="F200" s="415">
        <v>-40.738</v>
      </c>
      <c r="G200" s="415" t="s">
        <v>91</v>
      </c>
      <c r="H200" s="415" t="s">
        <v>91</v>
      </c>
    </row>
    <row r="201" spans="1:8" hidden="1" outlineLevel="1">
      <c r="A201" s="339">
        <v>2017</v>
      </c>
      <c r="B201" s="415">
        <v>-39.676000000000002</v>
      </c>
      <c r="C201" s="415">
        <v>-51.942999999999998</v>
      </c>
      <c r="D201" s="415">
        <v>-82.581000000000003</v>
      </c>
      <c r="E201" s="415">
        <v>19.873000000000001</v>
      </c>
      <c r="F201" s="415">
        <v>-41.029000000000003</v>
      </c>
      <c r="G201" s="415" t="s">
        <v>91</v>
      </c>
      <c r="H201" s="415" t="s">
        <v>91</v>
      </c>
    </row>
    <row r="202" spans="1:8" hidden="1" outlineLevel="1">
      <c r="A202" s="411">
        <v>2018</v>
      </c>
      <c r="B202" s="415">
        <v>-42.134</v>
      </c>
      <c r="C202" s="415">
        <v>-56.932000000000002</v>
      </c>
      <c r="D202" s="415">
        <v>-82.646000000000001</v>
      </c>
      <c r="E202" s="415">
        <v>21.600999999999999</v>
      </c>
      <c r="F202" s="415">
        <v>-41.58</v>
      </c>
      <c r="G202" s="415" t="s">
        <v>91</v>
      </c>
      <c r="H202" s="415" t="s">
        <v>91</v>
      </c>
    </row>
    <row r="203" spans="1:8" hidden="1" outlineLevel="1">
      <c r="A203" s="411">
        <v>2019</v>
      </c>
      <c r="B203" s="415">
        <v>-44.930999999999997</v>
      </c>
      <c r="C203" s="415">
        <v>-61.127000000000002</v>
      </c>
      <c r="D203" s="415">
        <v>-84.192999999999998</v>
      </c>
      <c r="E203" s="415">
        <v>20.491</v>
      </c>
      <c r="F203" s="415">
        <v>-42.962000000000003</v>
      </c>
      <c r="G203" s="415" t="s">
        <v>91</v>
      </c>
      <c r="H203" s="415" t="s">
        <v>91</v>
      </c>
    </row>
    <row r="204" spans="1:8" collapsed="1">
      <c r="A204" s="439">
        <v>2020</v>
      </c>
      <c r="B204" s="415">
        <v>-51.179000000000002</v>
      </c>
      <c r="C204" s="415">
        <v>-61.128999999999998</v>
      </c>
      <c r="D204" s="415">
        <v>-84.838999999999999</v>
      </c>
      <c r="E204" s="415">
        <v>-8.5190000000000001</v>
      </c>
      <c r="F204" s="415">
        <v>-49.387999999999998</v>
      </c>
      <c r="G204" s="415" t="s">
        <v>91</v>
      </c>
      <c r="H204" s="415" t="s">
        <v>91</v>
      </c>
    </row>
    <row r="205" spans="1:8" hidden="1" outlineLevel="1">
      <c r="A205" s="459">
        <v>2021</v>
      </c>
      <c r="B205" s="415">
        <v>-52.115000000000002</v>
      </c>
      <c r="C205" s="415">
        <v>-59.887999999999998</v>
      </c>
      <c r="D205" s="415">
        <v>-83.93</v>
      </c>
      <c r="E205" s="415">
        <v>-15.131</v>
      </c>
      <c r="F205" s="415">
        <v>-51.613</v>
      </c>
      <c r="G205" s="415" t="s">
        <v>91</v>
      </c>
      <c r="H205" s="415" t="s">
        <v>91</v>
      </c>
    </row>
    <row r="206" spans="1:8" hidden="1" outlineLevel="1">
      <c r="A206" s="466">
        <v>2022</v>
      </c>
      <c r="B206" s="415">
        <v>-51.921999999999997</v>
      </c>
      <c r="C206" s="415">
        <v>-60.298999999999999</v>
      </c>
      <c r="D206" s="415">
        <v>-83.998000000000005</v>
      </c>
      <c r="E206" s="415">
        <v>-13.893000000000001</v>
      </c>
      <c r="F206" s="415">
        <v>-50.82</v>
      </c>
      <c r="G206" s="415" t="s">
        <v>91</v>
      </c>
      <c r="H206" s="415" t="s">
        <v>91</v>
      </c>
    </row>
    <row r="207" spans="1:8" hidden="1" outlineLevel="1">
      <c r="A207" s="470">
        <v>2023</v>
      </c>
      <c r="B207" s="415">
        <v>-53.896999999999998</v>
      </c>
      <c r="C207" s="415">
        <v>-61.774999999999999</v>
      </c>
      <c r="D207" s="415">
        <v>-85.213999999999999</v>
      </c>
      <c r="E207" s="415">
        <v>-15.756</v>
      </c>
      <c r="F207" s="415">
        <v>-53.942</v>
      </c>
      <c r="G207" s="415" t="s">
        <v>91</v>
      </c>
      <c r="H207" s="415" t="s">
        <v>91</v>
      </c>
    </row>
    <row r="208" spans="1:8" collapsed="1">
      <c r="A208" s="470" t="s">
        <v>367</v>
      </c>
      <c r="B208" s="415">
        <v>-55.024000000000001</v>
      </c>
      <c r="C208" s="415">
        <v>-63.802</v>
      </c>
      <c r="D208" s="415">
        <v>-85.641999999999996</v>
      </c>
      <c r="E208" s="415">
        <v>-15.907</v>
      </c>
      <c r="F208" s="415">
        <v>-54.076000000000001</v>
      </c>
      <c r="G208" s="415" t="s">
        <v>91</v>
      </c>
      <c r="H208" s="415" t="s">
        <v>91</v>
      </c>
    </row>
    <row r="209" spans="1:8" ht="7.5" customHeight="1">
      <c r="A209" s="339"/>
      <c r="B209" s="100"/>
      <c r="C209" s="20"/>
      <c r="D209" s="100"/>
      <c r="E209" s="172"/>
      <c r="F209" s="172"/>
      <c r="G209" s="172"/>
      <c r="H209" s="172"/>
    </row>
    <row r="210" spans="1:8">
      <c r="A210" s="339"/>
      <c r="B210" s="603" t="s">
        <v>148</v>
      </c>
      <c r="C210" s="603"/>
      <c r="D210" s="603"/>
      <c r="E210" s="603"/>
      <c r="F210" s="603"/>
      <c r="G210" s="603"/>
      <c r="H210" s="603"/>
    </row>
    <row r="211" spans="1:8" hidden="1" outlineLevel="1">
      <c r="A211" s="339">
        <v>2000</v>
      </c>
      <c r="B211" s="415">
        <v>1.623</v>
      </c>
      <c r="C211" s="415">
        <v>1.6259999999999999</v>
      </c>
      <c r="D211" s="415">
        <v>-5.5970000000000004</v>
      </c>
      <c r="E211" s="415">
        <v>-0.56200000000000006</v>
      </c>
      <c r="F211" s="415">
        <v>3.6349999999999998</v>
      </c>
      <c r="G211" s="415" t="s">
        <v>91</v>
      </c>
      <c r="H211" s="415" t="s">
        <v>91</v>
      </c>
    </row>
    <row r="212" spans="1:8" hidden="1" outlineLevel="1">
      <c r="A212" s="339">
        <v>2001</v>
      </c>
      <c r="B212" s="415">
        <v>-3.2240000000000002</v>
      </c>
      <c r="C212" s="415">
        <v>-7.7679999999999998</v>
      </c>
      <c r="D212" s="415">
        <v>-1.7090000000000001</v>
      </c>
      <c r="E212" s="415">
        <v>-0.252</v>
      </c>
      <c r="F212" s="415">
        <v>1.5489999999999999</v>
      </c>
      <c r="G212" s="415" t="s">
        <v>91</v>
      </c>
      <c r="H212" s="415" t="s">
        <v>91</v>
      </c>
    </row>
    <row r="213" spans="1:8" hidden="1" outlineLevel="1">
      <c r="A213" s="339">
        <v>2002</v>
      </c>
      <c r="B213" s="415">
        <v>-10.583</v>
      </c>
      <c r="C213" s="415">
        <v>-19.05</v>
      </c>
      <c r="D213" s="415">
        <v>-1.1819999999999999</v>
      </c>
      <c r="E213" s="415">
        <v>-2.92</v>
      </c>
      <c r="F213" s="415">
        <v>-4.5810000000000004</v>
      </c>
      <c r="G213" s="415" t="s">
        <v>91</v>
      </c>
      <c r="H213" s="415" t="s">
        <v>91</v>
      </c>
    </row>
    <row r="214" spans="1:8" hidden="1" outlineLevel="1">
      <c r="A214" s="339">
        <v>2003</v>
      </c>
      <c r="B214" s="415">
        <v>-1.724</v>
      </c>
      <c r="C214" s="415">
        <v>0.38900000000000001</v>
      </c>
      <c r="D214" s="415">
        <v>-18.138000000000002</v>
      </c>
      <c r="E214" s="415">
        <v>-2.3130000000000002</v>
      </c>
      <c r="F214" s="415">
        <v>-2.72</v>
      </c>
      <c r="G214" s="415" t="s">
        <v>91</v>
      </c>
      <c r="H214" s="415" t="s">
        <v>91</v>
      </c>
    </row>
    <row r="215" spans="1:8" hidden="1" outlineLevel="1">
      <c r="A215" s="339">
        <v>2004</v>
      </c>
      <c r="B215" s="415">
        <v>-3.895</v>
      </c>
      <c r="C215" s="415">
        <v>-6.3780000000000001</v>
      </c>
      <c r="D215" s="415">
        <v>-2.3180000000000001</v>
      </c>
      <c r="E215" s="415">
        <v>-0.25900000000000001</v>
      </c>
      <c r="F215" s="415">
        <v>-3.4239999999999999</v>
      </c>
      <c r="G215" s="415" t="s">
        <v>91</v>
      </c>
      <c r="H215" s="415" t="s">
        <v>91</v>
      </c>
    </row>
    <row r="216" spans="1:8" hidden="1" outlineLevel="1">
      <c r="A216" s="339">
        <v>2005</v>
      </c>
      <c r="B216" s="415">
        <v>-1.121</v>
      </c>
      <c r="C216" s="415">
        <v>4.4189999999999996</v>
      </c>
      <c r="D216" s="415">
        <v>-13.756</v>
      </c>
      <c r="E216" s="415">
        <v>-3.4550000000000001</v>
      </c>
      <c r="F216" s="415">
        <v>-5.2480000000000002</v>
      </c>
      <c r="G216" s="415" t="s">
        <v>91</v>
      </c>
      <c r="H216" s="415" t="s">
        <v>91</v>
      </c>
    </row>
    <row r="217" spans="1:8" hidden="1" outlineLevel="1">
      <c r="A217" s="339">
        <v>2006</v>
      </c>
      <c r="B217" s="415">
        <v>0.98499999999999999</v>
      </c>
      <c r="C217" s="415">
        <v>-1.403</v>
      </c>
      <c r="D217" s="415">
        <v>100.62</v>
      </c>
      <c r="E217" s="415">
        <v>-1.2430000000000001</v>
      </c>
      <c r="F217" s="415">
        <v>0.58799999999999997</v>
      </c>
      <c r="G217" s="415" t="s">
        <v>91</v>
      </c>
      <c r="H217" s="415" t="s">
        <v>91</v>
      </c>
    </row>
    <row r="218" spans="1:8" hidden="1" outlineLevel="1">
      <c r="A218" s="339">
        <v>2007</v>
      </c>
      <c r="B218" s="415">
        <v>-9.4870000000000001</v>
      </c>
      <c r="C218" s="415">
        <v>-2.08</v>
      </c>
      <c r="D218" s="415">
        <v>-3.9390000000000001</v>
      </c>
      <c r="E218" s="415">
        <v>-1.6120000000000001</v>
      </c>
      <c r="F218" s="415">
        <v>-24.722999999999999</v>
      </c>
      <c r="G218" s="415" t="s">
        <v>91</v>
      </c>
      <c r="H218" s="415" t="s">
        <v>91</v>
      </c>
    </row>
    <row r="219" spans="1:8" hidden="1" outlineLevel="1">
      <c r="A219" s="339">
        <v>2008</v>
      </c>
      <c r="B219" s="415">
        <v>3.2679999999999998</v>
      </c>
      <c r="C219" s="415">
        <v>-2.9409999999999998</v>
      </c>
      <c r="D219" s="415">
        <v>6.4249999999999998</v>
      </c>
      <c r="E219" s="415">
        <v>-0.158</v>
      </c>
      <c r="F219" s="415">
        <v>16.052</v>
      </c>
      <c r="G219" s="415" t="s">
        <v>91</v>
      </c>
      <c r="H219" s="415" t="s">
        <v>91</v>
      </c>
    </row>
    <row r="220" spans="1:8" hidden="1" outlineLevel="1">
      <c r="A220" s="339">
        <v>2009</v>
      </c>
      <c r="B220" s="415">
        <v>-4.2619999999999996</v>
      </c>
      <c r="C220" s="415">
        <v>-8.2910000000000004</v>
      </c>
      <c r="D220" s="415">
        <v>-22.149000000000001</v>
      </c>
      <c r="E220" s="415">
        <v>-3.8319999999999999</v>
      </c>
      <c r="F220" s="415">
        <v>2.9940000000000002</v>
      </c>
      <c r="G220" s="415" t="s">
        <v>91</v>
      </c>
      <c r="H220" s="415" t="s">
        <v>91</v>
      </c>
    </row>
    <row r="221" spans="1:8" hidden="1" outlineLevel="1">
      <c r="A221" s="339">
        <v>2010</v>
      </c>
      <c r="B221" s="415">
        <v>2.9980000000000002</v>
      </c>
      <c r="C221" s="415">
        <v>12.189</v>
      </c>
      <c r="D221" s="415">
        <v>1.929</v>
      </c>
      <c r="E221" s="415">
        <v>3.4809999999999999</v>
      </c>
      <c r="F221" s="415">
        <v>-8.407</v>
      </c>
      <c r="G221" s="415" t="s">
        <v>91</v>
      </c>
      <c r="H221" s="415" t="s">
        <v>91</v>
      </c>
    </row>
    <row r="222" spans="1:8" hidden="1" outlineLevel="1">
      <c r="A222" s="339">
        <v>2011</v>
      </c>
      <c r="B222" s="415">
        <v>-3.669</v>
      </c>
      <c r="C222" s="415">
        <v>-6.1840000000000002</v>
      </c>
      <c r="D222" s="415">
        <v>6.2060000000000004</v>
      </c>
      <c r="E222" s="415">
        <v>0.13400000000000001</v>
      </c>
      <c r="F222" s="415">
        <v>-3.9969999999999999</v>
      </c>
      <c r="G222" s="415" t="s">
        <v>91</v>
      </c>
      <c r="H222" s="415" t="s">
        <v>91</v>
      </c>
    </row>
    <row r="223" spans="1:8" hidden="1" outlineLevel="1">
      <c r="A223" s="339">
        <v>2012</v>
      </c>
      <c r="B223" s="415">
        <v>-2.274</v>
      </c>
      <c r="C223" s="415">
        <v>-1.863</v>
      </c>
      <c r="D223" s="415">
        <v>-10.356</v>
      </c>
      <c r="E223" s="415">
        <v>0.90500000000000003</v>
      </c>
      <c r="F223" s="415">
        <v>-4.6849999999999996</v>
      </c>
      <c r="G223" s="415" t="s">
        <v>91</v>
      </c>
      <c r="H223" s="415" t="s">
        <v>91</v>
      </c>
    </row>
    <row r="224" spans="1:8" hidden="1" outlineLevel="1">
      <c r="A224" s="339">
        <v>2013</v>
      </c>
      <c r="B224" s="415">
        <v>1.929</v>
      </c>
      <c r="C224" s="415">
        <v>-0.41</v>
      </c>
      <c r="D224" s="415">
        <v>-12.398999999999999</v>
      </c>
      <c r="E224" s="415">
        <v>4.7750000000000004</v>
      </c>
      <c r="F224" s="415">
        <v>4.3410000000000002</v>
      </c>
      <c r="G224" s="415" t="s">
        <v>91</v>
      </c>
      <c r="H224" s="415" t="s">
        <v>91</v>
      </c>
    </row>
    <row r="225" spans="1:8" hidden="1" outlineLevel="1">
      <c r="A225" s="339">
        <v>2014</v>
      </c>
      <c r="B225" s="415">
        <v>2.8220000000000001</v>
      </c>
      <c r="C225" s="415">
        <v>2.4820000000000002</v>
      </c>
      <c r="D225" s="415">
        <v>-30.645</v>
      </c>
      <c r="E225" s="415">
        <v>8.7639999999999993</v>
      </c>
      <c r="F225" s="415">
        <v>0.83099999999999996</v>
      </c>
      <c r="G225" s="415" t="s">
        <v>91</v>
      </c>
      <c r="H225" s="415" t="s">
        <v>91</v>
      </c>
    </row>
    <row r="226" spans="1:8" hidden="1" outlineLevel="1">
      <c r="A226" s="339">
        <v>2015</v>
      </c>
      <c r="B226" s="415">
        <v>-6.4249999999999998</v>
      </c>
      <c r="C226" s="415">
        <v>-4.3869999999999996</v>
      </c>
      <c r="D226" s="415">
        <v>0.57699999999999996</v>
      </c>
      <c r="E226" s="415">
        <v>-3.2919999999999998</v>
      </c>
      <c r="F226" s="415">
        <v>-12.843999999999999</v>
      </c>
      <c r="G226" s="415" t="s">
        <v>91</v>
      </c>
      <c r="H226" s="415" t="s">
        <v>91</v>
      </c>
    </row>
    <row r="227" spans="1:8" hidden="1" outlineLevel="1">
      <c r="A227" s="339">
        <v>2016</v>
      </c>
      <c r="B227" s="415">
        <v>0.96799999999999997</v>
      </c>
      <c r="C227" s="415">
        <v>-0.26700000000000002</v>
      </c>
      <c r="D227" s="415">
        <v>-12.558999999999999</v>
      </c>
      <c r="E227" s="415">
        <v>3.2989999999999999</v>
      </c>
      <c r="F227" s="415">
        <v>1.343</v>
      </c>
      <c r="G227" s="415" t="s">
        <v>91</v>
      </c>
      <c r="H227" s="415" t="s">
        <v>91</v>
      </c>
    </row>
    <row r="228" spans="1:8" hidden="1" outlineLevel="1">
      <c r="A228" s="339">
        <v>2017</v>
      </c>
      <c r="B228" s="415">
        <v>-1.1140000000000001</v>
      </c>
      <c r="C228" s="415">
        <v>-3.6110000000000002</v>
      </c>
      <c r="D228" s="415">
        <v>1.7350000000000001</v>
      </c>
      <c r="E228" s="415">
        <v>1.7210000000000001</v>
      </c>
      <c r="F228" s="415">
        <v>-0.49199999999999999</v>
      </c>
      <c r="G228" s="415" t="s">
        <v>91</v>
      </c>
      <c r="H228" s="415" t="s">
        <v>91</v>
      </c>
    </row>
    <row r="229" spans="1:8" hidden="1" outlineLevel="1">
      <c r="A229" s="411">
        <v>2018</v>
      </c>
      <c r="B229" s="415">
        <v>-4.0750000000000002</v>
      </c>
      <c r="C229" s="415">
        <v>-10.381</v>
      </c>
      <c r="D229" s="415">
        <v>-0.372</v>
      </c>
      <c r="E229" s="415">
        <v>1.4410000000000001</v>
      </c>
      <c r="F229" s="415">
        <v>-0.93500000000000005</v>
      </c>
      <c r="G229" s="415">
        <v>-2.222</v>
      </c>
      <c r="H229" s="415">
        <v>0.45300000000000001</v>
      </c>
    </row>
    <row r="230" spans="1:8" hidden="1" outlineLevel="1">
      <c r="A230" s="411">
        <v>2019</v>
      </c>
      <c r="B230" s="415">
        <v>-4.8330000000000002</v>
      </c>
      <c r="C230" s="415">
        <v>-9.7409999999999997</v>
      </c>
      <c r="D230" s="415">
        <v>-8.9130000000000003</v>
      </c>
      <c r="E230" s="415">
        <v>-0.91200000000000003</v>
      </c>
      <c r="F230" s="415">
        <v>-2.3650000000000002</v>
      </c>
      <c r="G230" s="415">
        <v>-3.7240000000000002</v>
      </c>
      <c r="H230" s="415">
        <v>-0.93899999999999995</v>
      </c>
    </row>
    <row r="231" spans="1:8" hidden="1" outlineLevel="1">
      <c r="A231" s="439">
        <v>2020</v>
      </c>
      <c r="B231" s="415">
        <v>-11.346</v>
      </c>
      <c r="C231" s="415">
        <v>-5.0000000000000001E-3</v>
      </c>
      <c r="D231" s="415">
        <v>-4.09</v>
      </c>
      <c r="E231" s="415">
        <v>-24.077000000000002</v>
      </c>
      <c r="F231" s="415">
        <v>-11.266</v>
      </c>
      <c r="G231" s="415">
        <v>-12.154</v>
      </c>
      <c r="H231" s="415">
        <v>-10.361000000000001</v>
      </c>
    </row>
    <row r="232" spans="1:8" hidden="1" outlineLevel="1" collapsed="1">
      <c r="A232" s="459">
        <v>2021</v>
      </c>
      <c r="B232" s="415">
        <v>-1.917</v>
      </c>
      <c r="C232" s="415">
        <v>3.1930000000000001</v>
      </c>
      <c r="D232" s="415">
        <v>5.9969999999999999</v>
      </c>
      <c r="E232" s="415">
        <v>-7.2279999999999998</v>
      </c>
      <c r="F232" s="415">
        <v>-4.3959999999999999</v>
      </c>
      <c r="G232" s="415">
        <v>-8.7309999999999999</v>
      </c>
      <c r="H232" s="415">
        <v>-6.0999999999999999E-2</v>
      </c>
    </row>
    <row r="233" spans="1:8" hidden="1" outlineLevel="1">
      <c r="A233" s="466">
        <v>2022</v>
      </c>
      <c r="B233" s="415">
        <v>0.40300000000000002</v>
      </c>
      <c r="C233" s="415">
        <v>-1.0249999999999999</v>
      </c>
      <c r="D233" s="415">
        <v>-0.42199999999999999</v>
      </c>
      <c r="E233" s="415">
        <v>1.4590000000000001</v>
      </c>
      <c r="F233" s="415">
        <v>1.64</v>
      </c>
      <c r="G233" s="415">
        <v>12.58</v>
      </c>
      <c r="H233" s="415">
        <v>-8.3490000000000002</v>
      </c>
    </row>
    <row r="234" spans="1:8" hidden="1" outlineLevel="1">
      <c r="A234" s="470">
        <v>2023</v>
      </c>
      <c r="B234" s="415">
        <v>-4.1079999999999997</v>
      </c>
      <c r="C234" s="415">
        <v>-3.7170000000000001</v>
      </c>
      <c r="D234" s="415">
        <v>-7.6</v>
      </c>
      <c r="E234" s="415">
        <v>-2.1629999999999998</v>
      </c>
      <c r="F234" s="415">
        <v>-6.3490000000000002</v>
      </c>
      <c r="G234" s="415">
        <v>-13.994</v>
      </c>
      <c r="H234" s="415">
        <v>2.2240000000000002</v>
      </c>
    </row>
    <row r="235" spans="1:8" collapsed="1">
      <c r="A235" s="470" t="s">
        <v>367</v>
      </c>
      <c r="B235" s="415">
        <v>-2.4449999999999998</v>
      </c>
      <c r="C235" s="415">
        <v>-5.3029999999999999</v>
      </c>
      <c r="D235" s="415">
        <v>-2.8959999999999999</v>
      </c>
      <c r="E235" s="415">
        <v>-0.18</v>
      </c>
      <c r="F235" s="415">
        <v>-0.29099999999999998</v>
      </c>
      <c r="G235" s="415">
        <v>5.0750000000000002</v>
      </c>
      <c r="H235" s="415">
        <v>-5.3529999999999998</v>
      </c>
    </row>
    <row r="236" spans="1:8" ht="9" customHeight="1">
      <c r="A236" s="85" t="s">
        <v>141</v>
      </c>
    </row>
    <row r="237" spans="1:8">
      <c r="A237" s="401" t="s">
        <v>296</v>
      </c>
    </row>
  </sheetData>
  <mergeCells count="26">
    <mergeCell ref="A1:H1"/>
    <mergeCell ref="B7:H7"/>
    <mergeCell ref="A122:A124"/>
    <mergeCell ref="B122:B124"/>
    <mergeCell ref="C122:H122"/>
    <mergeCell ref="C123:C124"/>
    <mergeCell ref="D123:D124"/>
    <mergeCell ref="E123:E124"/>
    <mergeCell ref="F123:F124"/>
    <mergeCell ref="G123:H123"/>
    <mergeCell ref="A120:H120"/>
    <mergeCell ref="B3:B5"/>
    <mergeCell ref="A3:A5"/>
    <mergeCell ref="C3:H3"/>
    <mergeCell ref="C4:C5"/>
    <mergeCell ref="D4:D5"/>
    <mergeCell ref="E4:E5"/>
    <mergeCell ref="F4:F5"/>
    <mergeCell ref="G4:H4"/>
    <mergeCell ref="B210:H210"/>
    <mergeCell ref="B36:H36"/>
    <mergeCell ref="B64:H64"/>
    <mergeCell ref="B91:H91"/>
    <mergeCell ref="B126:H126"/>
    <mergeCell ref="B155:H155"/>
    <mergeCell ref="B183:H183"/>
  </mergeCells>
  <phoneticPr fontId="6" type="noConversion"/>
  <hyperlinks>
    <hyperlink ref="A1:F1" location="Inhaltsverzeichnis!C31" display="2.15 CO2-Emissionen aus dem Primärenergieverbrauch (Quellenbilanz) nach Sektoren in Berlin 2018" xr:uid="{00000000-0004-0000-1200-000000000000}"/>
    <hyperlink ref="A120:F120" location="Inhaltsverzeichnis!C32" display="2.16 CO2-Emissionen aus dem Primärenergieverbrauch (Quellenbilanz) nach Sektoren in Berlin 2018 temperaturbereinigt" xr:uid="{00000000-0004-0000-1200-000001000000}"/>
  </hyperlinks>
  <pageMargins left="0.59055118110236227" right="0.15748031496062992" top="0.78740157480314965" bottom="0.39370078740157483" header="0.31496062992125984" footer="0.23622047244094491"/>
  <pageSetup paperSize="9" firstPageNumber="2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5 - j / 24 –  Berlin  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58"/>
  <sheetViews>
    <sheetView workbookViewId="0"/>
  </sheetViews>
  <sheetFormatPr baseColWidth="10" defaultColWidth="11.42578125" defaultRowHeight="12.75"/>
  <cols>
    <col min="1" max="1" width="1.7109375" style="377" customWidth="1"/>
    <col min="2" max="2" width="25.7109375" style="378" customWidth="1"/>
    <col min="3" max="3" width="15.7109375" style="378" customWidth="1"/>
    <col min="4" max="4" width="1.7109375" style="378" customWidth="1"/>
    <col min="5" max="5" width="25.7109375" style="378" customWidth="1"/>
    <col min="6" max="16384" width="11.42578125" style="378"/>
  </cols>
  <sheetData>
    <row r="3" spans="1:2">
      <c r="B3" s="377"/>
    </row>
    <row r="4" spans="1:2">
      <c r="B4" s="377"/>
    </row>
    <row r="5" spans="1:2">
      <c r="B5" s="377"/>
    </row>
    <row r="6" spans="1:2">
      <c r="B6" s="377"/>
    </row>
    <row r="7" spans="1:2">
      <c r="B7" s="377"/>
    </row>
    <row r="8" spans="1:2">
      <c r="B8" s="377"/>
    </row>
    <row r="9" spans="1:2">
      <c r="B9" s="377"/>
    </row>
    <row r="10" spans="1:2">
      <c r="B10" s="377"/>
    </row>
    <row r="11" spans="1:2">
      <c r="B11" s="377"/>
    </row>
    <row r="12" spans="1:2">
      <c r="B12" s="377"/>
    </row>
    <row r="13" spans="1:2">
      <c r="B13" s="377"/>
    </row>
    <row r="14" spans="1:2">
      <c r="B14" s="377"/>
    </row>
    <row r="15" spans="1:2">
      <c r="B15" s="377"/>
    </row>
    <row r="16" spans="1:2">
      <c r="A16" s="378"/>
      <c r="B16" s="377"/>
    </row>
    <row r="17" spans="1:6">
      <c r="A17" s="378"/>
      <c r="B17" s="377"/>
    </row>
    <row r="18" spans="1:6">
      <c r="A18" s="378"/>
      <c r="B18" s="377"/>
    </row>
    <row r="19" spans="1:6">
      <c r="B19" s="379"/>
    </row>
    <row r="20" spans="1:6">
      <c r="B20" s="377"/>
    </row>
    <row r="21" spans="1:6">
      <c r="A21" s="380" t="s">
        <v>61</v>
      </c>
      <c r="B21" s="377"/>
    </row>
    <row r="23" spans="1:6" ht="11.1" customHeight="1">
      <c r="A23" s="378"/>
      <c r="B23" s="380" t="s">
        <v>284</v>
      </c>
    </row>
    <row r="24" spans="1:6" ht="11.1" customHeight="1">
      <c r="A24" s="378"/>
      <c r="B24" s="8" t="s">
        <v>342</v>
      </c>
    </row>
    <row r="25" spans="1:6" ht="11.1" customHeight="1">
      <c r="A25" s="378"/>
    </row>
    <row r="26" spans="1:6" ht="11.1" customHeight="1">
      <c r="A26" s="378"/>
      <c r="B26" s="8" t="s">
        <v>178</v>
      </c>
      <c r="D26" s="428"/>
      <c r="E26" s="429"/>
      <c r="F26" s="429"/>
    </row>
    <row r="27" spans="1:6" ht="11.1" customHeight="1">
      <c r="A27" s="378"/>
      <c r="B27" s="8" t="s">
        <v>345</v>
      </c>
      <c r="D27" s="428"/>
      <c r="E27" s="5"/>
      <c r="F27" s="5"/>
    </row>
    <row r="28" spans="1:6" ht="11.1" customHeight="1">
      <c r="A28" s="378"/>
      <c r="B28" s="9"/>
    </row>
    <row r="29" spans="1:6" ht="11.1" customHeight="1">
      <c r="A29" s="378"/>
      <c r="B29" s="248"/>
    </row>
    <row r="30" spans="1:6" ht="11.1" customHeight="1">
      <c r="A30" s="378"/>
      <c r="B30" s="9"/>
    </row>
    <row r="31" spans="1:6" ht="11.1" customHeight="1">
      <c r="A31" s="378"/>
      <c r="B31" s="9"/>
    </row>
    <row r="32" spans="1:6" ht="11.1" customHeight="1">
      <c r="A32" s="378"/>
      <c r="B32" s="8"/>
    </row>
    <row r="33" spans="1:5" ht="80.45" customHeight="1">
      <c r="A33" s="378"/>
    </row>
    <row r="34" spans="1:5" ht="10.9" customHeight="1">
      <c r="A34" s="381" t="s">
        <v>173</v>
      </c>
      <c r="B34" s="382"/>
      <c r="C34" s="382"/>
      <c r="D34" s="383" t="s">
        <v>64</v>
      </c>
      <c r="E34" s="384"/>
    </row>
    <row r="35" spans="1:5" ht="10.9" customHeight="1">
      <c r="A35" s="382"/>
      <c r="B35" s="382"/>
      <c r="C35" s="382"/>
      <c r="D35" s="384"/>
      <c r="E35" s="384"/>
    </row>
    <row r="36" spans="1:5" ht="10.9" customHeight="1">
      <c r="A36" s="382"/>
      <c r="B36" s="385" t="s">
        <v>130</v>
      </c>
      <c r="C36" s="382"/>
      <c r="D36" s="384">
        <v>0</v>
      </c>
      <c r="E36" s="384" t="s">
        <v>174</v>
      </c>
    </row>
    <row r="37" spans="1:5" ht="10.9" customHeight="1">
      <c r="A37" s="382"/>
      <c r="B37" s="382" t="s">
        <v>285</v>
      </c>
      <c r="C37" s="382"/>
      <c r="D37" s="382"/>
      <c r="E37" s="384" t="s">
        <v>175</v>
      </c>
    </row>
    <row r="38" spans="1:5" ht="10.9" customHeight="1">
      <c r="A38" s="382"/>
      <c r="B38" s="382" t="s">
        <v>286</v>
      </c>
      <c r="C38" s="382"/>
      <c r="D38" s="382"/>
      <c r="E38" s="384" t="s">
        <v>131</v>
      </c>
    </row>
    <row r="39" spans="1:5" ht="10.9" customHeight="1">
      <c r="A39" s="382"/>
      <c r="B39" s="382" t="s">
        <v>62</v>
      </c>
      <c r="C39" s="382"/>
      <c r="D39" s="384" t="s">
        <v>91</v>
      </c>
      <c r="E39" s="384" t="s">
        <v>65</v>
      </c>
    </row>
    <row r="40" spans="1:5" ht="10.9" customHeight="1">
      <c r="A40" s="382"/>
      <c r="B40" s="382" t="s">
        <v>63</v>
      </c>
      <c r="C40" s="382"/>
      <c r="D40" s="384" t="s">
        <v>132</v>
      </c>
      <c r="E40" s="384" t="s">
        <v>69</v>
      </c>
    </row>
    <row r="41" spans="1:5" ht="10.9" customHeight="1">
      <c r="A41" s="382"/>
      <c r="B41" s="385"/>
      <c r="C41" s="386"/>
      <c r="D41" s="384" t="s">
        <v>133</v>
      </c>
      <c r="E41" s="384" t="s">
        <v>66</v>
      </c>
    </row>
    <row r="42" spans="1:5" ht="10.9" customHeight="1">
      <c r="A42" s="382"/>
      <c r="B42" s="382" t="s">
        <v>176</v>
      </c>
      <c r="C42" s="386"/>
      <c r="D42" s="384" t="s">
        <v>134</v>
      </c>
      <c r="E42" s="384" t="s">
        <v>67</v>
      </c>
    </row>
    <row r="43" spans="1:5" ht="10.9" customHeight="1">
      <c r="A43" s="382"/>
      <c r="B43" s="382" t="s">
        <v>324</v>
      </c>
      <c r="C43" s="386"/>
      <c r="D43" s="384" t="s">
        <v>55</v>
      </c>
      <c r="E43" s="384" t="s">
        <v>135</v>
      </c>
    </row>
    <row r="44" spans="1:5" ht="10.9" customHeight="1">
      <c r="A44" s="386"/>
      <c r="B44" s="387"/>
      <c r="C44" s="386"/>
      <c r="D44" s="382"/>
      <c r="E44" s="384" t="s">
        <v>166</v>
      </c>
    </row>
    <row r="45" spans="1:5" ht="10.9" customHeight="1">
      <c r="A45" s="386"/>
      <c r="B45" s="387"/>
      <c r="C45" s="386"/>
      <c r="D45" s="384" t="s">
        <v>0</v>
      </c>
      <c r="E45" s="384" t="s">
        <v>136</v>
      </c>
    </row>
    <row r="46" spans="1:5" ht="10.9" customHeight="1">
      <c r="A46" s="386"/>
      <c r="B46" s="387"/>
      <c r="C46" s="386"/>
      <c r="D46" s="384" t="s">
        <v>137</v>
      </c>
      <c r="E46" s="384" t="s">
        <v>68</v>
      </c>
    </row>
    <row r="47" spans="1:5" ht="10.9" customHeight="1">
      <c r="A47" s="386"/>
      <c r="B47" s="387"/>
      <c r="C47" s="386"/>
      <c r="D47" s="384" t="s">
        <v>325</v>
      </c>
      <c r="E47" s="384" t="s">
        <v>326</v>
      </c>
    </row>
    <row r="48" spans="1:5" ht="10.9" customHeight="1">
      <c r="A48" s="386"/>
      <c r="B48" s="387"/>
      <c r="C48" s="386"/>
      <c r="D48" s="384" t="s">
        <v>138</v>
      </c>
      <c r="E48" s="384" t="s">
        <v>70</v>
      </c>
    </row>
    <row r="49" spans="1:5" ht="10.9" customHeight="1">
      <c r="A49" s="386"/>
      <c r="B49" s="387"/>
      <c r="C49" s="386"/>
      <c r="D49" s="382"/>
      <c r="E49" s="384"/>
    </row>
    <row r="50" spans="1:5" ht="10.9" customHeight="1">
      <c r="A50" s="386"/>
      <c r="B50" s="387"/>
      <c r="C50" s="386"/>
      <c r="D50" s="382"/>
      <c r="E50" s="384"/>
    </row>
    <row r="51" spans="1:5" ht="10.9" customHeight="1">
      <c r="A51" s="382"/>
      <c r="B51" s="385" t="s">
        <v>177</v>
      </c>
      <c r="C51" s="386"/>
    </row>
    <row r="52" spans="1:5" ht="10.9" customHeight="1">
      <c r="A52" s="382"/>
      <c r="B52" s="249" t="s">
        <v>346</v>
      </c>
      <c r="C52" s="386"/>
    </row>
    <row r="53" spans="1:5" ht="10.9" customHeight="1">
      <c r="A53" s="382"/>
      <c r="B53" s="388"/>
      <c r="C53" s="386"/>
    </row>
    <row r="54" spans="1:5" ht="30" customHeight="1">
      <c r="A54" s="382"/>
      <c r="B54" s="388"/>
      <c r="C54" s="386"/>
    </row>
    <row r="55" spans="1:5" ht="18" customHeight="1">
      <c r="A55" s="378"/>
      <c r="B55" s="482" t="s">
        <v>287</v>
      </c>
      <c r="C55" s="482"/>
      <c r="D55" s="482"/>
    </row>
    <row r="56" spans="1:5" ht="18" customHeight="1">
      <c r="A56" s="386"/>
      <c r="B56" s="482"/>
      <c r="C56" s="482"/>
      <c r="D56" s="482"/>
    </row>
    <row r="57" spans="1:5" ht="10.9" customHeight="1">
      <c r="A57" s="386"/>
      <c r="B57" s="389" t="s">
        <v>288</v>
      </c>
      <c r="C57" s="386"/>
    </row>
    <row r="58" spans="1:5" ht="10.9" customHeight="1">
      <c r="A58" s="386"/>
      <c r="C58" s="386"/>
    </row>
  </sheetData>
  <sheetProtection selectLockedCells="1"/>
  <mergeCells count="1">
    <mergeCell ref="B55:D56"/>
  </mergeCells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8"/>
  <dimension ref="A1:M237"/>
  <sheetViews>
    <sheetView zoomScaleNormal="100" workbookViewId="0">
      <pane ySplit="5" topLeftCell="A6" activePane="bottomLeft" state="frozen"/>
      <selection sqref="A1:D1"/>
      <selection pane="bottomLeft" activeCell="A6" sqref="A6"/>
    </sheetView>
  </sheetViews>
  <sheetFormatPr baseColWidth="10" defaultColWidth="11.42578125" defaultRowHeight="12" outlineLevelRow="1"/>
  <cols>
    <col min="1" max="2" width="7.7109375" style="15" customWidth="1"/>
    <col min="3" max="3" width="7.85546875" style="15" customWidth="1"/>
    <col min="4" max="6" width="7.7109375" style="15" customWidth="1"/>
    <col min="7" max="7" width="9.140625" style="57" customWidth="1"/>
    <col min="8" max="8" width="7.7109375" style="15" customWidth="1"/>
    <col min="9" max="9" width="8.85546875" style="15" customWidth="1"/>
    <col min="10" max="10" width="7.85546875" style="15" customWidth="1"/>
    <col min="11" max="11" width="11.42578125" style="15"/>
    <col min="12" max="12" width="11.5703125" style="15" customWidth="1"/>
    <col min="13" max="13" width="13.28515625" style="15" customWidth="1"/>
    <col min="14" max="16384" width="11.42578125" style="15"/>
  </cols>
  <sheetData>
    <row r="1" spans="1:13" s="2" customFormat="1" ht="24" customHeight="1">
      <c r="A1" s="586" t="s">
        <v>411</v>
      </c>
      <c r="B1" s="586"/>
      <c r="C1" s="586"/>
      <c r="D1" s="586"/>
      <c r="E1" s="586"/>
      <c r="F1" s="586"/>
      <c r="G1" s="586"/>
      <c r="H1" s="586"/>
      <c r="I1" s="586"/>
      <c r="J1" s="586"/>
    </row>
    <row r="2" spans="1:13" ht="12" customHeight="1">
      <c r="A2" s="234"/>
      <c r="B2" s="100"/>
      <c r="C2" s="100"/>
      <c r="D2" s="100"/>
      <c r="E2" s="100"/>
      <c r="F2" s="100"/>
      <c r="G2" s="166"/>
      <c r="H2" s="100"/>
      <c r="I2" s="100"/>
      <c r="J2" s="3"/>
    </row>
    <row r="3" spans="1:13" s="1" customFormat="1" ht="12.75" customHeight="1">
      <c r="A3" s="636" t="s">
        <v>57</v>
      </c>
      <c r="B3" s="640" t="s">
        <v>168</v>
      </c>
      <c r="C3" s="638" t="s">
        <v>169</v>
      </c>
      <c r="D3" s="638"/>
      <c r="E3" s="638"/>
      <c r="F3" s="638"/>
      <c r="G3" s="638"/>
      <c r="H3" s="638"/>
      <c r="I3" s="638"/>
      <c r="J3" s="609"/>
    </row>
    <row r="4" spans="1:13" s="1" customFormat="1" ht="12.75" customHeight="1">
      <c r="A4" s="641"/>
      <c r="B4" s="640"/>
      <c r="C4" s="634" t="s">
        <v>143</v>
      </c>
      <c r="D4" s="634" t="s">
        <v>142</v>
      </c>
      <c r="E4" s="642" t="s">
        <v>52</v>
      </c>
      <c r="F4" s="639" t="s">
        <v>38</v>
      </c>
      <c r="G4" s="640" t="s">
        <v>160</v>
      </c>
      <c r="H4" s="638" t="s">
        <v>56</v>
      </c>
      <c r="I4" s="638"/>
      <c r="J4" s="637" t="s">
        <v>58</v>
      </c>
    </row>
    <row r="5" spans="1:13" s="1" customFormat="1" ht="13.15" customHeight="1">
      <c r="A5" s="641"/>
      <c r="B5" s="640"/>
      <c r="C5" s="634"/>
      <c r="D5" s="634"/>
      <c r="E5" s="642"/>
      <c r="F5" s="639"/>
      <c r="G5" s="640"/>
      <c r="H5" s="64" t="s">
        <v>46</v>
      </c>
      <c r="I5" s="62" t="s">
        <v>76</v>
      </c>
      <c r="J5" s="637"/>
    </row>
    <row r="6" spans="1:13" s="1" customFormat="1" ht="12" customHeight="1">
      <c r="A6" s="66"/>
      <c r="B6" s="67"/>
      <c r="C6" s="70"/>
      <c r="D6" s="70"/>
      <c r="E6" s="75"/>
      <c r="F6" s="76"/>
      <c r="G6" s="67"/>
      <c r="H6" s="68"/>
      <c r="I6" s="68"/>
      <c r="J6" s="14"/>
    </row>
    <row r="7" spans="1:13" ht="12" customHeight="1">
      <c r="A7" s="100"/>
      <c r="B7" s="592" t="s">
        <v>158</v>
      </c>
      <c r="C7" s="592"/>
      <c r="D7" s="592"/>
      <c r="E7" s="592"/>
      <c r="F7" s="592"/>
      <c r="G7" s="592"/>
      <c r="H7" s="592"/>
      <c r="I7" s="592"/>
      <c r="J7" s="592"/>
    </row>
    <row r="8" spans="1:13" ht="12" customHeight="1">
      <c r="A8" s="28">
        <v>1990</v>
      </c>
      <c r="B8" s="414">
        <v>29234.848999999998</v>
      </c>
      <c r="C8" s="414">
        <v>578.67899999999997</v>
      </c>
      <c r="D8" s="414">
        <v>2604.8200000000002</v>
      </c>
      <c r="E8" s="414">
        <v>8095.67</v>
      </c>
      <c r="F8" s="414">
        <v>1612.365</v>
      </c>
      <c r="G8" s="414">
        <v>16338.813</v>
      </c>
      <c r="H8" s="414">
        <v>13354.651</v>
      </c>
      <c r="I8" s="414">
        <v>2984.1619999999998</v>
      </c>
      <c r="J8" s="414">
        <v>4.5019999999999998</v>
      </c>
      <c r="K8" s="48"/>
      <c r="L8" s="48"/>
    </row>
    <row r="9" spans="1:13" s="275" customFormat="1" ht="12" hidden="1" customHeight="1" outlineLevel="1">
      <c r="A9" s="276">
        <v>1999</v>
      </c>
      <c r="B9" s="414">
        <v>25702.424999999999</v>
      </c>
      <c r="C9" s="414">
        <v>29.244</v>
      </c>
      <c r="D9" s="414">
        <v>133.64599999999999</v>
      </c>
      <c r="E9" s="414">
        <v>9714.3950000000004</v>
      </c>
      <c r="F9" s="414">
        <v>2827.6379999999999</v>
      </c>
      <c r="G9" s="414">
        <v>12989.368</v>
      </c>
      <c r="H9" s="414">
        <v>11243.769</v>
      </c>
      <c r="I9" s="414">
        <v>1745.5989999999999</v>
      </c>
      <c r="J9" s="414">
        <v>8.1349999999999998</v>
      </c>
      <c r="K9" s="393"/>
      <c r="L9" s="393"/>
    </row>
    <row r="10" spans="1:13" ht="12" customHeight="1" collapsed="1">
      <c r="A10" s="28">
        <v>2000</v>
      </c>
      <c r="B10" s="414">
        <v>25217.168000000001</v>
      </c>
      <c r="C10" s="414">
        <v>19.529</v>
      </c>
      <c r="D10" s="414">
        <v>101.23699999999999</v>
      </c>
      <c r="E10" s="414">
        <v>9448.1119999999992</v>
      </c>
      <c r="F10" s="414">
        <v>2969.5659999999998</v>
      </c>
      <c r="G10" s="414">
        <v>12678.724</v>
      </c>
      <c r="H10" s="414">
        <v>11426.739</v>
      </c>
      <c r="I10" s="414">
        <v>1251.9849999999999</v>
      </c>
      <c r="J10" s="414">
        <v>0</v>
      </c>
      <c r="K10" s="48"/>
      <c r="L10" s="48"/>
    </row>
    <row r="11" spans="1:13" ht="12" hidden="1" customHeight="1" outlineLevel="1">
      <c r="A11" s="28">
        <v>2001</v>
      </c>
      <c r="B11" s="414">
        <v>25234.951000000001</v>
      </c>
      <c r="C11" s="414">
        <v>22.321000000000002</v>
      </c>
      <c r="D11" s="414">
        <v>99.575000000000003</v>
      </c>
      <c r="E11" s="414">
        <v>10080.543</v>
      </c>
      <c r="F11" s="414">
        <v>3403.9929999999999</v>
      </c>
      <c r="G11" s="414">
        <v>11619.222</v>
      </c>
      <c r="H11" s="414">
        <v>9910.4879999999994</v>
      </c>
      <c r="I11" s="414">
        <v>1708.7339999999999</v>
      </c>
      <c r="J11" s="414">
        <v>9.298</v>
      </c>
      <c r="K11" s="48"/>
      <c r="L11" s="48"/>
    </row>
    <row r="12" spans="1:13" ht="12" hidden="1" customHeight="1" outlineLevel="1">
      <c r="A12" s="28">
        <v>2002</v>
      </c>
      <c r="B12" s="414">
        <v>23570.707999999999</v>
      </c>
      <c r="C12" s="414">
        <v>6.5309999999999997</v>
      </c>
      <c r="D12" s="414">
        <v>54.985999999999997</v>
      </c>
      <c r="E12" s="414">
        <v>9321.8909999999996</v>
      </c>
      <c r="F12" s="414">
        <v>3452.8319999999999</v>
      </c>
      <c r="G12" s="414">
        <v>10725.101000000001</v>
      </c>
      <c r="H12" s="414">
        <v>9115.2199999999993</v>
      </c>
      <c r="I12" s="414">
        <v>1609.8810000000001</v>
      </c>
      <c r="J12" s="414">
        <v>9.3670000000000009</v>
      </c>
      <c r="K12" s="48"/>
      <c r="L12" s="48"/>
    </row>
    <row r="13" spans="1:13" ht="12" hidden="1" customHeight="1" outlineLevel="1">
      <c r="A13" s="28">
        <v>2003</v>
      </c>
      <c r="B13" s="414">
        <v>23943.161</v>
      </c>
      <c r="C13" s="414">
        <v>4.0289999999999999</v>
      </c>
      <c r="D13" s="414">
        <v>62.078000000000003</v>
      </c>
      <c r="E13" s="414">
        <v>9062.7919999999995</v>
      </c>
      <c r="F13" s="414">
        <v>3503.1550000000002</v>
      </c>
      <c r="G13" s="414">
        <v>11311.107</v>
      </c>
      <c r="H13" s="414">
        <v>7965.165</v>
      </c>
      <c r="I13" s="414">
        <v>3345.9409999999998</v>
      </c>
      <c r="J13" s="414">
        <v>0</v>
      </c>
      <c r="K13" s="48"/>
      <c r="L13" s="48"/>
    </row>
    <row r="14" spans="1:13" ht="12" hidden="1" customHeight="1" outlineLevel="1">
      <c r="A14" s="28">
        <v>2004</v>
      </c>
      <c r="B14" s="414">
        <v>23186.999</v>
      </c>
      <c r="C14" s="414">
        <v>3.516</v>
      </c>
      <c r="D14" s="414">
        <v>52.756999999999998</v>
      </c>
      <c r="E14" s="414">
        <v>8457.91</v>
      </c>
      <c r="F14" s="414">
        <v>3668.3490000000002</v>
      </c>
      <c r="G14" s="414">
        <v>11004.468000000001</v>
      </c>
      <c r="H14" s="414">
        <v>7720.1869999999999</v>
      </c>
      <c r="I14" s="414">
        <v>3284.2809999999999</v>
      </c>
      <c r="J14" s="414">
        <v>0</v>
      </c>
      <c r="K14" s="48"/>
      <c r="L14" s="48"/>
    </row>
    <row r="15" spans="1:13" ht="12" hidden="1" customHeight="1" outlineLevel="1">
      <c r="A15" s="28">
        <v>2005</v>
      </c>
      <c r="B15" s="414">
        <v>22268.063999999998</v>
      </c>
      <c r="C15" s="414">
        <v>3.8650000000000002</v>
      </c>
      <c r="D15" s="414">
        <v>43.701999999999998</v>
      </c>
      <c r="E15" s="414">
        <v>8218.8739999999998</v>
      </c>
      <c r="F15" s="414">
        <v>3345.527</v>
      </c>
      <c r="G15" s="414">
        <v>10656.096</v>
      </c>
      <c r="H15" s="414">
        <v>7250.5169999999998</v>
      </c>
      <c r="I15" s="414">
        <v>3405.5790000000002</v>
      </c>
      <c r="J15" s="414">
        <v>0</v>
      </c>
      <c r="K15" s="48"/>
      <c r="L15" s="48"/>
    </row>
    <row r="16" spans="1:13" ht="12" hidden="1" customHeight="1" outlineLevel="1">
      <c r="A16" s="28">
        <v>2006</v>
      </c>
      <c r="B16" s="414">
        <v>22404.651999999998</v>
      </c>
      <c r="C16" s="414">
        <v>2.169</v>
      </c>
      <c r="D16" s="414">
        <v>47.104999999999997</v>
      </c>
      <c r="E16" s="414">
        <v>8566.6540000000005</v>
      </c>
      <c r="F16" s="414">
        <v>3158.857</v>
      </c>
      <c r="G16" s="414">
        <v>10629.867</v>
      </c>
      <c r="H16" s="414">
        <v>7836.5320000000002</v>
      </c>
      <c r="I16" s="414">
        <v>2793.335</v>
      </c>
      <c r="J16" s="414">
        <v>0</v>
      </c>
      <c r="K16" s="48"/>
      <c r="L16" s="48"/>
      <c r="M16" s="110"/>
    </row>
    <row r="17" spans="1:13" hidden="1" outlineLevel="1">
      <c r="A17" s="28">
        <v>2007</v>
      </c>
      <c r="B17" s="414">
        <v>20421.842000000001</v>
      </c>
      <c r="C17" s="414">
        <v>1.2170000000000001</v>
      </c>
      <c r="D17" s="414">
        <v>32.609000000000002</v>
      </c>
      <c r="E17" s="414">
        <v>6728.0140000000001</v>
      </c>
      <c r="F17" s="414">
        <v>2920.489</v>
      </c>
      <c r="G17" s="414">
        <v>10739.513000000001</v>
      </c>
      <c r="H17" s="414">
        <v>7955.491</v>
      </c>
      <c r="I17" s="414">
        <v>2784.0219999999999</v>
      </c>
      <c r="J17" s="414">
        <v>0</v>
      </c>
    </row>
    <row r="18" spans="1:13" hidden="1" outlineLevel="1">
      <c r="A18" s="28">
        <v>2008</v>
      </c>
      <c r="B18" s="414">
        <v>20983.334999999999</v>
      </c>
      <c r="C18" s="414">
        <v>0.65900000000000003</v>
      </c>
      <c r="D18" s="414">
        <v>71.822999999999993</v>
      </c>
      <c r="E18" s="414">
        <v>7708.23</v>
      </c>
      <c r="F18" s="414">
        <v>2970.67</v>
      </c>
      <c r="G18" s="414">
        <v>10231.953</v>
      </c>
      <c r="H18" s="414">
        <v>7582.0060000000003</v>
      </c>
      <c r="I18" s="414">
        <v>2649.9470000000001</v>
      </c>
      <c r="J18" s="414">
        <v>0</v>
      </c>
    </row>
    <row r="19" spans="1:13" hidden="1" outlineLevel="1">
      <c r="A19" s="28">
        <v>2009</v>
      </c>
      <c r="B19" s="414">
        <v>20220.850999999999</v>
      </c>
      <c r="C19" s="414">
        <v>0.27500000000000002</v>
      </c>
      <c r="D19" s="414">
        <v>64.183000000000007</v>
      </c>
      <c r="E19" s="414">
        <v>7057.7259999999997</v>
      </c>
      <c r="F19" s="414">
        <v>3618.3560000000002</v>
      </c>
      <c r="G19" s="414">
        <v>9480.3119999999999</v>
      </c>
      <c r="H19" s="414">
        <v>6770.808</v>
      </c>
      <c r="I19" s="414">
        <v>2709.5039999999999</v>
      </c>
      <c r="J19" s="414">
        <v>0</v>
      </c>
      <c r="L19" s="252"/>
      <c r="M19" s="252"/>
    </row>
    <row r="20" spans="1:13" collapsed="1">
      <c r="A20" s="28">
        <v>2010</v>
      </c>
      <c r="B20" s="414">
        <v>22314.159</v>
      </c>
      <c r="C20" s="414">
        <v>0.13600000000000001</v>
      </c>
      <c r="D20" s="414">
        <v>75.792000000000002</v>
      </c>
      <c r="E20" s="414">
        <v>7255.3469999999998</v>
      </c>
      <c r="F20" s="414">
        <v>3908.2640000000001</v>
      </c>
      <c r="G20" s="414">
        <v>11074.62</v>
      </c>
      <c r="H20" s="414">
        <v>7746.7470000000003</v>
      </c>
      <c r="I20" s="414">
        <v>3327.8739999999998</v>
      </c>
      <c r="J20" s="414">
        <v>0</v>
      </c>
      <c r="L20" s="252"/>
      <c r="M20" s="252"/>
    </row>
    <row r="21" spans="1:13" hidden="1" outlineLevel="1">
      <c r="A21" s="28">
        <v>2011</v>
      </c>
      <c r="B21" s="414">
        <v>20422.030999999999</v>
      </c>
      <c r="C21" s="414">
        <v>0.13800000000000001</v>
      </c>
      <c r="D21" s="414">
        <v>55.156999999999996</v>
      </c>
      <c r="E21" s="414">
        <v>6561.0550000000003</v>
      </c>
      <c r="F21" s="414">
        <v>3287.2849999999999</v>
      </c>
      <c r="G21" s="414">
        <v>10518.396000000001</v>
      </c>
      <c r="H21" s="414">
        <v>7755.4449999999997</v>
      </c>
      <c r="I21" s="414">
        <v>2762.95</v>
      </c>
      <c r="J21" s="414">
        <v>0</v>
      </c>
      <c r="L21" s="252"/>
      <c r="M21" s="252"/>
    </row>
    <row r="22" spans="1:13" hidden="1" outlineLevel="1">
      <c r="A22" s="259">
        <v>2012</v>
      </c>
      <c r="B22" s="414">
        <v>20710.576000000001</v>
      </c>
      <c r="C22" s="414">
        <v>0.20799999999999999</v>
      </c>
      <c r="D22" s="414">
        <v>54.234000000000002</v>
      </c>
      <c r="E22" s="414">
        <v>6933.1390000000001</v>
      </c>
      <c r="F22" s="414">
        <v>3020.953</v>
      </c>
      <c r="G22" s="414">
        <v>10702.043</v>
      </c>
      <c r="H22" s="414">
        <v>7825.7269999999999</v>
      </c>
      <c r="I22" s="414">
        <v>2876.3159999999998</v>
      </c>
      <c r="J22" s="414">
        <v>0</v>
      </c>
      <c r="L22" s="252"/>
      <c r="M22" s="252"/>
    </row>
    <row r="23" spans="1:13" hidden="1" outlineLevel="1">
      <c r="A23" s="266">
        <v>2013</v>
      </c>
      <c r="B23" s="414">
        <v>21143.548999999999</v>
      </c>
      <c r="C23" s="414">
        <v>0.14099999999999999</v>
      </c>
      <c r="D23" s="414">
        <v>57.027000000000001</v>
      </c>
      <c r="E23" s="414">
        <v>7192.3860000000004</v>
      </c>
      <c r="F23" s="414">
        <v>3330.808</v>
      </c>
      <c r="G23" s="414">
        <v>10563.186</v>
      </c>
      <c r="H23" s="414">
        <v>7617.5469999999996</v>
      </c>
      <c r="I23" s="414">
        <v>2945.6390000000001</v>
      </c>
      <c r="J23" s="414">
        <v>0</v>
      </c>
      <c r="L23" s="252"/>
      <c r="M23" s="252"/>
    </row>
    <row r="24" spans="1:13" hidden="1" outlineLevel="1">
      <c r="A24" s="271">
        <v>2014</v>
      </c>
      <c r="B24" s="414">
        <v>19920.133999999998</v>
      </c>
      <c r="C24" s="414">
        <v>0.125</v>
      </c>
      <c r="D24" s="414">
        <v>38.383000000000003</v>
      </c>
      <c r="E24" s="414">
        <v>7063.0439999999999</v>
      </c>
      <c r="F24" s="414">
        <v>2854.1559999999999</v>
      </c>
      <c r="G24" s="414">
        <v>9964.4249999999993</v>
      </c>
      <c r="H24" s="414">
        <v>7323.6809999999996</v>
      </c>
      <c r="I24" s="414">
        <v>2640.7440000000001</v>
      </c>
      <c r="J24" s="414">
        <v>0</v>
      </c>
      <c r="L24" s="252"/>
      <c r="M24" s="252"/>
    </row>
    <row r="25" spans="1:13" hidden="1" outlineLevel="1">
      <c r="A25" s="274">
        <v>2015</v>
      </c>
      <c r="B25" s="414">
        <v>19288.669999999998</v>
      </c>
      <c r="C25" s="414">
        <v>0</v>
      </c>
      <c r="D25" s="414">
        <v>39.857999999999997</v>
      </c>
      <c r="E25" s="414">
        <v>6850.2650000000003</v>
      </c>
      <c r="F25" s="414">
        <v>2613.3409999999999</v>
      </c>
      <c r="G25" s="414">
        <v>9785.2060000000001</v>
      </c>
      <c r="H25" s="414">
        <v>6968.46</v>
      </c>
      <c r="I25" s="414">
        <v>2816.7460000000001</v>
      </c>
      <c r="J25" s="414">
        <v>0</v>
      </c>
      <c r="L25" s="252"/>
      <c r="M25" s="252"/>
    </row>
    <row r="26" spans="1:13" hidden="1" outlineLevel="1">
      <c r="A26" s="281">
        <v>2016</v>
      </c>
      <c r="B26" s="414">
        <v>19871.524000000001</v>
      </c>
      <c r="C26" s="414">
        <v>0</v>
      </c>
      <c r="D26" s="414">
        <v>39.442</v>
      </c>
      <c r="E26" s="414">
        <v>6935.4340000000002</v>
      </c>
      <c r="F26" s="414">
        <v>2857.902</v>
      </c>
      <c r="G26" s="414">
        <v>10038.745000000001</v>
      </c>
      <c r="H26" s="414">
        <v>6895.9880000000003</v>
      </c>
      <c r="I26" s="414">
        <v>3142.7570000000001</v>
      </c>
      <c r="J26" s="414">
        <v>0</v>
      </c>
      <c r="L26" s="252"/>
      <c r="M26" s="252"/>
    </row>
    <row r="27" spans="1:13" hidden="1" outlineLevel="1">
      <c r="A27" s="284">
        <v>2017</v>
      </c>
      <c r="B27" s="414">
        <v>18864.231</v>
      </c>
      <c r="C27" s="414">
        <v>0</v>
      </c>
      <c r="D27" s="414">
        <v>41.53</v>
      </c>
      <c r="E27" s="414">
        <v>7016.6970000000001</v>
      </c>
      <c r="F27" s="414">
        <v>2795.442</v>
      </c>
      <c r="G27" s="414">
        <v>9010.5619999999999</v>
      </c>
      <c r="H27" s="414">
        <v>6379.259</v>
      </c>
      <c r="I27" s="414">
        <v>2631.3029999999999</v>
      </c>
      <c r="J27" s="414">
        <v>0</v>
      </c>
      <c r="L27" s="252"/>
      <c r="M27" s="252"/>
    </row>
    <row r="28" spans="1:13" hidden="1" outlineLevel="1">
      <c r="A28" s="411">
        <v>2018</v>
      </c>
      <c r="B28" s="414">
        <v>18228.624</v>
      </c>
      <c r="C28" s="414">
        <v>0</v>
      </c>
      <c r="D28" s="414">
        <v>41.704000000000001</v>
      </c>
      <c r="E28" s="414">
        <v>6839.8040000000001</v>
      </c>
      <c r="F28" s="414">
        <v>2795.723</v>
      </c>
      <c r="G28" s="414">
        <v>8551.393</v>
      </c>
      <c r="H28" s="414">
        <v>5973.3280000000004</v>
      </c>
      <c r="I28" s="414">
        <v>2578.0650000000001</v>
      </c>
      <c r="J28" s="414">
        <v>0</v>
      </c>
      <c r="L28" s="252"/>
      <c r="M28" s="252"/>
    </row>
    <row r="29" spans="1:13" hidden="1" outlineLevel="1">
      <c r="A29" s="411">
        <v>2019</v>
      </c>
      <c r="B29" s="414">
        <v>16679.881000000001</v>
      </c>
      <c r="C29" s="414">
        <v>0</v>
      </c>
      <c r="D29" s="414">
        <v>33.159999999999997</v>
      </c>
      <c r="E29" s="414">
        <v>6478.7529999999997</v>
      </c>
      <c r="F29" s="414">
        <v>2710.183</v>
      </c>
      <c r="G29" s="414">
        <v>7457.7849999999999</v>
      </c>
      <c r="H29" s="414">
        <v>5066.2910000000002</v>
      </c>
      <c r="I29" s="414">
        <v>2391.4940000000001</v>
      </c>
      <c r="J29" s="414">
        <v>0</v>
      </c>
      <c r="L29" s="252"/>
      <c r="M29" s="252"/>
    </row>
    <row r="30" spans="1:13" collapsed="1">
      <c r="A30" s="439">
        <v>2020</v>
      </c>
      <c r="B30" s="414">
        <v>14565.412</v>
      </c>
      <c r="C30" s="414">
        <v>0</v>
      </c>
      <c r="D30" s="414">
        <v>43.872999999999998</v>
      </c>
      <c r="E30" s="414">
        <v>5049.598</v>
      </c>
      <c r="F30" s="414">
        <v>2647.4459999999999</v>
      </c>
      <c r="G30" s="414">
        <v>6824.4960000000001</v>
      </c>
      <c r="H30" s="414">
        <v>4318.3040000000001</v>
      </c>
      <c r="I30" s="414">
        <v>2506.192</v>
      </c>
      <c r="J30" s="414">
        <v>0</v>
      </c>
      <c r="L30" s="252"/>
      <c r="M30" s="252"/>
    </row>
    <row r="31" spans="1:13" hidden="1" outlineLevel="1">
      <c r="A31" s="439">
        <v>2021</v>
      </c>
      <c r="B31" s="414">
        <v>15405.733</v>
      </c>
      <c r="C31" s="414">
        <v>0</v>
      </c>
      <c r="D31" s="414">
        <v>56.83</v>
      </c>
      <c r="E31" s="414">
        <v>4702.9880000000003</v>
      </c>
      <c r="F31" s="414">
        <v>2959.0430000000001</v>
      </c>
      <c r="G31" s="414">
        <v>7686.8720000000003</v>
      </c>
      <c r="H31" s="414">
        <v>4800.2910000000002</v>
      </c>
      <c r="I31" s="414">
        <v>2886.5810000000001</v>
      </c>
      <c r="J31" s="414">
        <v>0</v>
      </c>
      <c r="L31" s="252"/>
      <c r="M31" s="252"/>
    </row>
    <row r="32" spans="1:13" hidden="1" outlineLevel="1">
      <c r="A32" s="459">
        <v>2022</v>
      </c>
      <c r="B32" s="414">
        <v>15069.325999999999</v>
      </c>
      <c r="C32" s="414">
        <v>0</v>
      </c>
      <c r="D32" s="414">
        <v>59.603999999999999</v>
      </c>
      <c r="E32" s="414">
        <v>4737.8869999999997</v>
      </c>
      <c r="F32" s="414">
        <v>2604.8519999999999</v>
      </c>
      <c r="G32" s="414">
        <v>7666.982</v>
      </c>
      <c r="H32" s="414">
        <v>5067.076</v>
      </c>
      <c r="I32" s="414">
        <v>2599.9059999999999</v>
      </c>
      <c r="J32" s="414">
        <v>0</v>
      </c>
      <c r="L32" s="252"/>
      <c r="M32" s="252"/>
    </row>
    <row r="33" spans="1:13" hidden="1" outlineLevel="1">
      <c r="A33" s="470">
        <v>2023</v>
      </c>
      <c r="B33" s="414">
        <v>13878.370999999999</v>
      </c>
      <c r="C33" s="414">
        <v>0</v>
      </c>
      <c r="D33" s="414">
        <v>24.658000000000001</v>
      </c>
      <c r="E33" s="414">
        <v>4579.1530000000002</v>
      </c>
      <c r="F33" s="414">
        <v>2467.2350000000001</v>
      </c>
      <c r="G33" s="414">
        <v>6807.3249999999998</v>
      </c>
      <c r="H33" s="414">
        <v>4311.0420000000004</v>
      </c>
      <c r="I33" s="414">
        <v>2496.2829999999999</v>
      </c>
      <c r="J33" s="414">
        <v>0</v>
      </c>
      <c r="L33" s="252"/>
      <c r="M33" s="252"/>
    </row>
    <row r="34" spans="1:13" collapsed="1">
      <c r="A34" s="470" t="s">
        <v>367</v>
      </c>
      <c r="B34" s="414">
        <v>13368.084999999999</v>
      </c>
      <c r="C34" s="414">
        <v>0</v>
      </c>
      <c r="D34" s="414">
        <v>16.937999999999999</v>
      </c>
      <c r="E34" s="414">
        <v>4438.42</v>
      </c>
      <c r="F34" s="414">
        <v>2361.7330000000002</v>
      </c>
      <c r="G34" s="414">
        <v>6550.9939999999997</v>
      </c>
      <c r="H34" s="414">
        <v>4118.1660000000002</v>
      </c>
      <c r="I34" s="414">
        <v>2432.828</v>
      </c>
      <c r="J34" s="414">
        <v>0</v>
      </c>
      <c r="L34" s="252"/>
      <c r="M34" s="252"/>
    </row>
    <row r="35" spans="1:13" ht="7.9" customHeight="1">
      <c r="A35" s="28"/>
      <c r="B35" s="107"/>
      <c r="C35" s="107"/>
      <c r="D35" s="107"/>
      <c r="E35" s="107"/>
      <c r="F35" s="107"/>
      <c r="G35" s="106"/>
      <c r="H35" s="107"/>
      <c r="I35" s="226"/>
      <c r="J35" s="13"/>
      <c r="K35" s="48"/>
      <c r="L35" s="48"/>
    </row>
    <row r="36" spans="1:13" ht="12" customHeight="1">
      <c r="A36" s="28"/>
      <c r="B36" s="592" t="s">
        <v>159</v>
      </c>
      <c r="C36" s="592"/>
      <c r="D36" s="592"/>
      <c r="E36" s="592"/>
      <c r="F36" s="592"/>
      <c r="G36" s="592"/>
      <c r="H36" s="592"/>
      <c r="I36" s="592"/>
      <c r="J36" s="592"/>
    </row>
    <row r="37" spans="1:13" ht="12" customHeight="1">
      <c r="A37" s="28">
        <v>1990</v>
      </c>
      <c r="B37" s="415">
        <v>100</v>
      </c>
      <c r="C37" s="415">
        <v>1.9790000000000001</v>
      </c>
      <c r="D37" s="415">
        <v>8.91</v>
      </c>
      <c r="E37" s="415">
        <v>27.692</v>
      </c>
      <c r="F37" s="415">
        <v>5.5149999999999997</v>
      </c>
      <c r="G37" s="415">
        <v>55.887999999999998</v>
      </c>
      <c r="H37" s="415">
        <v>45.680999999999997</v>
      </c>
      <c r="I37" s="415">
        <v>10.208</v>
      </c>
      <c r="J37" s="415">
        <v>1.4999999999999999E-2</v>
      </c>
    </row>
    <row r="38" spans="1:13" ht="12" customHeight="1">
      <c r="A38" s="28">
        <v>2000</v>
      </c>
      <c r="B38" s="415">
        <v>100</v>
      </c>
      <c r="C38" s="415">
        <v>7.6999999999999999E-2</v>
      </c>
      <c r="D38" s="415">
        <v>0.40100000000000002</v>
      </c>
      <c r="E38" s="415">
        <v>37.466999999999999</v>
      </c>
      <c r="F38" s="415">
        <v>11.776</v>
      </c>
      <c r="G38" s="415">
        <v>50.277999999999999</v>
      </c>
      <c r="H38" s="415">
        <v>45.313000000000002</v>
      </c>
      <c r="I38" s="415">
        <v>4.9649999999999999</v>
      </c>
      <c r="J38" s="415">
        <v>0</v>
      </c>
    </row>
    <row r="39" spans="1:13" ht="12" hidden="1" customHeight="1" outlineLevel="1">
      <c r="A39" s="28">
        <v>2001</v>
      </c>
      <c r="B39" s="415">
        <v>100</v>
      </c>
      <c r="C39" s="415">
        <v>8.7999999999999995E-2</v>
      </c>
      <c r="D39" s="415">
        <v>0.39500000000000002</v>
      </c>
      <c r="E39" s="415">
        <v>39.947000000000003</v>
      </c>
      <c r="F39" s="415">
        <v>13.489000000000001</v>
      </c>
      <c r="G39" s="415">
        <v>46.043999999999997</v>
      </c>
      <c r="H39" s="415">
        <v>39.273000000000003</v>
      </c>
      <c r="I39" s="415">
        <v>6.7709999999999999</v>
      </c>
      <c r="J39" s="415">
        <v>3.6999999999999998E-2</v>
      </c>
    </row>
    <row r="40" spans="1:13" ht="12" hidden="1" customHeight="1" outlineLevel="1">
      <c r="A40" s="28">
        <v>2002</v>
      </c>
      <c r="B40" s="415">
        <v>100</v>
      </c>
      <c r="C40" s="415">
        <v>2.8000000000000001E-2</v>
      </c>
      <c r="D40" s="415">
        <v>0.23300000000000001</v>
      </c>
      <c r="E40" s="415">
        <v>39.548999999999999</v>
      </c>
      <c r="F40" s="415">
        <v>14.648999999999999</v>
      </c>
      <c r="G40" s="415">
        <v>45.502000000000002</v>
      </c>
      <c r="H40" s="415">
        <v>38.671999999999997</v>
      </c>
      <c r="I40" s="415">
        <v>6.83</v>
      </c>
      <c r="J40" s="415">
        <v>0.04</v>
      </c>
    </row>
    <row r="41" spans="1:13" ht="12" hidden="1" customHeight="1" outlineLevel="1">
      <c r="A41" s="28">
        <v>2003</v>
      </c>
      <c r="B41" s="415">
        <v>100</v>
      </c>
      <c r="C41" s="415">
        <v>1.7000000000000001E-2</v>
      </c>
      <c r="D41" s="415">
        <v>0.25900000000000001</v>
      </c>
      <c r="E41" s="415">
        <v>37.850999999999999</v>
      </c>
      <c r="F41" s="415">
        <v>14.631</v>
      </c>
      <c r="G41" s="415">
        <v>47.241</v>
      </c>
      <c r="H41" s="415">
        <v>33.267000000000003</v>
      </c>
      <c r="I41" s="415">
        <v>13.975</v>
      </c>
      <c r="J41" s="415">
        <v>0</v>
      </c>
    </row>
    <row r="42" spans="1:13" ht="12" hidden="1" customHeight="1" outlineLevel="1">
      <c r="A42" s="28">
        <v>2004</v>
      </c>
      <c r="B42" s="415">
        <v>100</v>
      </c>
      <c r="C42" s="415">
        <v>1.4999999999999999E-2</v>
      </c>
      <c r="D42" s="415">
        <v>0.22800000000000001</v>
      </c>
      <c r="E42" s="415">
        <v>36.476999999999997</v>
      </c>
      <c r="F42" s="415">
        <v>15.821</v>
      </c>
      <c r="G42" s="415">
        <v>47.46</v>
      </c>
      <c r="H42" s="415">
        <v>33.295000000000002</v>
      </c>
      <c r="I42" s="415">
        <v>14.164</v>
      </c>
      <c r="J42" s="415">
        <v>0</v>
      </c>
    </row>
    <row r="43" spans="1:13" ht="12" hidden="1" customHeight="1" outlineLevel="1">
      <c r="A43" s="28">
        <v>2005</v>
      </c>
      <c r="B43" s="415">
        <v>100</v>
      </c>
      <c r="C43" s="415">
        <v>1.7000000000000001E-2</v>
      </c>
      <c r="D43" s="415">
        <v>0.19600000000000001</v>
      </c>
      <c r="E43" s="415">
        <v>36.908999999999999</v>
      </c>
      <c r="F43" s="415">
        <v>15.023999999999999</v>
      </c>
      <c r="G43" s="415">
        <v>47.853999999999999</v>
      </c>
      <c r="H43" s="415">
        <v>32.56</v>
      </c>
      <c r="I43" s="415">
        <v>15.294</v>
      </c>
      <c r="J43" s="415">
        <v>0</v>
      </c>
    </row>
    <row r="44" spans="1:13" hidden="1" outlineLevel="1">
      <c r="A44" s="28">
        <v>2006</v>
      </c>
      <c r="B44" s="415">
        <v>100</v>
      </c>
      <c r="C44" s="415">
        <v>0.01</v>
      </c>
      <c r="D44" s="415">
        <v>0.21</v>
      </c>
      <c r="E44" s="415">
        <v>38.235999999999997</v>
      </c>
      <c r="F44" s="415">
        <v>14.099</v>
      </c>
      <c r="G44" s="415">
        <v>47.445</v>
      </c>
      <c r="H44" s="415">
        <v>34.976999999999997</v>
      </c>
      <c r="I44" s="415">
        <v>12.468</v>
      </c>
      <c r="J44" s="415">
        <v>0</v>
      </c>
    </row>
    <row r="45" spans="1:13" hidden="1" outlineLevel="1">
      <c r="A45" s="28">
        <v>2007</v>
      </c>
      <c r="B45" s="415">
        <v>100</v>
      </c>
      <c r="C45" s="415">
        <v>6.0000000000000001E-3</v>
      </c>
      <c r="D45" s="415">
        <v>0.16</v>
      </c>
      <c r="E45" s="415">
        <v>32.945</v>
      </c>
      <c r="F45" s="415">
        <v>14.301</v>
      </c>
      <c r="G45" s="415">
        <v>52.588000000000001</v>
      </c>
      <c r="H45" s="415">
        <v>38.956000000000003</v>
      </c>
      <c r="I45" s="415">
        <v>13.632999999999999</v>
      </c>
      <c r="J45" s="415">
        <v>0</v>
      </c>
    </row>
    <row r="46" spans="1:13" hidden="1" outlineLevel="1">
      <c r="A46" s="28">
        <v>2008</v>
      </c>
      <c r="B46" s="415">
        <v>100</v>
      </c>
      <c r="C46" s="415">
        <v>3.0000000000000001E-3</v>
      </c>
      <c r="D46" s="415">
        <v>0.34200000000000003</v>
      </c>
      <c r="E46" s="415">
        <v>36.734999999999999</v>
      </c>
      <c r="F46" s="415">
        <v>14.157</v>
      </c>
      <c r="G46" s="415">
        <v>48.762</v>
      </c>
      <c r="H46" s="415">
        <v>36.133000000000003</v>
      </c>
      <c r="I46" s="415">
        <v>12.629</v>
      </c>
      <c r="J46" s="415">
        <v>0</v>
      </c>
    </row>
    <row r="47" spans="1:13" hidden="1" outlineLevel="1">
      <c r="A47" s="28">
        <v>2009</v>
      </c>
      <c r="B47" s="415">
        <v>100</v>
      </c>
      <c r="C47" s="415">
        <v>1E-3</v>
      </c>
      <c r="D47" s="415">
        <v>0.317</v>
      </c>
      <c r="E47" s="415">
        <v>34.902999999999999</v>
      </c>
      <c r="F47" s="415">
        <v>17.893999999999998</v>
      </c>
      <c r="G47" s="415">
        <v>46.884</v>
      </c>
      <c r="H47" s="415">
        <v>33.484000000000002</v>
      </c>
      <c r="I47" s="415">
        <v>13.4</v>
      </c>
      <c r="J47" s="415">
        <v>0</v>
      </c>
    </row>
    <row r="48" spans="1:13" collapsed="1">
      <c r="A48" s="28">
        <v>2010</v>
      </c>
      <c r="B48" s="415">
        <v>100</v>
      </c>
      <c r="C48" s="415">
        <v>1E-3</v>
      </c>
      <c r="D48" s="415">
        <v>0.34</v>
      </c>
      <c r="E48" s="415">
        <v>32.515000000000001</v>
      </c>
      <c r="F48" s="415">
        <v>17.515000000000001</v>
      </c>
      <c r="G48" s="415">
        <v>49.63</v>
      </c>
      <c r="H48" s="415">
        <v>34.716999999999999</v>
      </c>
      <c r="I48" s="415">
        <v>14.914</v>
      </c>
      <c r="J48" s="415">
        <v>0</v>
      </c>
    </row>
    <row r="49" spans="1:10" hidden="1" outlineLevel="1">
      <c r="A49" s="28">
        <v>2011</v>
      </c>
      <c r="B49" s="415">
        <v>100</v>
      </c>
      <c r="C49" s="415">
        <v>1E-3</v>
      </c>
      <c r="D49" s="415">
        <v>0.27</v>
      </c>
      <c r="E49" s="415">
        <v>32.127000000000002</v>
      </c>
      <c r="F49" s="415">
        <v>16.097000000000001</v>
      </c>
      <c r="G49" s="415">
        <v>51.505000000000003</v>
      </c>
      <c r="H49" s="415">
        <v>37.975999999999999</v>
      </c>
      <c r="I49" s="415">
        <v>13.529</v>
      </c>
      <c r="J49" s="415">
        <v>0</v>
      </c>
    </row>
    <row r="50" spans="1:10" hidden="1" outlineLevel="1">
      <c r="A50" s="259">
        <v>2012</v>
      </c>
      <c r="B50" s="415">
        <v>100</v>
      </c>
      <c r="C50" s="415">
        <v>1E-3</v>
      </c>
      <c r="D50" s="415">
        <v>0.26200000000000001</v>
      </c>
      <c r="E50" s="415">
        <v>33.475999999999999</v>
      </c>
      <c r="F50" s="415">
        <v>14.587</v>
      </c>
      <c r="G50" s="415">
        <v>51.673999999999999</v>
      </c>
      <c r="H50" s="415">
        <v>37.786000000000001</v>
      </c>
      <c r="I50" s="415">
        <v>13.888</v>
      </c>
      <c r="J50" s="415">
        <v>0</v>
      </c>
    </row>
    <row r="51" spans="1:10" hidden="1" outlineLevel="1">
      <c r="A51" s="266">
        <v>2013</v>
      </c>
      <c r="B51" s="415">
        <v>100</v>
      </c>
      <c r="C51" s="415">
        <v>1E-3</v>
      </c>
      <c r="D51" s="415">
        <v>0.27</v>
      </c>
      <c r="E51" s="415">
        <v>34.017000000000003</v>
      </c>
      <c r="F51" s="415">
        <v>15.753</v>
      </c>
      <c r="G51" s="415">
        <v>49.959000000000003</v>
      </c>
      <c r="H51" s="415">
        <v>36.027999999999999</v>
      </c>
      <c r="I51" s="415">
        <v>13.932</v>
      </c>
      <c r="J51" s="415">
        <v>0</v>
      </c>
    </row>
    <row r="52" spans="1:10" hidden="1" outlineLevel="1">
      <c r="A52" s="271">
        <v>2014</v>
      </c>
      <c r="B52" s="415">
        <v>100</v>
      </c>
      <c r="C52" s="415">
        <v>1E-3</v>
      </c>
      <c r="D52" s="415">
        <v>0.193</v>
      </c>
      <c r="E52" s="415">
        <v>35.457000000000001</v>
      </c>
      <c r="F52" s="415">
        <v>14.327999999999999</v>
      </c>
      <c r="G52" s="415">
        <v>50.021999999999998</v>
      </c>
      <c r="H52" s="415">
        <v>36.765000000000001</v>
      </c>
      <c r="I52" s="415">
        <v>13.257</v>
      </c>
      <c r="J52" s="415">
        <v>0</v>
      </c>
    </row>
    <row r="53" spans="1:10" hidden="1" outlineLevel="1">
      <c r="A53" s="274">
        <v>2015</v>
      </c>
      <c r="B53" s="415">
        <v>100</v>
      </c>
      <c r="C53" s="415">
        <v>0</v>
      </c>
      <c r="D53" s="415">
        <v>0.20699999999999999</v>
      </c>
      <c r="E53" s="415">
        <v>35.514000000000003</v>
      </c>
      <c r="F53" s="415">
        <v>13.548999999999999</v>
      </c>
      <c r="G53" s="415">
        <v>50.73</v>
      </c>
      <c r="H53" s="415">
        <v>36.127000000000002</v>
      </c>
      <c r="I53" s="415">
        <v>14.603</v>
      </c>
      <c r="J53" s="415">
        <v>0</v>
      </c>
    </row>
    <row r="54" spans="1:10" hidden="1" outlineLevel="1">
      <c r="A54" s="281">
        <v>2016</v>
      </c>
      <c r="B54" s="415">
        <v>100</v>
      </c>
      <c r="C54" s="415">
        <v>0</v>
      </c>
      <c r="D54" s="415">
        <v>0.19800000000000001</v>
      </c>
      <c r="E54" s="415">
        <v>34.901000000000003</v>
      </c>
      <c r="F54" s="415">
        <v>14.382</v>
      </c>
      <c r="G54" s="415">
        <v>50.518000000000001</v>
      </c>
      <c r="H54" s="415">
        <v>34.703000000000003</v>
      </c>
      <c r="I54" s="415">
        <v>15.815</v>
      </c>
      <c r="J54" s="415">
        <v>0</v>
      </c>
    </row>
    <row r="55" spans="1:10" hidden="1" outlineLevel="1">
      <c r="A55" s="284">
        <v>2017</v>
      </c>
      <c r="B55" s="415">
        <v>100</v>
      </c>
      <c r="C55" s="415">
        <v>0</v>
      </c>
      <c r="D55" s="415">
        <v>0.22</v>
      </c>
      <c r="E55" s="415">
        <v>37.195999999999998</v>
      </c>
      <c r="F55" s="415">
        <v>14.819000000000001</v>
      </c>
      <c r="G55" s="415">
        <v>47.765000000000001</v>
      </c>
      <c r="H55" s="415">
        <v>33.817</v>
      </c>
      <c r="I55" s="415">
        <v>13.949</v>
      </c>
      <c r="J55" s="415">
        <v>0</v>
      </c>
    </row>
    <row r="56" spans="1:10" hidden="1" outlineLevel="1">
      <c r="A56" s="411">
        <v>2018</v>
      </c>
      <c r="B56" s="415">
        <v>100</v>
      </c>
      <c r="C56" s="415">
        <v>0</v>
      </c>
      <c r="D56" s="415">
        <v>0.22900000000000001</v>
      </c>
      <c r="E56" s="415">
        <v>37.521999999999998</v>
      </c>
      <c r="F56" s="415">
        <v>15.337</v>
      </c>
      <c r="G56" s="415">
        <v>46.911999999999999</v>
      </c>
      <c r="H56" s="415">
        <v>32.768999999999998</v>
      </c>
      <c r="I56" s="415">
        <v>14.143000000000001</v>
      </c>
      <c r="J56" s="415">
        <v>0</v>
      </c>
    </row>
    <row r="57" spans="1:10" hidden="1" outlineLevel="1">
      <c r="A57" s="411">
        <v>2019</v>
      </c>
      <c r="B57" s="415">
        <v>100</v>
      </c>
      <c r="C57" s="415">
        <v>0</v>
      </c>
      <c r="D57" s="415">
        <v>0.19900000000000001</v>
      </c>
      <c r="E57" s="415">
        <v>38.841999999999999</v>
      </c>
      <c r="F57" s="415">
        <v>16.248000000000001</v>
      </c>
      <c r="G57" s="415">
        <v>44.710999999999999</v>
      </c>
      <c r="H57" s="415">
        <v>30.373999999999999</v>
      </c>
      <c r="I57" s="415">
        <v>14.337999999999999</v>
      </c>
      <c r="J57" s="415">
        <v>0</v>
      </c>
    </row>
    <row r="58" spans="1:10" collapsed="1">
      <c r="A58" s="439">
        <v>2020</v>
      </c>
      <c r="B58" s="415">
        <v>100</v>
      </c>
      <c r="C58" s="415">
        <v>0</v>
      </c>
      <c r="D58" s="415">
        <v>0.30099999999999999</v>
      </c>
      <c r="E58" s="415">
        <v>34.667999999999999</v>
      </c>
      <c r="F58" s="415">
        <v>18.175999999999998</v>
      </c>
      <c r="G58" s="415">
        <v>46.853999999999999</v>
      </c>
      <c r="H58" s="415">
        <v>29.648</v>
      </c>
      <c r="I58" s="415">
        <v>17.206</v>
      </c>
      <c r="J58" s="415">
        <v>0</v>
      </c>
    </row>
    <row r="59" spans="1:10" hidden="1" outlineLevel="1">
      <c r="A59" s="459">
        <v>2021</v>
      </c>
      <c r="B59" s="415">
        <v>100</v>
      </c>
      <c r="C59" s="415">
        <v>0</v>
      </c>
      <c r="D59" s="415">
        <v>0.36899999999999999</v>
      </c>
      <c r="E59" s="415">
        <v>30.527999999999999</v>
      </c>
      <c r="F59" s="415">
        <v>19.207000000000001</v>
      </c>
      <c r="G59" s="415">
        <v>49.896000000000001</v>
      </c>
      <c r="H59" s="415">
        <v>31.158999999999999</v>
      </c>
      <c r="I59" s="415">
        <v>18.736999999999998</v>
      </c>
      <c r="J59" s="415">
        <v>0</v>
      </c>
    </row>
    <row r="60" spans="1:10" hidden="1" outlineLevel="1">
      <c r="A60" s="466">
        <v>2022</v>
      </c>
      <c r="B60" s="415">
        <v>100</v>
      </c>
      <c r="C60" s="415">
        <v>0</v>
      </c>
      <c r="D60" s="415">
        <v>0.39600000000000002</v>
      </c>
      <c r="E60" s="415">
        <v>31.440999999999999</v>
      </c>
      <c r="F60" s="415">
        <v>17.286000000000001</v>
      </c>
      <c r="G60" s="415">
        <v>50.878</v>
      </c>
      <c r="H60" s="415">
        <v>33.625</v>
      </c>
      <c r="I60" s="415">
        <v>17.253</v>
      </c>
      <c r="J60" s="415">
        <v>0</v>
      </c>
    </row>
    <row r="61" spans="1:10" hidden="1" outlineLevel="1">
      <c r="A61" s="470">
        <v>2023</v>
      </c>
      <c r="B61" s="415">
        <v>100</v>
      </c>
      <c r="C61" s="415">
        <v>0</v>
      </c>
      <c r="D61" s="415">
        <v>0.17799999999999999</v>
      </c>
      <c r="E61" s="415">
        <v>32.994999999999997</v>
      </c>
      <c r="F61" s="415">
        <v>17.777999999999999</v>
      </c>
      <c r="G61" s="415">
        <v>49.05</v>
      </c>
      <c r="H61" s="415">
        <v>31.062999999999999</v>
      </c>
      <c r="I61" s="415">
        <v>17.986999999999998</v>
      </c>
      <c r="J61" s="415">
        <v>0</v>
      </c>
    </row>
    <row r="62" spans="1:10" collapsed="1">
      <c r="A62" s="470" t="s">
        <v>367</v>
      </c>
      <c r="B62" s="415">
        <v>100</v>
      </c>
      <c r="C62" s="415">
        <v>0</v>
      </c>
      <c r="D62" s="415">
        <v>0.127</v>
      </c>
      <c r="E62" s="415">
        <v>33.201999999999998</v>
      </c>
      <c r="F62" s="415">
        <v>17.667000000000002</v>
      </c>
      <c r="G62" s="415">
        <v>49.005000000000003</v>
      </c>
      <c r="H62" s="415">
        <v>30.806000000000001</v>
      </c>
      <c r="I62" s="415">
        <v>18.199000000000002</v>
      </c>
      <c r="J62" s="415">
        <v>0</v>
      </c>
    </row>
    <row r="63" spans="1:10" ht="7.9" customHeight="1">
      <c r="A63" s="228"/>
      <c r="B63" s="100"/>
      <c r="C63" s="100"/>
      <c r="D63" s="100"/>
      <c r="E63" s="100"/>
      <c r="F63" s="100"/>
      <c r="G63" s="166"/>
      <c r="H63" s="100"/>
      <c r="I63" s="100"/>
      <c r="J63" s="100"/>
    </row>
    <row r="64" spans="1:10">
      <c r="A64" s="28"/>
      <c r="B64" s="592" t="s">
        <v>147</v>
      </c>
      <c r="C64" s="592"/>
      <c r="D64" s="592"/>
      <c r="E64" s="592"/>
      <c r="F64" s="592"/>
      <c r="G64" s="592"/>
      <c r="H64" s="592"/>
      <c r="I64" s="592"/>
      <c r="J64" s="592"/>
    </row>
    <row r="65" spans="1:10">
      <c r="A65" s="28">
        <v>2000</v>
      </c>
      <c r="B65" s="415">
        <v>-13.743</v>
      </c>
      <c r="C65" s="415">
        <v>-96.625</v>
      </c>
      <c r="D65" s="415">
        <v>-96.113</v>
      </c>
      <c r="E65" s="415">
        <v>16.706</v>
      </c>
      <c r="F65" s="415">
        <v>84.174999999999997</v>
      </c>
      <c r="G65" s="415">
        <v>-22.401</v>
      </c>
      <c r="H65" s="415">
        <v>-14.436</v>
      </c>
      <c r="I65" s="415">
        <v>-58.045999999999999</v>
      </c>
      <c r="J65" s="415">
        <v>-100</v>
      </c>
    </row>
    <row r="66" spans="1:10" hidden="1" outlineLevel="1">
      <c r="A66" s="28">
        <v>2001</v>
      </c>
      <c r="B66" s="415">
        <v>-13.682</v>
      </c>
      <c r="C66" s="415">
        <v>-96.143000000000001</v>
      </c>
      <c r="D66" s="415">
        <v>-96.177000000000007</v>
      </c>
      <c r="E66" s="415">
        <v>24.518000000000001</v>
      </c>
      <c r="F66" s="415">
        <v>111.11799999999999</v>
      </c>
      <c r="G66" s="415">
        <v>-28.885999999999999</v>
      </c>
      <c r="H66" s="415">
        <v>-25.79</v>
      </c>
      <c r="I66" s="415">
        <v>-42.74</v>
      </c>
      <c r="J66" s="415">
        <v>106.53</v>
      </c>
    </row>
    <row r="67" spans="1:10" hidden="1" outlineLevel="1">
      <c r="A67" s="28">
        <v>2002</v>
      </c>
      <c r="B67" s="415">
        <v>-19.375</v>
      </c>
      <c r="C67" s="415">
        <v>-98.870999999999995</v>
      </c>
      <c r="D67" s="415">
        <v>-97.888999999999996</v>
      </c>
      <c r="E67" s="415">
        <v>15.147</v>
      </c>
      <c r="F67" s="415">
        <v>114.14700000000001</v>
      </c>
      <c r="G67" s="415">
        <v>-34.357999999999997</v>
      </c>
      <c r="H67" s="415">
        <v>-31.745000000000001</v>
      </c>
      <c r="I67" s="415">
        <v>-46.052</v>
      </c>
      <c r="J67" s="415">
        <v>108.063</v>
      </c>
    </row>
    <row r="68" spans="1:10" hidden="1" outlineLevel="1">
      <c r="A68" s="28">
        <v>2003</v>
      </c>
      <c r="B68" s="415">
        <v>-18.100999999999999</v>
      </c>
      <c r="C68" s="415">
        <v>-99.304000000000002</v>
      </c>
      <c r="D68" s="415">
        <v>-97.617000000000004</v>
      </c>
      <c r="E68" s="415">
        <v>11.946</v>
      </c>
      <c r="F68" s="415">
        <v>117.268</v>
      </c>
      <c r="G68" s="415">
        <v>-30.771999999999998</v>
      </c>
      <c r="H68" s="415">
        <v>-40.356999999999999</v>
      </c>
      <c r="I68" s="415">
        <v>12.122999999999999</v>
      </c>
      <c r="J68" s="415">
        <v>-100</v>
      </c>
    </row>
    <row r="69" spans="1:10" hidden="1" outlineLevel="1">
      <c r="A69" s="28">
        <v>2004</v>
      </c>
      <c r="B69" s="415">
        <v>-20.687000000000001</v>
      </c>
      <c r="C69" s="415">
        <v>-99.391999999999996</v>
      </c>
      <c r="D69" s="415">
        <v>-97.974999999999994</v>
      </c>
      <c r="E69" s="415">
        <v>4.4740000000000002</v>
      </c>
      <c r="F69" s="415">
        <v>127.514</v>
      </c>
      <c r="G69" s="415">
        <v>-32.648000000000003</v>
      </c>
      <c r="H69" s="415">
        <v>-42.191000000000003</v>
      </c>
      <c r="I69" s="415">
        <v>10.057</v>
      </c>
      <c r="J69" s="415">
        <v>-100</v>
      </c>
    </row>
    <row r="70" spans="1:10" hidden="1" outlineLevel="1">
      <c r="A70" s="28">
        <v>2005</v>
      </c>
      <c r="B70" s="415">
        <v>-23.83</v>
      </c>
      <c r="C70" s="415">
        <v>-99.331999999999994</v>
      </c>
      <c r="D70" s="415">
        <v>-98.322000000000003</v>
      </c>
      <c r="E70" s="415">
        <v>1.522</v>
      </c>
      <c r="F70" s="415">
        <v>107.492</v>
      </c>
      <c r="G70" s="415">
        <v>-34.78</v>
      </c>
      <c r="H70" s="415">
        <v>-45.707999999999998</v>
      </c>
      <c r="I70" s="415">
        <v>14.122</v>
      </c>
      <c r="J70" s="415">
        <v>-100</v>
      </c>
    </row>
    <row r="71" spans="1:10" hidden="1" outlineLevel="1">
      <c r="A71" s="28">
        <v>2006</v>
      </c>
      <c r="B71" s="415">
        <v>-23.363</v>
      </c>
      <c r="C71" s="415">
        <v>-99.625</v>
      </c>
      <c r="D71" s="415">
        <v>-98.191999999999993</v>
      </c>
      <c r="E71" s="415">
        <v>5.8179999999999996</v>
      </c>
      <c r="F71" s="415">
        <v>95.915000000000006</v>
      </c>
      <c r="G71" s="415">
        <v>-34.941000000000003</v>
      </c>
      <c r="H71" s="415">
        <v>-41.32</v>
      </c>
      <c r="I71" s="415">
        <v>-6.3949999999999996</v>
      </c>
      <c r="J71" s="415">
        <v>-100</v>
      </c>
    </row>
    <row r="72" spans="1:10" hidden="1" outlineLevel="1">
      <c r="A72" s="28">
        <v>2007</v>
      </c>
      <c r="B72" s="415">
        <v>-30.146000000000001</v>
      </c>
      <c r="C72" s="415">
        <v>-99.79</v>
      </c>
      <c r="D72" s="415">
        <v>-98.748000000000005</v>
      </c>
      <c r="E72" s="415">
        <v>-16.893999999999998</v>
      </c>
      <c r="F72" s="415">
        <v>81.131</v>
      </c>
      <c r="G72" s="415">
        <v>-34.270000000000003</v>
      </c>
      <c r="H72" s="415">
        <v>-40.429000000000002</v>
      </c>
      <c r="I72" s="415">
        <v>-6.7069999999999999</v>
      </c>
      <c r="J72" s="415">
        <v>-100</v>
      </c>
    </row>
    <row r="73" spans="1:10" hidden="1" outlineLevel="1">
      <c r="A73" s="28">
        <v>2008</v>
      </c>
      <c r="B73" s="415">
        <v>-28.225000000000001</v>
      </c>
      <c r="C73" s="415">
        <v>-99.885999999999996</v>
      </c>
      <c r="D73" s="415">
        <v>-97.242999999999995</v>
      </c>
      <c r="E73" s="415">
        <v>-4.7859999999999996</v>
      </c>
      <c r="F73" s="415">
        <v>84.242999999999995</v>
      </c>
      <c r="G73" s="415">
        <v>-37.375999999999998</v>
      </c>
      <c r="H73" s="415">
        <v>-43.225999999999999</v>
      </c>
      <c r="I73" s="415">
        <v>-11.2</v>
      </c>
      <c r="J73" s="415">
        <v>-100</v>
      </c>
    </row>
    <row r="74" spans="1:10" hidden="1" outlineLevel="1">
      <c r="A74" s="28">
        <v>2009</v>
      </c>
      <c r="B74" s="415">
        <v>-30.832999999999998</v>
      </c>
      <c r="C74" s="415">
        <v>-99.951999999999998</v>
      </c>
      <c r="D74" s="415">
        <v>-97.536000000000001</v>
      </c>
      <c r="E74" s="415">
        <v>-12.821</v>
      </c>
      <c r="F74" s="415">
        <v>124.413</v>
      </c>
      <c r="G74" s="415">
        <v>-41.976999999999997</v>
      </c>
      <c r="H74" s="415">
        <v>-49.3</v>
      </c>
      <c r="I74" s="415">
        <v>-9.2040000000000006</v>
      </c>
      <c r="J74" s="415">
        <v>-100</v>
      </c>
    </row>
    <row r="75" spans="1:10" collapsed="1">
      <c r="A75" s="28">
        <v>2010</v>
      </c>
      <c r="B75" s="415">
        <v>-23.672999999999998</v>
      </c>
      <c r="C75" s="415">
        <v>-99.975999999999999</v>
      </c>
      <c r="D75" s="415">
        <v>-97.09</v>
      </c>
      <c r="E75" s="415">
        <v>-10.38</v>
      </c>
      <c r="F75" s="415">
        <v>142.393</v>
      </c>
      <c r="G75" s="415">
        <v>-32.219000000000001</v>
      </c>
      <c r="H75" s="415">
        <v>-41.991999999999997</v>
      </c>
      <c r="I75" s="415">
        <v>11.518000000000001</v>
      </c>
      <c r="J75" s="415">
        <v>-100</v>
      </c>
    </row>
    <row r="76" spans="1:10" hidden="1" outlineLevel="1">
      <c r="A76" s="28">
        <v>2011</v>
      </c>
      <c r="B76" s="415">
        <v>-30.145</v>
      </c>
      <c r="C76" s="415">
        <v>-99.975999999999999</v>
      </c>
      <c r="D76" s="415">
        <v>-97.882999999999996</v>
      </c>
      <c r="E76" s="415">
        <v>-18.956</v>
      </c>
      <c r="F76" s="415">
        <v>103.88</v>
      </c>
      <c r="G76" s="415">
        <v>-35.622999999999998</v>
      </c>
      <c r="H76" s="415">
        <v>-41.927</v>
      </c>
      <c r="I76" s="415">
        <v>-7.4130000000000003</v>
      </c>
      <c r="J76" s="415">
        <v>-100</v>
      </c>
    </row>
    <row r="77" spans="1:10" hidden="1" outlineLevel="1">
      <c r="A77" s="259">
        <v>2012</v>
      </c>
      <c r="B77" s="415">
        <v>-29.158000000000001</v>
      </c>
      <c r="C77" s="415">
        <v>-99.963999999999999</v>
      </c>
      <c r="D77" s="415">
        <v>-97.918000000000006</v>
      </c>
      <c r="E77" s="415">
        <v>-14.36</v>
      </c>
      <c r="F77" s="415">
        <v>87.361999999999995</v>
      </c>
      <c r="G77" s="415">
        <v>-34.499000000000002</v>
      </c>
      <c r="H77" s="415">
        <v>-41.401000000000003</v>
      </c>
      <c r="I77" s="415">
        <v>-3.6139999999999999</v>
      </c>
      <c r="J77" s="415">
        <v>-100</v>
      </c>
    </row>
    <row r="78" spans="1:10" hidden="1" outlineLevel="1">
      <c r="A78" s="266">
        <v>2013</v>
      </c>
      <c r="B78" s="415">
        <v>-27.677</v>
      </c>
      <c r="C78" s="415">
        <v>-99.975999999999999</v>
      </c>
      <c r="D78" s="415">
        <v>-97.811000000000007</v>
      </c>
      <c r="E78" s="415">
        <v>-11.157999999999999</v>
      </c>
      <c r="F78" s="415">
        <v>106.57899999999999</v>
      </c>
      <c r="G78" s="415">
        <v>-35.348999999999997</v>
      </c>
      <c r="H78" s="415">
        <v>-42.96</v>
      </c>
      <c r="I78" s="415">
        <v>-1.2909999999999999</v>
      </c>
      <c r="J78" s="415">
        <v>-100</v>
      </c>
    </row>
    <row r="79" spans="1:10" hidden="1" outlineLevel="1">
      <c r="A79" s="271">
        <v>2014</v>
      </c>
      <c r="B79" s="415">
        <v>-31.861999999999998</v>
      </c>
      <c r="C79" s="415">
        <v>-99.977999999999994</v>
      </c>
      <c r="D79" s="415">
        <v>-98.525999999999996</v>
      </c>
      <c r="E79" s="415">
        <v>-12.755000000000001</v>
      </c>
      <c r="F79" s="415">
        <v>77.016999999999996</v>
      </c>
      <c r="G79" s="415">
        <v>-39.014000000000003</v>
      </c>
      <c r="H79" s="415">
        <v>-45.16</v>
      </c>
      <c r="I79" s="415">
        <v>-11.507999999999999</v>
      </c>
      <c r="J79" s="415">
        <v>-100</v>
      </c>
    </row>
    <row r="80" spans="1:10" hidden="1" outlineLevel="1">
      <c r="A80" s="274">
        <v>2015</v>
      </c>
      <c r="B80" s="415">
        <v>-34.021999999999998</v>
      </c>
      <c r="C80" s="415">
        <v>-100</v>
      </c>
      <c r="D80" s="415">
        <v>-98.47</v>
      </c>
      <c r="E80" s="415">
        <v>-15.384</v>
      </c>
      <c r="F80" s="415">
        <v>62.081000000000003</v>
      </c>
      <c r="G80" s="415">
        <v>-40.110999999999997</v>
      </c>
      <c r="H80" s="415">
        <v>-47.82</v>
      </c>
      <c r="I80" s="415">
        <v>-5.61</v>
      </c>
      <c r="J80" s="415">
        <v>-100</v>
      </c>
    </row>
    <row r="81" spans="1:10" hidden="1" outlineLevel="1">
      <c r="A81" s="281">
        <v>2016</v>
      </c>
      <c r="B81" s="415">
        <v>-32.027999999999999</v>
      </c>
      <c r="C81" s="415">
        <v>-100</v>
      </c>
      <c r="D81" s="415">
        <v>-98.486000000000004</v>
      </c>
      <c r="E81" s="415">
        <v>-14.332000000000001</v>
      </c>
      <c r="F81" s="415">
        <v>77.248999999999995</v>
      </c>
      <c r="G81" s="415">
        <v>-38.558999999999997</v>
      </c>
      <c r="H81" s="415">
        <v>-48.363</v>
      </c>
      <c r="I81" s="415">
        <v>5.3150000000000004</v>
      </c>
      <c r="J81" s="415">
        <v>-100</v>
      </c>
    </row>
    <row r="82" spans="1:10" hidden="1" outlineLevel="1">
      <c r="A82" s="284">
        <v>2017</v>
      </c>
      <c r="B82" s="415">
        <v>-35.472999999999999</v>
      </c>
      <c r="C82" s="415">
        <v>-100</v>
      </c>
      <c r="D82" s="415">
        <v>-98.406000000000006</v>
      </c>
      <c r="E82" s="415">
        <v>-13.327999999999999</v>
      </c>
      <c r="F82" s="415">
        <v>73.375</v>
      </c>
      <c r="G82" s="415">
        <v>-44.851999999999997</v>
      </c>
      <c r="H82" s="415">
        <v>-52.231999999999999</v>
      </c>
      <c r="I82" s="415">
        <v>-11.824</v>
      </c>
      <c r="J82" s="415">
        <v>-100</v>
      </c>
    </row>
    <row r="83" spans="1:10" hidden="1" outlineLevel="1">
      <c r="A83" s="411">
        <v>2018</v>
      </c>
      <c r="B83" s="415">
        <v>-37.648000000000003</v>
      </c>
      <c r="C83" s="415">
        <v>-100</v>
      </c>
      <c r="D83" s="415">
        <v>-98.399000000000001</v>
      </c>
      <c r="E83" s="415">
        <v>-15.513</v>
      </c>
      <c r="F83" s="415">
        <v>73.393000000000001</v>
      </c>
      <c r="G83" s="415">
        <v>-47.661999999999999</v>
      </c>
      <c r="H83" s="415">
        <v>-55.271999999999998</v>
      </c>
      <c r="I83" s="415">
        <v>-13.608000000000001</v>
      </c>
      <c r="J83" s="415">
        <v>-100</v>
      </c>
    </row>
    <row r="84" spans="1:10" hidden="1" outlineLevel="1">
      <c r="A84" s="411">
        <v>2019</v>
      </c>
      <c r="B84" s="415">
        <v>-42.945</v>
      </c>
      <c r="C84" s="415">
        <v>-100</v>
      </c>
      <c r="D84" s="415">
        <v>-98.727000000000004</v>
      </c>
      <c r="E84" s="415">
        <v>-19.972999999999999</v>
      </c>
      <c r="F84" s="415">
        <v>68.087000000000003</v>
      </c>
      <c r="G84" s="415">
        <v>-54.354999999999997</v>
      </c>
      <c r="H84" s="415">
        <v>-62.063000000000002</v>
      </c>
      <c r="I84" s="415">
        <v>-19.86</v>
      </c>
      <c r="J84" s="415">
        <v>-100</v>
      </c>
    </row>
    <row r="85" spans="1:10" collapsed="1">
      <c r="A85" s="439">
        <v>2020</v>
      </c>
      <c r="B85" s="415">
        <v>-50.177999999999997</v>
      </c>
      <c r="C85" s="415">
        <v>-100</v>
      </c>
      <c r="D85" s="415">
        <v>-98.316000000000003</v>
      </c>
      <c r="E85" s="415">
        <v>-37.625999999999998</v>
      </c>
      <c r="F85" s="415">
        <v>64.195999999999998</v>
      </c>
      <c r="G85" s="415">
        <v>-58.231000000000002</v>
      </c>
      <c r="H85" s="415">
        <v>-67.664000000000001</v>
      </c>
      <c r="I85" s="415">
        <v>-16.016999999999999</v>
      </c>
      <c r="J85" s="415">
        <v>-100</v>
      </c>
    </row>
    <row r="86" spans="1:10" hidden="1" outlineLevel="1">
      <c r="A86" s="459">
        <v>2021</v>
      </c>
      <c r="B86" s="415">
        <v>-47.304000000000002</v>
      </c>
      <c r="C86" s="415">
        <v>-100</v>
      </c>
      <c r="D86" s="415">
        <v>-97.817999999999998</v>
      </c>
      <c r="E86" s="415">
        <v>-41.906999999999996</v>
      </c>
      <c r="F86" s="415">
        <v>83.522000000000006</v>
      </c>
      <c r="G86" s="415">
        <v>-52.953000000000003</v>
      </c>
      <c r="H86" s="415">
        <v>-64.055000000000007</v>
      </c>
      <c r="I86" s="415">
        <v>-3.27</v>
      </c>
      <c r="J86" s="415">
        <v>-100</v>
      </c>
    </row>
    <row r="87" spans="1:10" hidden="1" outlineLevel="1">
      <c r="A87" s="466">
        <v>2022</v>
      </c>
      <c r="B87" s="415">
        <v>-48.454000000000001</v>
      </c>
      <c r="C87" s="415">
        <v>-100</v>
      </c>
      <c r="D87" s="415">
        <v>-97.712000000000003</v>
      </c>
      <c r="E87" s="415">
        <v>-41.475999999999999</v>
      </c>
      <c r="F87" s="415">
        <v>61.555</v>
      </c>
      <c r="G87" s="415">
        <v>-53.075000000000003</v>
      </c>
      <c r="H87" s="415">
        <v>-62.058</v>
      </c>
      <c r="I87" s="415">
        <v>-12.877000000000001</v>
      </c>
      <c r="J87" s="415">
        <v>-100</v>
      </c>
    </row>
    <row r="88" spans="1:10" hidden="1" outlineLevel="1">
      <c r="A88" s="470">
        <v>2023</v>
      </c>
      <c r="B88" s="415">
        <v>-52.527999999999999</v>
      </c>
      <c r="C88" s="415">
        <v>-100</v>
      </c>
      <c r="D88" s="415">
        <v>-99.052999999999997</v>
      </c>
      <c r="E88" s="415">
        <v>-43.436999999999998</v>
      </c>
      <c r="F88" s="415">
        <v>53.02</v>
      </c>
      <c r="G88" s="415">
        <v>-58.335999999999999</v>
      </c>
      <c r="H88" s="415">
        <v>-67.718999999999994</v>
      </c>
      <c r="I88" s="415">
        <v>-16.349</v>
      </c>
      <c r="J88" s="415">
        <v>-100</v>
      </c>
    </row>
    <row r="89" spans="1:10" collapsed="1">
      <c r="A89" s="470" t="s">
        <v>367</v>
      </c>
      <c r="B89" s="415">
        <v>-54.273000000000003</v>
      </c>
      <c r="C89" s="415">
        <v>-100</v>
      </c>
      <c r="D89" s="415">
        <v>-99.35</v>
      </c>
      <c r="E89" s="415">
        <v>-45.174999999999997</v>
      </c>
      <c r="F89" s="415">
        <v>46.475999999999999</v>
      </c>
      <c r="G89" s="415">
        <v>-59.905000000000001</v>
      </c>
      <c r="H89" s="415">
        <v>-69.162999999999997</v>
      </c>
      <c r="I89" s="415">
        <v>-18.475000000000001</v>
      </c>
      <c r="J89" s="415">
        <v>-100</v>
      </c>
    </row>
    <row r="90" spans="1:10" ht="7.9" customHeight="1">
      <c r="A90" s="28"/>
      <c r="B90" s="100"/>
      <c r="C90" s="100"/>
      <c r="D90" s="100"/>
      <c r="E90" s="100"/>
      <c r="F90" s="100"/>
      <c r="G90" s="166"/>
      <c r="H90" s="100"/>
      <c r="I90" s="100"/>
      <c r="J90" s="100"/>
    </row>
    <row r="91" spans="1:10">
      <c r="A91" s="28"/>
      <c r="B91" s="592" t="s">
        <v>148</v>
      </c>
      <c r="C91" s="592"/>
      <c r="D91" s="592"/>
      <c r="E91" s="592"/>
      <c r="F91" s="592"/>
      <c r="G91" s="592"/>
      <c r="H91" s="592"/>
      <c r="I91" s="592"/>
      <c r="J91" s="592"/>
    </row>
    <row r="92" spans="1:10" hidden="1" outlineLevel="1">
      <c r="A92" s="28">
        <v>2000</v>
      </c>
      <c r="B92" s="415">
        <v>-1.8879999999999999</v>
      </c>
      <c r="C92" s="415">
        <v>-33.22</v>
      </c>
      <c r="D92" s="415">
        <v>-24.25</v>
      </c>
      <c r="E92" s="415">
        <v>-2.7410000000000001</v>
      </c>
      <c r="F92" s="415">
        <v>5.0190000000000001</v>
      </c>
      <c r="G92" s="415">
        <v>-2.3919999999999999</v>
      </c>
      <c r="H92" s="415">
        <v>1.627</v>
      </c>
      <c r="I92" s="415">
        <v>-28.277999999999999</v>
      </c>
      <c r="J92" s="415">
        <v>-100</v>
      </c>
    </row>
    <row r="93" spans="1:10" hidden="1" outlineLevel="1">
      <c r="A93" s="28">
        <v>2001</v>
      </c>
      <c r="B93" s="415">
        <v>7.0999999999999994E-2</v>
      </c>
      <c r="C93" s="415">
        <v>14.297000000000001</v>
      </c>
      <c r="D93" s="415">
        <v>-1.6419999999999999</v>
      </c>
      <c r="E93" s="415">
        <v>6.694</v>
      </c>
      <c r="F93" s="415">
        <v>14.629</v>
      </c>
      <c r="G93" s="415">
        <v>-8.3569999999999993</v>
      </c>
      <c r="H93" s="415">
        <v>-13.269</v>
      </c>
      <c r="I93" s="415">
        <v>36.481999999999999</v>
      </c>
      <c r="J93" s="415">
        <v>100</v>
      </c>
    </row>
    <row r="94" spans="1:10" hidden="1" outlineLevel="1">
      <c r="A94" s="28">
        <v>2002</v>
      </c>
      <c r="B94" s="415">
        <v>-6.5949999999999998</v>
      </c>
      <c r="C94" s="415">
        <v>-70.741</v>
      </c>
      <c r="D94" s="415">
        <v>-44.779000000000003</v>
      </c>
      <c r="E94" s="415">
        <v>-7.5259999999999998</v>
      </c>
      <c r="F94" s="415">
        <v>1.4350000000000001</v>
      </c>
      <c r="G94" s="415">
        <v>-7.6950000000000003</v>
      </c>
      <c r="H94" s="415">
        <v>-8.0250000000000004</v>
      </c>
      <c r="I94" s="415">
        <v>-5.7850000000000001</v>
      </c>
      <c r="J94" s="415">
        <v>0.74199999999999999</v>
      </c>
    </row>
    <row r="95" spans="1:10" hidden="1" outlineLevel="1">
      <c r="A95" s="28">
        <v>2003</v>
      </c>
      <c r="B95" s="415">
        <v>1.58</v>
      </c>
      <c r="C95" s="415">
        <v>-38.31</v>
      </c>
      <c r="D95" s="415">
        <v>12.898</v>
      </c>
      <c r="E95" s="415">
        <v>-2.7789999999999999</v>
      </c>
      <c r="F95" s="415">
        <v>1.4570000000000001</v>
      </c>
      <c r="G95" s="415">
        <v>5.4640000000000004</v>
      </c>
      <c r="H95" s="415">
        <v>-12.617000000000001</v>
      </c>
      <c r="I95" s="415">
        <v>107.83799999999999</v>
      </c>
      <c r="J95" s="415">
        <v>-100</v>
      </c>
    </row>
    <row r="96" spans="1:10" hidden="1" outlineLevel="1">
      <c r="A96" s="28">
        <v>2004</v>
      </c>
      <c r="B96" s="415">
        <v>-3.1579999999999999</v>
      </c>
      <c r="C96" s="415">
        <v>-12.733000000000001</v>
      </c>
      <c r="D96" s="415">
        <v>-15.015000000000001</v>
      </c>
      <c r="E96" s="415">
        <v>-6.6740000000000004</v>
      </c>
      <c r="F96" s="415">
        <v>4.7160000000000002</v>
      </c>
      <c r="G96" s="415">
        <v>-2.7109999999999999</v>
      </c>
      <c r="H96" s="415">
        <v>-3.0760000000000001</v>
      </c>
      <c r="I96" s="415">
        <v>-1.843</v>
      </c>
      <c r="J96" s="415">
        <v>0</v>
      </c>
    </row>
    <row r="97" spans="1:10" hidden="1" outlineLevel="1">
      <c r="A97" s="28">
        <v>2005</v>
      </c>
      <c r="B97" s="415">
        <v>-3.9630000000000001</v>
      </c>
      <c r="C97" s="415">
        <v>9.9260000000000002</v>
      </c>
      <c r="D97" s="415">
        <v>-17.164000000000001</v>
      </c>
      <c r="E97" s="415">
        <v>-2.8260000000000001</v>
      </c>
      <c r="F97" s="415">
        <v>-8.8000000000000007</v>
      </c>
      <c r="G97" s="415">
        <v>-3.1659999999999999</v>
      </c>
      <c r="H97" s="415">
        <v>-6.0839999999999996</v>
      </c>
      <c r="I97" s="415">
        <v>3.6930000000000001</v>
      </c>
      <c r="J97" s="415">
        <v>0</v>
      </c>
    </row>
    <row r="98" spans="1:10" hidden="1" outlineLevel="1">
      <c r="A98" s="28">
        <v>2006</v>
      </c>
      <c r="B98" s="415">
        <v>0.61299999999999999</v>
      </c>
      <c r="C98" s="415">
        <v>-43.881</v>
      </c>
      <c r="D98" s="415">
        <v>7.7869999999999999</v>
      </c>
      <c r="E98" s="415">
        <v>4.2309999999999999</v>
      </c>
      <c r="F98" s="415">
        <v>-5.58</v>
      </c>
      <c r="G98" s="415">
        <v>-0.246</v>
      </c>
      <c r="H98" s="415">
        <v>8.0820000000000007</v>
      </c>
      <c r="I98" s="415">
        <v>-17.978000000000002</v>
      </c>
      <c r="J98" s="415">
        <v>0</v>
      </c>
    </row>
    <row r="99" spans="1:10" hidden="1" outlineLevel="1">
      <c r="A99" s="28">
        <v>2007</v>
      </c>
      <c r="B99" s="415">
        <v>-8.85</v>
      </c>
      <c r="C99" s="415">
        <v>-43.890999999999998</v>
      </c>
      <c r="D99" s="415">
        <v>-30.774000000000001</v>
      </c>
      <c r="E99" s="415">
        <v>-21.463000000000001</v>
      </c>
      <c r="F99" s="415">
        <v>-7.5460000000000003</v>
      </c>
      <c r="G99" s="415">
        <v>1.0309999999999999</v>
      </c>
      <c r="H99" s="415">
        <v>1.518</v>
      </c>
      <c r="I99" s="415">
        <v>-0.33300000000000002</v>
      </c>
      <c r="J99" s="415">
        <v>0</v>
      </c>
    </row>
    <row r="100" spans="1:10" hidden="1" outlineLevel="1">
      <c r="A100" s="28">
        <v>2008</v>
      </c>
      <c r="B100" s="415">
        <v>2.7490000000000001</v>
      </c>
      <c r="C100" s="415">
        <v>-45.85</v>
      </c>
      <c r="D100" s="415">
        <v>120.255</v>
      </c>
      <c r="E100" s="415">
        <v>14.569000000000001</v>
      </c>
      <c r="F100" s="415">
        <v>1.718</v>
      </c>
      <c r="G100" s="415">
        <v>-4.726</v>
      </c>
      <c r="H100" s="415">
        <v>-4.6950000000000003</v>
      </c>
      <c r="I100" s="415">
        <v>-4.8159999999999998</v>
      </c>
      <c r="J100" s="415">
        <v>0</v>
      </c>
    </row>
    <row r="101" spans="1:10" hidden="1" outlineLevel="1">
      <c r="A101" s="28">
        <v>2009</v>
      </c>
      <c r="B101" s="415">
        <v>-3.6339999999999999</v>
      </c>
      <c r="C101" s="415">
        <v>-58.27</v>
      </c>
      <c r="D101" s="415">
        <v>-10.637</v>
      </c>
      <c r="E101" s="415">
        <v>-8.4390000000000001</v>
      </c>
      <c r="F101" s="415">
        <v>21.803000000000001</v>
      </c>
      <c r="G101" s="415">
        <v>-7.3460000000000001</v>
      </c>
      <c r="H101" s="415">
        <v>-10.699</v>
      </c>
      <c r="I101" s="415">
        <v>2.2469999999999999</v>
      </c>
      <c r="J101" s="415">
        <v>0</v>
      </c>
    </row>
    <row r="102" spans="1:10" hidden="1" outlineLevel="1">
      <c r="A102" s="28">
        <v>2010</v>
      </c>
      <c r="B102" s="415">
        <v>10.352</v>
      </c>
      <c r="C102" s="415">
        <v>-50.545000000000002</v>
      </c>
      <c r="D102" s="415">
        <v>18.087</v>
      </c>
      <c r="E102" s="415">
        <v>2.8</v>
      </c>
      <c r="F102" s="415">
        <v>8.0120000000000005</v>
      </c>
      <c r="G102" s="415">
        <v>16.817</v>
      </c>
      <c r="H102" s="415">
        <v>14.414</v>
      </c>
      <c r="I102" s="415">
        <v>22.821999999999999</v>
      </c>
      <c r="J102" s="415">
        <v>0</v>
      </c>
    </row>
    <row r="103" spans="1:10" hidden="1" outlineLevel="1">
      <c r="A103" s="28">
        <v>2011</v>
      </c>
      <c r="B103" s="415">
        <v>-8.4789999999999992</v>
      </c>
      <c r="C103" s="415">
        <v>1.4710000000000001</v>
      </c>
      <c r="D103" s="415">
        <v>-27.225999999999999</v>
      </c>
      <c r="E103" s="415">
        <v>-9.5690000000000008</v>
      </c>
      <c r="F103" s="415">
        <v>-15.888999999999999</v>
      </c>
      <c r="G103" s="415">
        <v>-5.0229999999999997</v>
      </c>
      <c r="H103" s="415">
        <v>0.112</v>
      </c>
      <c r="I103" s="415">
        <v>-16.975999999999999</v>
      </c>
      <c r="J103" s="415">
        <v>0</v>
      </c>
    </row>
    <row r="104" spans="1:10" hidden="1" outlineLevel="1">
      <c r="A104" s="259">
        <v>2012</v>
      </c>
      <c r="B104" s="415">
        <v>1.413</v>
      </c>
      <c r="C104" s="415">
        <v>50.725000000000001</v>
      </c>
      <c r="D104" s="415">
        <v>-1.673</v>
      </c>
      <c r="E104" s="415">
        <v>5.6710000000000003</v>
      </c>
      <c r="F104" s="415">
        <v>-8.1020000000000003</v>
      </c>
      <c r="G104" s="415">
        <v>1.746</v>
      </c>
      <c r="H104" s="415">
        <v>0.90600000000000003</v>
      </c>
      <c r="I104" s="415">
        <v>4.1029999999999998</v>
      </c>
      <c r="J104" s="415">
        <v>0</v>
      </c>
    </row>
    <row r="105" spans="1:10" hidden="1" outlineLevel="1">
      <c r="A105" s="266">
        <v>2013</v>
      </c>
      <c r="B105" s="415">
        <v>2.0910000000000002</v>
      </c>
      <c r="C105" s="415">
        <v>-32.212000000000003</v>
      </c>
      <c r="D105" s="415">
        <v>5.15</v>
      </c>
      <c r="E105" s="415">
        <v>3.7389999999999999</v>
      </c>
      <c r="F105" s="415">
        <v>10.257</v>
      </c>
      <c r="G105" s="415">
        <v>-1.2969999999999999</v>
      </c>
      <c r="H105" s="415">
        <v>-2.66</v>
      </c>
      <c r="I105" s="415">
        <v>2.41</v>
      </c>
      <c r="J105" s="415">
        <v>0</v>
      </c>
    </row>
    <row r="106" spans="1:10" hidden="1" outlineLevel="1">
      <c r="A106" s="271">
        <v>2014</v>
      </c>
      <c r="B106" s="415">
        <v>-5.7859999999999996</v>
      </c>
      <c r="C106" s="415">
        <v>-11.348000000000001</v>
      </c>
      <c r="D106" s="415">
        <v>-32.692999999999998</v>
      </c>
      <c r="E106" s="415">
        <v>-1.798</v>
      </c>
      <c r="F106" s="415">
        <v>-14.31</v>
      </c>
      <c r="G106" s="415">
        <v>-5.6680000000000001</v>
      </c>
      <c r="H106" s="415">
        <v>-3.8580000000000001</v>
      </c>
      <c r="I106" s="415">
        <v>-10.351000000000001</v>
      </c>
      <c r="J106" s="415">
        <v>0</v>
      </c>
    </row>
    <row r="107" spans="1:10" hidden="1" outlineLevel="1">
      <c r="A107" s="274">
        <v>2015</v>
      </c>
      <c r="B107" s="415">
        <v>-3.17</v>
      </c>
      <c r="C107" s="415">
        <v>-100</v>
      </c>
      <c r="D107" s="415">
        <v>3.843</v>
      </c>
      <c r="E107" s="415">
        <v>-3.0129999999999999</v>
      </c>
      <c r="F107" s="415">
        <v>-8.4369999999999994</v>
      </c>
      <c r="G107" s="415">
        <v>-1.7989999999999999</v>
      </c>
      <c r="H107" s="415">
        <v>-4.8499999999999996</v>
      </c>
      <c r="I107" s="415">
        <v>6.665</v>
      </c>
      <c r="J107" s="415">
        <v>0</v>
      </c>
    </row>
    <row r="108" spans="1:10" hidden="1" outlineLevel="1">
      <c r="A108" s="281">
        <v>2016</v>
      </c>
      <c r="B108" s="415">
        <v>3.0219999999999998</v>
      </c>
      <c r="C108" s="415">
        <v>0</v>
      </c>
      <c r="D108" s="415">
        <v>-1.044</v>
      </c>
      <c r="E108" s="415">
        <v>1.2430000000000001</v>
      </c>
      <c r="F108" s="415">
        <v>9.3580000000000005</v>
      </c>
      <c r="G108" s="415">
        <v>2.5910000000000002</v>
      </c>
      <c r="H108" s="415">
        <v>-1.04</v>
      </c>
      <c r="I108" s="415">
        <v>11.574</v>
      </c>
      <c r="J108" s="415">
        <v>0</v>
      </c>
    </row>
    <row r="109" spans="1:10" hidden="1" outlineLevel="1">
      <c r="A109" s="284">
        <v>2017</v>
      </c>
      <c r="B109" s="415">
        <v>-5.069</v>
      </c>
      <c r="C109" s="415">
        <v>0</v>
      </c>
      <c r="D109" s="415">
        <v>5.2939999999999996</v>
      </c>
      <c r="E109" s="415">
        <v>1.1719999999999999</v>
      </c>
      <c r="F109" s="415">
        <v>-2.1859999999999999</v>
      </c>
      <c r="G109" s="415">
        <v>-10.242000000000001</v>
      </c>
      <c r="H109" s="415">
        <v>-7.4930000000000003</v>
      </c>
      <c r="I109" s="415">
        <v>-16.274000000000001</v>
      </c>
      <c r="J109" s="415">
        <v>0</v>
      </c>
    </row>
    <row r="110" spans="1:10" hidden="1" outlineLevel="1">
      <c r="A110" s="411">
        <v>2018</v>
      </c>
      <c r="B110" s="415">
        <v>-3.3690000000000002</v>
      </c>
      <c r="C110" s="415">
        <v>0</v>
      </c>
      <c r="D110" s="415">
        <v>0.41899999999999998</v>
      </c>
      <c r="E110" s="415">
        <v>-2.5209999999999999</v>
      </c>
      <c r="F110" s="415">
        <v>0.01</v>
      </c>
      <c r="G110" s="415">
        <v>-5.0960000000000001</v>
      </c>
      <c r="H110" s="415">
        <v>-6.3630000000000004</v>
      </c>
      <c r="I110" s="415">
        <v>-2.0230000000000001</v>
      </c>
      <c r="J110" s="415">
        <v>0</v>
      </c>
    </row>
    <row r="111" spans="1:10" hidden="1" outlineLevel="1">
      <c r="A111" s="411">
        <v>2019</v>
      </c>
      <c r="B111" s="415">
        <v>-8.4960000000000004</v>
      </c>
      <c r="C111" s="415">
        <v>0</v>
      </c>
      <c r="D111" s="415">
        <v>-20.486999999999998</v>
      </c>
      <c r="E111" s="415">
        <v>-5.2789999999999999</v>
      </c>
      <c r="F111" s="415">
        <v>-3.06</v>
      </c>
      <c r="G111" s="415">
        <v>-12.789</v>
      </c>
      <c r="H111" s="415">
        <v>-15.185</v>
      </c>
      <c r="I111" s="415">
        <v>-7.2370000000000001</v>
      </c>
      <c r="J111" s="415">
        <v>0</v>
      </c>
    </row>
    <row r="112" spans="1:10" hidden="1" outlineLevel="1">
      <c r="A112" s="439">
        <v>2020</v>
      </c>
      <c r="B112" s="415">
        <v>-12.677</v>
      </c>
      <c r="C112" s="415">
        <v>0</v>
      </c>
      <c r="D112" s="415">
        <v>32.307000000000002</v>
      </c>
      <c r="E112" s="415">
        <v>-22.059000000000001</v>
      </c>
      <c r="F112" s="415">
        <v>-2.3149999999999999</v>
      </c>
      <c r="G112" s="415">
        <v>-8.4920000000000009</v>
      </c>
      <c r="H112" s="415">
        <v>-14.763999999999999</v>
      </c>
      <c r="I112" s="415">
        <v>4.7960000000000003</v>
      </c>
      <c r="J112" s="415">
        <v>0</v>
      </c>
    </row>
    <row r="113" spans="1:10" hidden="1" outlineLevel="1" collapsed="1">
      <c r="A113" s="459">
        <v>2021</v>
      </c>
      <c r="B113" s="415">
        <v>5.7690000000000001</v>
      </c>
      <c r="C113" s="415">
        <v>0</v>
      </c>
      <c r="D113" s="415">
        <v>29.533000000000001</v>
      </c>
      <c r="E113" s="415">
        <v>-6.8639999999999999</v>
      </c>
      <c r="F113" s="415">
        <v>11.77</v>
      </c>
      <c r="G113" s="415">
        <v>12.635999999999999</v>
      </c>
      <c r="H113" s="415">
        <v>11.161</v>
      </c>
      <c r="I113" s="415">
        <v>15.178000000000001</v>
      </c>
      <c r="J113" s="415">
        <v>0</v>
      </c>
    </row>
    <row r="114" spans="1:10" hidden="1" outlineLevel="1">
      <c r="A114" s="466">
        <v>2022</v>
      </c>
      <c r="B114" s="415">
        <v>-2.1840000000000002</v>
      </c>
      <c r="C114" s="415">
        <v>0</v>
      </c>
      <c r="D114" s="415">
        <v>4.8810000000000002</v>
      </c>
      <c r="E114" s="415">
        <v>0.74199999999999999</v>
      </c>
      <c r="F114" s="415">
        <v>-11.97</v>
      </c>
      <c r="G114" s="415">
        <v>-0.25900000000000001</v>
      </c>
      <c r="H114" s="415">
        <v>5.5579999999999998</v>
      </c>
      <c r="I114" s="415">
        <v>-9.9309999999999992</v>
      </c>
      <c r="J114" s="415">
        <v>0</v>
      </c>
    </row>
    <row r="115" spans="1:10" hidden="1" outlineLevel="1">
      <c r="A115" s="470">
        <v>2023</v>
      </c>
      <c r="B115" s="415">
        <v>-7.9029999999999996</v>
      </c>
      <c r="C115" s="415">
        <v>0</v>
      </c>
      <c r="D115" s="415">
        <v>-58.63</v>
      </c>
      <c r="E115" s="415">
        <v>-3.35</v>
      </c>
      <c r="F115" s="415">
        <v>-5.2830000000000004</v>
      </c>
      <c r="G115" s="415">
        <v>-11.212</v>
      </c>
      <c r="H115" s="415">
        <v>-14.920999999999999</v>
      </c>
      <c r="I115" s="415">
        <v>-3.9860000000000002</v>
      </c>
      <c r="J115" s="415">
        <v>0</v>
      </c>
    </row>
    <row r="116" spans="1:10" collapsed="1">
      <c r="A116" s="470" t="s">
        <v>367</v>
      </c>
      <c r="B116" s="415">
        <v>-3.677</v>
      </c>
      <c r="C116" s="415">
        <v>0</v>
      </c>
      <c r="D116" s="415">
        <v>-31.308</v>
      </c>
      <c r="E116" s="415">
        <v>-3.073</v>
      </c>
      <c r="F116" s="415">
        <v>-4.2759999999999998</v>
      </c>
      <c r="G116" s="415">
        <v>-3.766</v>
      </c>
      <c r="H116" s="415">
        <v>-4.4740000000000002</v>
      </c>
      <c r="I116" s="415">
        <v>-2.5419999999999998</v>
      </c>
      <c r="J116" s="415">
        <v>0</v>
      </c>
    </row>
    <row r="117" spans="1:10">
      <c r="A117" s="85" t="s">
        <v>141</v>
      </c>
      <c r="B117" s="227"/>
      <c r="C117" s="227"/>
      <c r="D117" s="227"/>
      <c r="E117" s="227"/>
      <c r="F117" s="227"/>
      <c r="G117" s="227"/>
      <c r="H117" s="227"/>
      <c r="I117" s="227"/>
      <c r="J117" s="227"/>
    </row>
    <row r="118" spans="1:10">
      <c r="A118" s="401" t="s">
        <v>296</v>
      </c>
      <c r="B118" s="227"/>
      <c r="C118" s="227"/>
      <c r="D118" s="227"/>
      <c r="E118" s="227"/>
      <c r="F118" s="227"/>
      <c r="G118" s="227"/>
      <c r="H118" s="227"/>
      <c r="I118" s="227"/>
      <c r="J118" s="227"/>
    </row>
    <row r="119" spans="1:10" ht="12" customHeight="1">
      <c r="A119" s="100"/>
    </row>
    <row r="120" spans="1:10" ht="24" customHeight="1">
      <c r="A120" s="586" t="s">
        <v>412</v>
      </c>
      <c r="B120" s="586"/>
      <c r="C120" s="586"/>
      <c r="D120" s="586"/>
      <c r="E120" s="586"/>
      <c r="F120" s="586"/>
      <c r="G120" s="586"/>
      <c r="H120" s="586"/>
      <c r="I120" s="586"/>
      <c r="J120" s="586"/>
    </row>
    <row r="121" spans="1:10" ht="12" customHeight="1">
      <c r="A121" s="234"/>
      <c r="B121" s="100"/>
      <c r="C121" s="100"/>
      <c r="D121" s="100"/>
      <c r="E121" s="100"/>
      <c r="F121" s="100"/>
      <c r="G121" s="166"/>
      <c r="H121" s="100"/>
      <c r="I121" s="100"/>
      <c r="J121" s="269"/>
    </row>
    <row r="122" spans="1:10">
      <c r="A122" s="636" t="s">
        <v>57</v>
      </c>
      <c r="B122" s="640" t="s">
        <v>168</v>
      </c>
      <c r="C122" s="638" t="s">
        <v>169</v>
      </c>
      <c r="D122" s="638"/>
      <c r="E122" s="638"/>
      <c r="F122" s="638"/>
      <c r="G122" s="638"/>
      <c r="H122" s="638"/>
      <c r="I122" s="638"/>
      <c r="J122" s="609"/>
    </row>
    <row r="123" spans="1:10">
      <c r="A123" s="641"/>
      <c r="B123" s="640"/>
      <c r="C123" s="634" t="s">
        <v>143</v>
      </c>
      <c r="D123" s="634" t="s">
        <v>142</v>
      </c>
      <c r="E123" s="642" t="s">
        <v>52</v>
      </c>
      <c r="F123" s="639" t="s">
        <v>38</v>
      </c>
      <c r="G123" s="640" t="s">
        <v>160</v>
      </c>
      <c r="H123" s="638" t="s">
        <v>56</v>
      </c>
      <c r="I123" s="638"/>
      <c r="J123" s="637" t="s">
        <v>58</v>
      </c>
    </row>
    <row r="124" spans="1:10" ht="22.5">
      <c r="A124" s="641"/>
      <c r="B124" s="640"/>
      <c r="C124" s="634"/>
      <c r="D124" s="634"/>
      <c r="E124" s="642"/>
      <c r="F124" s="639"/>
      <c r="G124" s="640"/>
      <c r="H124" s="64" t="s">
        <v>46</v>
      </c>
      <c r="I124" s="62" t="s">
        <v>76</v>
      </c>
      <c r="J124" s="637"/>
    </row>
    <row r="125" spans="1:10" ht="12" customHeight="1">
      <c r="A125" s="340"/>
      <c r="B125" s="341"/>
      <c r="C125" s="70"/>
      <c r="D125" s="70"/>
      <c r="E125" s="75"/>
      <c r="F125" s="76"/>
      <c r="G125" s="341"/>
      <c r="H125" s="68"/>
      <c r="I125" s="68"/>
      <c r="J125" s="14"/>
    </row>
    <row r="126" spans="1:10">
      <c r="A126" s="100"/>
      <c r="B126" s="592" t="s">
        <v>156</v>
      </c>
      <c r="C126" s="592"/>
      <c r="D126" s="592"/>
      <c r="E126" s="592"/>
      <c r="F126" s="592"/>
      <c r="G126" s="592"/>
      <c r="H126" s="592"/>
      <c r="I126" s="592"/>
      <c r="J126" s="592"/>
    </row>
    <row r="127" spans="1:10">
      <c r="A127" s="339">
        <v>1990</v>
      </c>
      <c r="B127" s="414">
        <v>30495.569</v>
      </c>
      <c r="C127" s="414">
        <v>636.21500000000003</v>
      </c>
      <c r="D127" s="414">
        <v>2896.0740000000001</v>
      </c>
      <c r="E127" s="414">
        <v>8478.9920000000002</v>
      </c>
      <c r="F127" s="414">
        <v>1764.6320000000001</v>
      </c>
      <c r="G127" s="414">
        <v>16715.137999999999</v>
      </c>
      <c r="H127" s="414">
        <v>13424.759</v>
      </c>
      <c r="I127" s="414">
        <v>3290.3789999999999</v>
      </c>
      <c r="J127" s="414">
        <v>4.5179999999999998</v>
      </c>
    </row>
    <row r="128" spans="1:10" s="275" customFormat="1" hidden="1" outlineLevel="1">
      <c r="A128" s="276">
        <v>1999</v>
      </c>
      <c r="B128" s="414">
        <v>25893.788</v>
      </c>
      <c r="C128" s="414">
        <v>29.905999999999999</v>
      </c>
      <c r="D128" s="414">
        <v>136.91399999999999</v>
      </c>
      <c r="E128" s="414">
        <v>9803.768</v>
      </c>
      <c r="F128" s="414">
        <v>2882.47</v>
      </c>
      <c r="G128" s="414">
        <v>13032.594999999999</v>
      </c>
      <c r="H128" s="414">
        <v>11255.046</v>
      </c>
      <c r="I128" s="414">
        <v>1777.549</v>
      </c>
      <c r="J128" s="414">
        <v>8.1349999999999998</v>
      </c>
    </row>
    <row r="129" spans="1:10" collapsed="1">
      <c r="A129" s="339">
        <v>2000</v>
      </c>
      <c r="B129" s="414">
        <v>25834.48</v>
      </c>
      <c r="C129" s="414">
        <v>21.178000000000001</v>
      </c>
      <c r="D129" s="414">
        <v>109.759</v>
      </c>
      <c r="E129" s="414">
        <v>9741.4429999999993</v>
      </c>
      <c r="F129" s="414">
        <v>3167.9209999999998</v>
      </c>
      <c r="G129" s="414">
        <v>12794.179</v>
      </c>
      <c r="H129" s="414">
        <v>11465.284</v>
      </c>
      <c r="I129" s="414">
        <v>1328.895</v>
      </c>
      <c r="J129" s="414">
        <v>0</v>
      </c>
    </row>
    <row r="130" spans="1:10" hidden="1" outlineLevel="1">
      <c r="A130" s="339">
        <v>2001</v>
      </c>
      <c r="B130" s="414">
        <v>24656.607</v>
      </c>
      <c r="C130" s="414">
        <v>20.803999999999998</v>
      </c>
      <c r="D130" s="414">
        <v>92.837999999999994</v>
      </c>
      <c r="E130" s="414">
        <v>9806.4509999999991</v>
      </c>
      <c r="F130" s="414">
        <v>3221.13</v>
      </c>
      <c r="G130" s="414">
        <v>11506.087</v>
      </c>
      <c r="H130" s="414">
        <v>9884.3670000000002</v>
      </c>
      <c r="I130" s="414">
        <v>1621.72</v>
      </c>
      <c r="J130" s="414">
        <v>9.298</v>
      </c>
    </row>
    <row r="131" spans="1:10" hidden="1" outlineLevel="1">
      <c r="A131" s="339">
        <v>2002</v>
      </c>
      <c r="B131" s="414">
        <v>23322.989000000001</v>
      </c>
      <c r="C131" s="414">
        <v>6.3170000000000002</v>
      </c>
      <c r="D131" s="414">
        <v>53.222999999999999</v>
      </c>
      <c r="E131" s="414">
        <v>9213.7309999999998</v>
      </c>
      <c r="F131" s="414">
        <v>3365.5140000000001</v>
      </c>
      <c r="G131" s="414">
        <v>10674.837</v>
      </c>
      <c r="H131" s="414">
        <v>9103.8029999999999</v>
      </c>
      <c r="I131" s="414">
        <v>1571.0340000000001</v>
      </c>
      <c r="J131" s="414">
        <v>9.3670000000000009</v>
      </c>
    </row>
    <row r="132" spans="1:10" hidden="1" outlineLevel="1">
      <c r="A132" s="339">
        <v>2003</v>
      </c>
      <c r="B132" s="414">
        <v>23341.03</v>
      </c>
      <c r="C132" s="414">
        <v>3.7690000000000001</v>
      </c>
      <c r="D132" s="414">
        <v>58.161000000000001</v>
      </c>
      <c r="E132" s="414">
        <v>8844.2099999999991</v>
      </c>
      <c r="F132" s="414">
        <v>3325.8119999999999</v>
      </c>
      <c r="G132" s="414">
        <v>11109.079</v>
      </c>
      <c r="H132" s="414">
        <v>7945.3789999999999</v>
      </c>
      <c r="I132" s="414">
        <v>3163.6990000000001</v>
      </c>
      <c r="J132" s="414">
        <v>0</v>
      </c>
    </row>
    <row r="133" spans="1:10" hidden="1" outlineLevel="1">
      <c r="A133" s="339">
        <v>2004</v>
      </c>
      <c r="B133" s="414">
        <v>22845.603999999999</v>
      </c>
      <c r="C133" s="414">
        <v>3.387</v>
      </c>
      <c r="D133" s="414">
        <v>50.924999999999997</v>
      </c>
      <c r="E133" s="414">
        <v>8350.9230000000007</v>
      </c>
      <c r="F133" s="414">
        <v>3561.7710000000002</v>
      </c>
      <c r="G133" s="414">
        <v>10878.597</v>
      </c>
      <c r="H133" s="414">
        <v>7709.3109999999997</v>
      </c>
      <c r="I133" s="414">
        <v>3169.2860000000001</v>
      </c>
      <c r="J133" s="414">
        <v>0</v>
      </c>
    </row>
    <row r="134" spans="1:10" hidden="1" outlineLevel="1">
      <c r="A134" s="339">
        <v>2005</v>
      </c>
      <c r="B134" s="414">
        <v>21878.710999999999</v>
      </c>
      <c r="C134" s="414">
        <v>3.778</v>
      </c>
      <c r="D134" s="414">
        <v>42.024999999999999</v>
      </c>
      <c r="E134" s="414">
        <v>8104.6930000000002</v>
      </c>
      <c r="F134" s="414">
        <v>3240.694</v>
      </c>
      <c r="G134" s="414">
        <v>10487.521000000001</v>
      </c>
      <c r="H134" s="414">
        <v>7239.5879999999997</v>
      </c>
      <c r="I134" s="414">
        <v>3247.9340000000002</v>
      </c>
      <c r="J134" s="414">
        <v>0</v>
      </c>
    </row>
    <row r="135" spans="1:10" hidden="1" outlineLevel="1">
      <c r="A135" s="339">
        <v>2006</v>
      </c>
      <c r="B135" s="414">
        <v>22299.228999999999</v>
      </c>
      <c r="C135" s="414">
        <v>2.141</v>
      </c>
      <c r="D135" s="414">
        <v>46.542999999999999</v>
      </c>
      <c r="E135" s="414">
        <v>8525.9539999999997</v>
      </c>
      <c r="F135" s="414">
        <v>3127.4879999999998</v>
      </c>
      <c r="G135" s="414">
        <v>10597.102999999999</v>
      </c>
      <c r="H135" s="414">
        <v>7832.509</v>
      </c>
      <c r="I135" s="414">
        <v>2764.5949999999998</v>
      </c>
      <c r="J135" s="414">
        <v>0</v>
      </c>
    </row>
    <row r="136" spans="1:10" hidden="1" outlineLevel="1">
      <c r="A136" s="339">
        <v>2007</v>
      </c>
      <c r="B136" s="414">
        <v>20906.192999999999</v>
      </c>
      <c r="C136" s="414">
        <v>1.31</v>
      </c>
      <c r="D136" s="414">
        <v>34.651000000000003</v>
      </c>
      <c r="E136" s="414">
        <v>6858.0079999999998</v>
      </c>
      <c r="F136" s="414">
        <v>3089.895</v>
      </c>
      <c r="G136" s="414">
        <v>10922.33</v>
      </c>
      <c r="H136" s="414">
        <v>7979.326</v>
      </c>
      <c r="I136" s="414">
        <v>2943.0030000000002</v>
      </c>
      <c r="J136" s="414">
        <v>0</v>
      </c>
    </row>
    <row r="137" spans="1:10" hidden="1" outlineLevel="1">
      <c r="A137" s="339">
        <v>2008</v>
      </c>
      <c r="B137" s="414">
        <v>21068.207999999999</v>
      </c>
      <c r="C137" s="414">
        <v>0.66700000000000004</v>
      </c>
      <c r="D137" s="414">
        <v>72.591999999999999</v>
      </c>
      <c r="E137" s="414">
        <v>7738.0349999999999</v>
      </c>
      <c r="F137" s="414">
        <v>2997.8629999999998</v>
      </c>
      <c r="G137" s="414">
        <v>10259.052</v>
      </c>
      <c r="H137" s="414">
        <v>7585.5150000000003</v>
      </c>
      <c r="I137" s="414">
        <v>2673.5360000000001</v>
      </c>
      <c r="J137" s="414">
        <v>0</v>
      </c>
    </row>
    <row r="138" spans="1:10" hidden="1" outlineLevel="1">
      <c r="A138" s="339">
        <v>2009</v>
      </c>
      <c r="B138" s="414">
        <v>20105.564999999999</v>
      </c>
      <c r="C138" s="414">
        <v>0.27100000000000002</v>
      </c>
      <c r="D138" s="414">
        <v>63.326999999999998</v>
      </c>
      <c r="E138" s="414">
        <v>7025.0550000000003</v>
      </c>
      <c r="F138" s="414">
        <v>3574.1370000000002</v>
      </c>
      <c r="G138" s="414">
        <v>9442.7759999999998</v>
      </c>
      <c r="H138" s="414">
        <v>6766.5959999999995</v>
      </c>
      <c r="I138" s="414">
        <v>2676.18</v>
      </c>
      <c r="J138" s="414">
        <v>0</v>
      </c>
    </row>
    <row r="139" spans="1:10" collapsed="1">
      <c r="A139" s="339">
        <v>2010</v>
      </c>
      <c r="B139" s="414">
        <v>20956.046999999999</v>
      </c>
      <c r="C139" s="414">
        <v>0.113</v>
      </c>
      <c r="D139" s="414">
        <v>64.430000000000007</v>
      </c>
      <c r="E139" s="414">
        <v>6886.0749999999998</v>
      </c>
      <c r="F139" s="414">
        <v>3375.0790000000002</v>
      </c>
      <c r="G139" s="414">
        <v>10630.35</v>
      </c>
      <c r="H139" s="414">
        <v>7693.8950000000004</v>
      </c>
      <c r="I139" s="414">
        <v>2936.4549999999999</v>
      </c>
      <c r="J139" s="414">
        <v>0</v>
      </c>
    </row>
    <row r="140" spans="1:10" hidden="1" outlineLevel="1">
      <c r="A140" s="339">
        <v>2011</v>
      </c>
      <c r="B140" s="414">
        <v>20796.807000000001</v>
      </c>
      <c r="C140" s="414">
        <v>0.14599999999999999</v>
      </c>
      <c r="D140" s="414">
        <v>57.985999999999997</v>
      </c>
      <c r="E140" s="414">
        <v>6651.3280000000004</v>
      </c>
      <c r="F140" s="414">
        <v>3439.3470000000002</v>
      </c>
      <c r="G140" s="414">
        <v>10648</v>
      </c>
      <c r="H140" s="414">
        <v>7773.567</v>
      </c>
      <c r="I140" s="414">
        <v>2874.433</v>
      </c>
      <c r="J140" s="414">
        <v>0</v>
      </c>
    </row>
    <row r="141" spans="1:10" hidden="1" outlineLevel="1">
      <c r="A141" s="339">
        <v>2012</v>
      </c>
      <c r="B141" s="414">
        <v>20517.484</v>
      </c>
      <c r="C141" s="414">
        <v>0.20200000000000001</v>
      </c>
      <c r="D141" s="414">
        <v>52.930999999999997</v>
      </c>
      <c r="E141" s="414">
        <v>6880.723</v>
      </c>
      <c r="F141" s="414">
        <v>2953.3319999999999</v>
      </c>
      <c r="G141" s="414">
        <v>10630.296</v>
      </c>
      <c r="H141" s="414">
        <v>7816.8140000000003</v>
      </c>
      <c r="I141" s="414">
        <v>2813.482</v>
      </c>
      <c r="J141" s="414">
        <v>0</v>
      </c>
    </row>
    <row r="142" spans="1:10" hidden="1" outlineLevel="1">
      <c r="A142" s="339">
        <v>2013</v>
      </c>
      <c r="B142" s="414">
        <v>20649.589</v>
      </c>
      <c r="C142" s="414">
        <v>0.13100000000000001</v>
      </c>
      <c r="D142" s="414">
        <v>53.64</v>
      </c>
      <c r="E142" s="414">
        <v>7054.6189999999997</v>
      </c>
      <c r="F142" s="414">
        <v>3142.4540000000002</v>
      </c>
      <c r="G142" s="414">
        <v>10398.745000000001</v>
      </c>
      <c r="H142" s="414">
        <v>7595.6469999999999</v>
      </c>
      <c r="I142" s="414">
        <v>2803.098</v>
      </c>
      <c r="J142" s="414">
        <v>0</v>
      </c>
    </row>
    <row r="143" spans="1:10" hidden="1" outlineLevel="1">
      <c r="A143" s="339">
        <v>2014</v>
      </c>
      <c r="B143" s="414">
        <v>20851.381000000001</v>
      </c>
      <c r="C143" s="414">
        <v>0.14499999999999999</v>
      </c>
      <c r="D143" s="414">
        <v>43.329000000000001</v>
      </c>
      <c r="E143" s="414">
        <v>7313.174</v>
      </c>
      <c r="F143" s="414">
        <v>3208.7779999999998</v>
      </c>
      <c r="G143" s="414">
        <v>10285.954</v>
      </c>
      <c r="H143" s="414">
        <v>7370.2910000000002</v>
      </c>
      <c r="I143" s="414">
        <v>2915.663</v>
      </c>
      <c r="J143" s="414">
        <v>0</v>
      </c>
    </row>
    <row r="144" spans="1:10" hidden="1" outlineLevel="1">
      <c r="A144" s="339">
        <v>2015</v>
      </c>
      <c r="B144" s="414">
        <v>19654.546999999999</v>
      </c>
      <c r="C144" s="414">
        <v>0</v>
      </c>
      <c r="D144" s="414">
        <v>41.834000000000003</v>
      </c>
      <c r="E144" s="414">
        <v>6948.91</v>
      </c>
      <c r="F144" s="414">
        <v>2741.549</v>
      </c>
      <c r="G144" s="414">
        <v>9922.2540000000008</v>
      </c>
      <c r="H144" s="414">
        <v>6986.232</v>
      </c>
      <c r="I144" s="414">
        <v>2936.0219999999999</v>
      </c>
      <c r="J144" s="414">
        <v>0</v>
      </c>
    </row>
    <row r="145" spans="1:10" hidden="1" outlineLevel="1">
      <c r="A145" s="339">
        <v>2016</v>
      </c>
      <c r="B145" s="414">
        <v>20011.312999999998</v>
      </c>
      <c r="C145" s="414">
        <v>0</v>
      </c>
      <c r="D145" s="414">
        <v>40.127000000000002</v>
      </c>
      <c r="E145" s="414">
        <v>6969.26</v>
      </c>
      <c r="F145" s="414">
        <v>2906.3159999999998</v>
      </c>
      <c r="G145" s="414">
        <v>10095.61</v>
      </c>
      <c r="H145" s="414">
        <v>6902.6729999999998</v>
      </c>
      <c r="I145" s="414">
        <v>3192.9369999999999</v>
      </c>
      <c r="J145" s="414">
        <v>0</v>
      </c>
    </row>
    <row r="146" spans="1:10" hidden="1" outlineLevel="1">
      <c r="A146" s="339">
        <v>2017</v>
      </c>
      <c r="B146" s="414">
        <v>19075.982</v>
      </c>
      <c r="C146" s="414">
        <v>0</v>
      </c>
      <c r="D146" s="414">
        <v>42.667000000000002</v>
      </c>
      <c r="E146" s="414">
        <v>7070.7389999999996</v>
      </c>
      <c r="F146" s="414">
        <v>2871.154</v>
      </c>
      <c r="G146" s="414">
        <v>9091.4220000000005</v>
      </c>
      <c r="H146" s="414">
        <v>6389.1779999999999</v>
      </c>
      <c r="I146" s="414">
        <v>2702.2440000000001</v>
      </c>
      <c r="J146" s="414">
        <v>0</v>
      </c>
    </row>
    <row r="147" spans="1:10" hidden="1" outlineLevel="1">
      <c r="A147" s="411">
        <v>2018</v>
      </c>
      <c r="B147" s="414">
        <v>18793.509999999998</v>
      </c>
      <c r="C147" s="414">
        <v>0</v>
      </c>
      <c r="D147" s="414">
        <v>44.642000000000003</v>
      </c>
      <c r="E147" s="414">
        <v>6966.8469999999998</v>
      </c>
      <c r="F147" s="414">
        <v>3004.8270000000002</v>
      </c>
      <c r="G147" s="414">
        <v>8777.1939999999995</v>
      </c>
      <c r="H147" s="414">
        <v>5997.9040000000005</v>
      </c>
      <c r="I147" s="414">
        <v>2779.2890000000002</v>
      </c>
      <c r="J147" s="414">
        <v>0</v>
      </c>
    </row>
    <row r="148" spans="1:10" hidden="1" outlineLevel="1">
      <c r="A148" s="411">
        <v>2019</v>
      </c>
      <c r="B148" s="414">
        <v>17685.095000000001</v>
      </c>
      <c r="C148" s="414">
        <v>0</v>
      </c>
      <c r="D148" s="414">
        <v>38.29</v>
      </c>
      <c r="E148" s="414">
        <v>6683.5439999999999</v>
      </c>
      <c r="F148" s="414">
        <v>3122.761</v>
      </c>
      <c r="G148" s="414">
        <v>7840.5</v>
      </c>
      <c r="H148" s="414">
        <v>5108.8429999999998</v>
      </c>
      <c r="I148" s="414">
        <v>2731.6570000000002</v>
      </c>
      <c r="J148" s="414">
        <v>0</v>
      </c>
    </row>
    <row r="149" spans="1:10" collapsed="1">
      <c r="A149" s="439">
        <v>2020</v>
      </c>
      <c r="B149" s="414">
        <v>15123.641</v>
      </c>
      <c r="C149" s="414">
        <v>0</v>
      </c>
      <c r="D149" s="414">
        <v>48.512999999999998</v>
      </c>
      <c r="E149" s="414">
        <v>5146.6360000000004</v>
      </c>
      <c r="F149" s="414">
        <v>2900.9639999999999</v>
      </c>
      <c r="G149" s="414">
        <v>7027.5280000000002</v>
      </c>
      <c r="H149" s="414">
        <v>4343.7380000000003</v>
      </c>
      <c r="I149" s="414">
        <v>2683.79</v>
      </c>
      <c r="J149" s="414">
        <v>0</v>
      </c>
    </row>
    <row r="150" spans="1:10" hidden="1" outlineLevel="1">
      <c r="A150" s="459">
        <v>2021</v>
      </c>
      <c r="B150" s="414">
        <v>15273.644</v>
      </c>
      <c r="C150" s="414">
        <v>0</v>
      </c>
      <c r="D150" s="414">
        <v>55.680999999999997</v>
      </c>
      <c r="E150" s="414">
        <v>4686.9840000000004</v>
      </c>
      <c r="F150" s="414">
        <v>2906.24</v>
      </c>
      <c r="G150" s="414">
        <v>7624.7389999999996</v>
      </c>
      <c r="H150" s="414">
        <v>4794.8580000000002</v>
      </c>
      <c r="I150" s="414">
        <v>2829.8820000000001</v>
      </c>
      <c r="J150" s="414">
        <v>0</v>
      </c>
    </row>
    <row r="151" spans="1:10" hidden="1" outlineLevel="1">
      <c r="A151" s="466">
        <v>2022</v>
      </c>
      <c r="B151" s="414">
        <v>15724.99</v>
      </c>
      <c r="C151" s="414">
        <v>0</v>
      </c>
      <c r="D151" s="414">
        <v>66.841999999999999</v>
      </c>
      <c r="E151" s="414">
        <v>4833.616</v>
      </c>
      <c r="F151" s="414">
        <v>2876.9340000000002</v>
      </c>
      <c r="G151" s="414">
        <v>7947.598</v>
      </c>
      <c r="H151" s="414">
        <v>5101.268</v>
      </c>
      <c r="I151" s="414">
        <v>2846.33</v>
      </c>
      <c r="J151" s="414">
        <v>0</v>
      </c>
    </row>
    <row r="152" spans="1:10" hidden="1" outlineLevel="1">
      <c r="A152" s="470">
        <v>2023</v>
      </c>
      <c r="B152" s="414">
        <v>14520.439</v>
      </c>
      <c r="C152" s="414">
        <v>0</v>
      </c>
      <c r="D152" s="414">
        <v>27.085999999999999</v>
      </c>
      <c r="E152" s="414">
        <v>4663.2669999999998</v>
      </c>
      <c r="F152" s="414">
        <v>2732.5050000000001</v>
      </c>
      <c r="G152" s="414">
        <v>7097.5810000000001</v>
      </c>
      <c r="H152" s="414">
        <v>4343.6689999999999</v>
      </c>
      <c r="I152" s="414">
        <v>2753.9119999999998</v>
      </c>
      <c r="J152" s="414">
        <v>0</v>
      </c>
    </row>
    <row r="153" spans="1:10" collapsed="1">
      <c r="A153" s="470" t="s">
        <v>367</v>
      </c>
      <c r="B153" s="414">
        <v>14457.971</v>
      </c>
      <c r="C153" s="414">
        <v>0</v>
      </c>
      <c r="D153" s="414">
        <v>19.207000000000001</v>
      </c>
      <c r="E153" s="414">
        <v>4574.1390000000001</v>
      </c>
      <c r="F153" s="414">
        <v>2804.239</v>
      </c>
      <c r="G153" s="414">
        <v>7060.3860000000004</v>
      </c>
      <c r="H153" s="414">
        <v>4173.4279999999999</v>
      </c>
      <c r="I153" s="414">
        <v>2886.9589999999998</v>
      </c>
      <c r="J153" s="414">
        <v>0</v>
      </c>
    </row>
    <row r="154" spans="1:10" ht="7.5" customHeight="1">
      <c r="A154" s="339"/>
      <c r="B154" s="107"/>
      <c r="C154" s="107"/>
      <c r="D154" s="107"/>
      <c r="E154" s="107"/>
      <c r="F154" s="107"/>
      <c r="G154" s="106"/>
      <c r="H154" s="107"/>
      <c r="I154" s="226"/>
      <c r="J154" s="13"/>
    </row>
    <row r="155" spans="1:10">
      <c r="A155" s="339"/>
      <c r="B155" s="592" t="s">
        <v>157</v>
      </c>
      <c r="C155" s="592"/>
      <c r="D155" s="592"/>
      <c r="E155" s="592"/>
      <c r="F155" s="592"/>
      <c r="G155" s="592"/>
      <c r="H155" s="592"/>
      <c r="I155" s="592"/>
      <c r="J155" s="592"/>
    </row>
    <row r="156" spans="1:10">
      <c r="A156" s="339">
        <v>1990</v>
      </c>
      <c r="B156" s="415">
        <v>100</v>
      </c>
      <c r="C156" s="415">
        <v>2.0859999999999999</v>
      </c>
      <c r="D156" s="415">
        <v>9.4969999999999999</v>
      </c>
      <c r="E156" s="415">
        <v>27.803999999999998</v>
      </c>
      <c r="F156" s="415">
        <v>5.7869999999999999</v>
      </c>
      <c r="G156" s="415">
        <v>54.811999999999998</v>
      </c>
      <c r="H156" s="415">
        <v>44.021999999999998</v>
      </c>
      <c r="I156" s="415">
        <v>10.79</v>
      </c>
      <c r="J156" s="415">
        <v>1.4999999999999999E-2</v>
      </c>
    </row>
    <row r="157" spans="1:10">
      <c r="A157" s="339">
        <v>2000</v>
      </c>
      <c r="B157" s="415">
        <v>100</v>
      </c>
      <c r="C157" s="415">
        <v>8.2000000000000003E-2</v>
      </c>
      <c r="D157" s="415">
        <v>0.42499999999999999</v>
      </c>
      <c r="E157" s="415">
        <v>37.707000000000001</v>
      </c>
      <c r="F157" s="415">
        <v>12.262</v>
      </c>
      <c r="G157" s="415">
        <v>49.524000000000001</v>
      </c>
      <c r="H157" s="415">
        <v>44.38</v>
      </c>
      <c r="I157" s="415">
        <v>5.1440000000000001</v>
      </c>
      <c r="J157" s="415">
        <v>0</v>
      </c>
    </row>
    <row r="158" spans="1:10" hidden="1" outlineLevel="1">
      <c r="A158" s="339">
        <v>2001</v>
      </c>
      <c r="B158" s="415">
        <v>100</v>
      </c>
      <c r="C158" s="415">
        <v>8.4000000000000005E-2</v>
      </c>
      <c r="D158" s="415">
        <v>0.377</v>
      </c>
      <c r="E158" s="415">
        <v>39.771999999999998</v>
      </c>
      <c r="F158" s="415">
        <v>13.064</v>
      </c>
      <c r="G158" s="415">
        <v>46.664999999999999</v>
      </c>
      <c r="H158" s="415">
        <v>40.088000000000001</v>
      </c>
      <c r="I158" s="415">
        <v>6.577</v>
      </c>
      <c r="J158" s="415">
        <v>3.7999999999999999E-2</v>
      </c>
    </row>
    <row r="159" spans="1:10" hidden="1" outlineLevel="1">
      <c r="A159" s="339">
        <v>2002</v>
      </c>
      <c r="B159" s="415">
        <v>100</v>
      </c>
      <c r="C159" s="415">
        <v>2.7E-2</v>
      </c>
      <c r="D159" s="415">
        <v>0.22800000000000001</v>
      </c>
      <c r="E159" s="415">
        <v>39.505000000000003</v>
      </c>
      <c r="F159" s="415">
        <v>14.43</v>
      </c>
      <c r="G159" s="415">
        <v>45.77</v>
      </c>
      <c r="H159" s="415">
        <v>39.033999999999999</v>
      </c>
      <c r="I159" s="415">
        <v>6.7359999999999998</v>
      </c>
      <c r="J159" s="415">
        <v>0.04</v>
      </c>
    </row>
    <row r="160" spans="1:10" hidden="1" outlineLevel="1">
      <c r="A160" s="339">
        <v>2003</v>
      </c>
      <c r="B160" s="415">
        <v>100</v>
      </c>
      <c r="C160" s="415">
        <v>1.6E-2</v>
      </c>
      <c r="D160" s="415">
        <v>0.249</v>
      </c>
      <c r="E160" s="415">
        <v>37.890999999999998</v>
      </c>
      <c r="F160" s="415">
        <v>14.249000000000001</v>
      </c>
      <c r="G160" s="415">
        <v>47.594999999999999</v>
      </c>
      <c r="H160" s="415">
        <v>34.04</v>
      </c>
      <c r="I160" s="415">
        <v>13.554</v>
      </c>
      <c r="J160" s="415">
        <v>0</v>
      </c>
    </row>
    <row r="161" spans="1:10" hidden="1" outlineLevel="1">
      <c r="A161" s="339">
        <v>2004</v>
      </c>
      <c r="B161" s="415">
        <v>100</v>
      </c>
      <c r="C161" s="415">
        <v>1.4999999999999999E-2</v>
      </c>
      <c r="D161" s="415">
        <v>0.223</v>
      </c>
      <c r="E161" s="415">
        <v>36.554000000000002</v>
      </c>
      <c r="F161" s="415">
        <v>15.590999999999999</v>
      </c>
      <c r="G161" s="415">
        <v>47.618000000000002</v>
      </c>
      <c r="H161" s="415">
        <v>33.744999999999997</v>
      </c>
      <c r="I161" s="415">
        <v>13.872999999999999</v>
      </c>
      <c r="J161" s="415">
        <v>0</v>
      </c>
    </row>
    <row r="162" spans="1:10" hidden="1" outlineLevel="1">
      <c r="A162" s="339">
        <v>2005</v>
      </c>
      <c r="B162" s="415">
        <v>100</v>
      </c>
      <c r="C162" s="415">
        <v>1.7000000000000001E-2</v>
      </c>
      <c r="D162" s="415">
        <v>0.192</v>
      </c>
      <c r="E162" s="415">
        <v>37.043999999999997</v>
      </c>
      <c r="F162" s="415">
        <v>14.811999999999999</v>
      </c>
      <c r="G162" s="415">
        <v>47.935000000000002</v>
      </c>
      <c r="H162" s="415">
        <v>33.090000000000003</v>
      </c>
      <c r="I162" s="415">
        <v>14.845000000000001</v>
      </c>
      <c r="J162" s="415">
        <v>0</v>
      </c>
    </row>
    <row r="163" spans="1:10" hidden="1" outlineLevel="1">
      <c r="A163" s="339">
        <v>2006</v>
      </c>
      <c r="B163" s="415">
        <v>100</v>
      </c>
      <c r="C163" s="415">
        <v>0.01</v>
      </c>
      <c r="D163" s="415">
        <v>0.20899999999999999</v>
      </c>
      <c r="E163" s="415">
        <v>38.234000000000002</v>
      </c>
      <c r="F163" s="415">
        <v>14.025</v>
      </c>
      <c r="G163" s="415">
        <v>47.521999999999998</v>
      </c>
      <c r="H163" s="415">
        <v>35.125</v>
      </c>
      <c r="I163" s="415">
        <v>12.398</v>
      </c>
      <c r="J163" s="415">
        <v>0</v>
      </c>
    </row>
    <row r="164" spans="1:10" hidden="1" outlineLevel="1">
      <c r="A164" s="339">
        <v>2007</v>
      </c>
      <c r="B164" s="415">
        <v>100</v>
      </c>
      <c r="C164" s="415">
        <v>6.0000000000000001E-3</v>
      </c>
      <c r="D164" s="415">
        <v>0.16600000000000001</v>
      </c>
      <c r="E164" s="415">
        <v>32.804000000000002</v>
      </c>
      <c r="F164" s="415">
        <v>14.78</v>
      </c>
      <c r="G164" s="415">
        <v>52.244</v>
      </c>
      <c r="H164" s="415">
        <v>38.167000000000002</v>
      </c>
      <c r="I164" s="415">
        <v>14.077</v>
      </c>
      <c r="J164" s="415">
        <v>0</v>
      </c>
    </row>
    <row r="165" spans="1:10" hidden="1" outlineLevel="1">
      <c r="A165" s="339">
        <v>2008</v>
      </c>
      <c r="B165" s="415">
        <v>100</v>
      </c>
      <c r="C165" s="415">
        <v>3.0000000000000001E-3</v>
      </c>
      <c r="D165" s="415">
        <v>0.34499999999999997</v>
      </c>
      <c r="E165" s="415">
        <v>36.728000000000002</v>
      </c>
      <c r="F165" s="415">
        <v>14.228999999999999</v>
      </c>
      <c r="G165" s="415">
        <v>48.694000000000003</v>
      </c>
      <c r="H165" s="415">
        <v>36.005000000000003</v>
      </c>
      <c r="I165" s="415">
        <v>12.69</v>
      </c>
      <c r="J165" s="415">
        <v>0</v>
      </c>
    </row>
    <row r="166" spans="1:10" hidden="1" outlineLevel="1">
      <c r="A166" s="339">
        <v>2009</v>
      </c>
      <c r="B166" s="415">
        <v>100</v>
      </c>
      <c r="C166" s="415">
        <v>1E-3</v>
      </c>
      <c r="D166" s="415">
        <v>0.315</v>
      </c>
      <c r="E166" s="415">
        <v>34.941000000000003</v>
      </c>
      <c r="F166" s="415">
        <v>17.777000000000001</v>
      </c>
      <c r="G166" s="415">
        <v>46.966000000000001</v>
      </c>
      <c r="H166" s="415">
        <v>33.655000000000001</v>
      </c>
      <c r="I166" s="415">
        <v>13.311</v>
      </c>
      <c r="J166" s="415">
        <v>0</v>
      </c>
    </row>
    <row r="167" spans="1:10" collapsed="1">
      <c r="A167" s="339">
        <v>2010</v>
      </c>
      <c r="B167" s="415">
        <v>100</v>
      </c>
      <c r="C167" s="415">
        <v>1E-3</v>
      </c>
      <c r="D167" s="415">
        <v>0.307</v>
      </c>
      <c r="E167" s="415">
        <v>32.86</v>
      </c>
      <c r="F167" s="415">
        <v>16.106000000000002</v>
      </c>
      <c r="G167" s="415">
        <v>50.726999999999997</v>
      </c>
      <c r="H167" s="415">
        <v>36.713999999999999</v>
      </c>
      <c r="I167" s="415">
        <v>14.012</v>
      </c>
      <c r="J167" s="415">
        <v>0</v>
      </c>
    </row>
    <row r="168" spans="1:10" hidden="1" outlineLevel="1">
      <c r="A168" s="339">
        <v>2011</v>
      </c>
      <c r="B168" s="415">
        <v>100</v>
      </c>
      <c r="C168" s="415">
        <v>1E-3</v>
      </c>
      <c r="D168" s="415">
        <v>0.27900000000000003</v>
      </c>
      <c r="E168" s="415">
        <v>31.981999999999999</v>
      </c>
      <c r="F168" s="415">
        <v>16.538</v>
      </c>
      <c r="G168" s="415">
        <v>51.2</v>
      </c>
      <c r="H168" s="415">
        <v>37.378999999999998</v>
      </c>
      <c r="I168" s="415">
        <v>13.821999999999999</v>
      </c>
      <c r="J168" s="415">
        <v>0</v>
      </c>
    </row>
    <row r="169" spans="1:10" hidden="1" outlineLevel="1">
      <c r="A169" s="339">
        <v>2012</v>
      </c>
      <c r="B169" s="415">
        <v>100</v>
      </c>
      <c r="C169" s="415">
        <v>1E-3</v>
      </c>
      <c r="D169" s="415">
        <v>0.25800000000000001</v>
      </c>
      <c r="E169" s="415">
        <v>33.536000000000001</v>
      </c>
      <c r="F169" s="415">
        <v>14.394</v>
      </c>
      <c r="G169" s="415">
        <v>51.811</v>
      </c>
      <c r="H169" s="415">
        <v>38.097999999999999</v>
      </c>
      <c r="I169" s="415">
        <v>13.712999999999999</v>
      </c>
      <c r="J169" s="415">
        <v>0</v>
      </c>
    </row>
    <row r="170" spans="1:10" hidden="1" outlineLevel="1">
      <c r="A170" s="339">
        <v>2013</v>
      </c>
      <c r="B170" s="415">
        <v>100</v>
      </c>
      <c r="C170" s="415">
        <v>1E-3</v>
      </c>
      <c r="D170" s="415">
        <v>0.26</v>
      </c>
      <c r="E170" s="415">
        <v>34.162999999999997</v>
      </c>
      <c r="F170" s="415">
        <v>15.218</v>
      </c>
      <c r="G170" s="415">
        <v>50.357999999999997</v>
      </c>
      <c r="H170" s="415">
        <v>36.783999999999999</v>
      </c>
      <c r="I170" s="415">
        <v>13.574999999999999</v>
      </c>
      <c r="J170" s="415">
        <v>0</v>
      </c>
    </row>
    <row r="171" spans="1:10" hidden="1" outlineLevel="1">
      <c r="A171" s="339">
        <v>2014</v>
      </c>
      <c r="B171" s="415">
        <v>100</v>
      </c>
      <c r="C171" s="415">
        <v>1E-3</v>
      </c>
      <c r="D171" s="415">
        <v>0.20799999999999999</v>
      </c>
      <c r="E171" s="415">
        <v>35.073</v>
      </c>
      <c r="F171" s="415">
        <v>15.388999999999999</v>
      </c>
      <c r="G171" s="415">
        <v>49.33</v>
      </c>
      <c r="H171" s="415">
        <v>35.347000000000001</v>
      </c>
      <c r="I171" s="415">
        <v>13.983000000000001</v>
      </c>
      <c r="J171" s="415">
        <v>0</v>
      </c>
    </row>
    <row r="172" spans="1:10" hidden="1" outlineLevel="1">
      <c r="A172" s="339">
        <v>2015</v>
      </c>
      <c r="B172" s="415">
        <v>100</v>
      </c>
      <c r="C172" s="415">
        <v>0</v>
      </c>
      <c r="D172" s="415">
        <v>0.21299999999999999</v>
      </c>
      <c r="E172" s="415">
        <v>35.354999999999997</v>
      </c>
      <c r="F172" s="415">
        <v>13.949</v>
      </c>
      <c r="G172" s="415">
        <v>50.482999999999997</v>
      </c>
      <c r="H172" s="415">
        <v>35.545000000000002</v>
      </c>
      <c r="I172" s="415">
        <v>14.938000000000001</v>
      </c>
      <c r="J172" s="415">
        <v>0</v>
      </c>
    </row>
    <row r="173" spans="1:10" hidden="1" outlineLevel="1">
      <c r="A173" s="339">
        <v>2016</v>
      </c>
      <c r="B173" s="415">
        <v>100</v>
      </c>
      <c r="C173" s="415">
        <v>0</v>
      </c>
      <c r="D173" s="415">
        <v>0.20100000000000001</v>
      </c>
      <c r="E173" s="415">
        <v>34.826999999999998</v>
      </c>
      <c r="F173" s="415">
        <v>14.523</v>
      </c>
      <c r="G173" s="415">
        <v>50.45</v>
      </c>
      <c r="H173" s="415">
        <v>34.494</v>
      </c>
      <c r="I173" s="415">
        <v>15.956</v>
      </c>
      <c r="J173" s="415">
        <v>0</v>
      </c>
    </row>
    <row r="174" spans="1:10" hidden="1" outlineLevel="1">
      <c r="A174" s="339">
        <v>2017</v>
      </c>
      <c r="B174" s="415">
        <v>100</v>
      </c>
      <c r="C174" s="415">
        <v>0</v>
      </c>
      <c r="D174" s="415">
        <v>0.224</v>
      </c>
      <c r="E174" s="415">
        <v>37.066000000000003</v>
      </c>
      <c r="F174" s="415">
        <v>15.051</v>
      </c>
      <c r="G174" s="415">
        <v>47.658999999999999</v>
      </c>
      <c r="H174" s="415">
        <v>33.493000000000002</v>
      </c>
      <c r="I174" s="415">
        <v>14.166</v>
      </c>
      <c r="J174" s="415">
        <v>0</v>
      </c>
    </row>
    <row r="175" spans="1:10" hidden="1" outlineLevel="1">
      <c r="A175" s="411">
        <v>2018</v>
      </c>
      <c r="B175" s="415">
        <v>100</v>
      </c>
      <c r="C175" s="415">
        <v>0</v>
      </c>
      <c r="D175" s="415">
        <v>0.23799999999999999</v>
      </c>
      <c r="E175" s="415">
        <v>37.07</v>
      </c>
      <c r="F175" s="415">
        <v>15.989000000000001</v>
      </c>
      <c r="G175" s="415">
        <v>46.703000000000003</v>
      </c>
      <c r="H175" s="415">
        <v>31.914999999999999</v>
      </c>
      <c r="I175" s="415">
        <v>14.789</v>
      </c>
      <c r="J175" s="415">
        <v>0</v>
      </c>
    </row>
    <row r="176" spans="1:10" hidden="1" outlineLevel="1">
      <c r="A176" s="411">
        <v>2019</v>
      </c>
      <c r="B176" s="415">
        <v>100</v>
      </c>
      <c r="C176" s="415">
        <v>0</v>
      </c>
      <c r="D176" s="415">
        <v>0.217</v>
      </c>
      <c r="E176" s="415">
        <v>37.792000000000002</v>
      </c>
      <c r="F176" s="415">
        <v>17.658000000000001</v>
      </c>
      <c r="G176" s="415">
        <v>44.334000000000003</v>
      </c>
      <c r="H176" s="415">
        <v>28.888000000000002</v>
      </c>
      <c r="I176" s="415">
        <v>15.446</v>
      </c>
      <c r="J176" s="415">
        <v>0</v>
      </c>
    </row>
    <row r="177" spans="1:10" collapsed="1">
      <c r="A177" s="439">
        <v>2020</v>
      </c>
      <c r="B177" s="415">
        <v>100</v>
      </c>
      <c r="C177" s="415">
        <v>0</v>
      </c>
      <c r="D177" s="415">
        <v>0.32100000000000001</v>
      </c>
      <c r="E177" s="415">
        <v>34.03</v>
      </c>
      <c r="F177" s="415">
        <v>19.181999999999999</v>
      </c>
      <c r="G177" s="415">
        <v>46.466999999999999</v>
      </c>
      <c r="H177" s="415">
        <v>28.722000000000001</v>
      </c>
      <c r="I177" s="415">
        <v>17.745999999999999</v>
      </c>
      <c r="J177" s="415">
        <v>0</v>
      </c>
    </row>
    <row r="178" spans="1:10" hidden="1" outlineLevel="1">
      <c r="A178" s="459">
        <v>2021</v>
      </c>
      <c r="B178" s="415">
        <v>100</v>
      </c>
      <c r="C178" s="415">
        <v>0</v>
      </c>
      <c r="D178" s="415">
        <v>0.36499999999999999</v>
      </c>
      <c r="E178" s="415">
        <v>30.687000000000001</v>
      </c>
      <c r="F178" s="415">
        <v>19.027999999999999</v>
      </c>
      <c r="G178" s="415">
        <v>49.920999999999999</v>
      </c>
      <c r="H178" s="415">
        <v>31.393000000000001</v>
      </c>
      <c r="I178" s="415">
        <v>18.527999999999999</v>
      </c>
      <c r="J178" s="415">
        <v>0</v>
      </c>
    </row>
    <row r="179" spans="1:10" hidden="1" outlineLevel="1">
      <c r="A179" s="466">
        <v>2022</v>
      </c>
      <c r="B179" s="415">
        <v>100</v>
      </c>
      <c r="C179" s="415">
        <v>0</v>
      </c>
      <c r="D179" s="415">
        <v>0.42499999999999999</v>
      </c>
      <c r="E179" s="415">
        <v>30.738</v>
      </c>
      <c r="F179" s="415">
        <v>18.295000000000002</v>
      </c>
      <c r="G179" s="415">
        <v>50.540999999999997</v>
      </c>
      <c r="H179" s="415">
        <v>32.441000000000003</v>
      </c>
      <c r="I179" s="415">
        <v>18.100999999999999</v>
      </c>
      <c r="J179" s="415">
        <v>0</v>
      </c>
    </row>
    <row r="180" spans="1:10" hidden="1" outlineLevel="1">
      <c r="A180" s="470">
        <v>2023</v>
      </c>
      <c r="B180" s="415">
        <v>100</v>
      </c>
      <c r="C180" s="415">
        <v>0</v>
      </c>
      <c r="D180" s="415">
        <v>0.187</v>
      </c>
      <c r="E180" s="415">
        <v>32.115000000000002</v>
      </c>
      <c r="F180" s="415">
        <v>18.818000000000001</v>
      </c>
      <c r="G180" s="415">
        <v>48.88</v>
      </c>
      <c r="H180" s="415">
        <v>29.914000000000001</v>
      </c>
      <c r="I180" s="415">
        <v>18.966000000000001</v>
      </c>
      <c r="J180" s="415">
        <v>0</v>
      </c>
    </row>
    <row r="181" spans="1:10" collapsed="1">
      <c r="A181" s="470" t="s">
        <v>367</v>
      </c>
      <c r="B181" s="415">
        <v>100</v>
      </c>
      <c r="C181" s="415">
        <v>0</v>
      </c>
      <c r="D181" s="415">
        <v>0.13300000000000001</v>
      </c>
      <c r="E181" s="415">
        <v>31.637</v>
      </c>
      <c r="F181" s="415">
        <v>19.396000000000001</v>
      </c>
      <c r="G181" s="415">
        <v>48.834000000000003</v>
      </c>
      <c r="H181" s="415">
        <v>28.866</v>
      </c>
      <c r="I181" s="415">
        <v>19.968</v>
      </c>
      <c r="J181" s="415">
        <v>0</v>
      </c>
    </row>
    <row r="182" spans="1:10" ht="7.5" customHeight="1">
      <c r="A182" s="228"/>
      <c r="B182" s="100"/>
      <c r="C182" s="100"/>
      <c r="D182" s="100"/>
      <c r="E182" s="100"/>
      <c r="F182" s="100"/>
      <c r="G182" s="166"/>
      <c r="H182" s="100"/>
      <c r="I182" s="100"/>
      <c r="J182" s="100"/>
    </row>
    <row r="183" spans="1:10">
      <c r="A183" s="339"/>
      <c r="B183" s="592" t="s">
        <v>147</v>
      </c>
      <c r="C183" s="592"/>
      <c r="D183" s="592"/>
      <c r="E183" s="592"/>
      <c r="F183" s="592"/>
      <c r="G183" s="592"/>
      <c r="H183" s="592"/>
      <c r="I183" s="592"/>
      <c r="J183" s="592"/>
    </row>
    <row r="184" spans="1:10">
      <c r="A184" s="339">
        <v>2000</v>
      </c>
      <c r="B184" s="415">
        <v>-15.284000000000001</v>
      </c>
      <c r="C184" s="415">
        <v>-96.671000000000006</v>
      </c>
      <c r="D184" s="415">
        <v>-96.21</v>
      </c>
      <c r="E184" s="415">
        <v>14.888999999999999</v>
      </c>
      <c r="F184" s="415">
        <v>79.522999999999996</v>
      </c>
      <c r="G184" s="415">
        <v>-23.457999999999998</v>
      </c>
      <c r="H184" s="415">
        <v>-14.596</v>
      </c>
      <c r="I184" s="415">
        <v>-59.613</v>
      </c>
      <c r="J184" s="415">
        <v>-100</v>
      </c>
    </row>
    <row r="185" spans="1:10" hidden="1" outlineLevel="1">
      <c r="A185" s="339">
        <v>2001</v>
      </c>
      <c r="B185" s="415">
        <v>-19.146999999999998</v>
      </c>
      <c r="C185" s="415">
        <v>-96.73</v>
      </c>
      <c r="D185" s="415">
        <v>-96.793999999999997</v>
      </c>
      <c r="E185" s="415">
        <v>15.656000000000001</v>
      </c>
      <c r="F185" s="415">
        <v>82.537999999999997</v>
      </c>
      <c r="G185" s="415">
        <v>-31.164000000000001</v>
      </c>
      <c r="H185" s="415">
        <v>-26.372</v>
      </c>
      <c r="I185" s="415">
        <v>-50.713000000000001</v>
      </c>
      <c r="J185" s="415">
        <v>105.79900000000001</v>
      </c>
    </row>
    <row r="186" spans="1:10" hidden="1" outlineLevel="1">
      <c r="A186" s="339">
        <v>2002</v>
      </c>
      <c r="B186" s="415">
        <v>-23.52</v>
      </c>
      <c r="C186" s="415">
        <v>-99.007000000000005</v>
      </c>
      <c r="D186" s="415">
        <v>-98.162000000000006</v>
      </c>
      <c r="E186" s="415">
        <v>8.6649999999999991</v>
      </c>
      <c r="F186" s="415">
        <v>90.72</v>
      </c>
      <c r="G186" s="415">
        <v>-36.137</v>
      </c>
      <c r="H186" s="415">
        <v>-32.186</v>
      </c>
      <c r="I186" s="415">
        <v>-52.253999999999998</v>
      </c>
      <c r="J186" s="415">
        <v>107.32599999999999</v>
      </c>
    </row>
    <row r="187" spans="1:10" hidden="1" outlineLevel="1">
      <c r="A187" s="339">
        <v>2003</v>
      </c>
      <c r="B187" s="415">
        <v>-23.460999999999999</v>
      </c>
      <c r="C187" s="415">
        <v>-99.408000000000001</v>
      </c>
      <c r="D187" s="415">
        <v>-97.992000000000004</v>
      </c>
      <c r="E187" s="415">
        <v>4.3070000000000004</v>
      </c>
      <c r="F187" s="415">
        <v>88.471000000000004</v>
      </c>
      <c r="G187" s="415">
        <v>-33.539000000000001</v>
      </c>
      <c r="H187" s="415">
        <v>-40.814999999999998</v>
      </c>
      <c r="I187" s="415">
        <v>-3.85</v>
      </c>
      <c r="J187" s="415">
        <v>-100</v>
      </c>
    </row>
    <row r="188" spans="1:10" hidden="1" outlineLevel="1">
      <c r="A188" s="339">
        <v>2004</v>
      </c>
      <c r="B188" s="415">
        <v>-25.085000000000001</v>
      </c>
      <c r="C188" s="415">
        <v>-99.468000000000004</v>
      </c>
      <c r="D188" s="415">
        <v>-98.242000000000004</v>
      </c>
      <c r="E188" s="415">
        <v>-1.51</v>
      </c>
      <c r="F188" s="415">
        <v>101.842</v>
      </c>
      <c r="G188" s="415">
        <v>-34.917999999999999</v>
      </c>
      <c r="H188" s="415">
        <v>-42.573999999999998</v>
      </c>
      <c r="I188" s="415">
        <v>-3.68</v>
      </c>
      <c r="J188" s="415">
        <v>-100</v>
      </c>
    </row>
    <row r="189" spans="1:10" hidden="1" outlineLevel="1">
      <c r="A189" s="339">
        <v>2005</v>
      </c>
      <c r="B189" s="415">
        <v>-28.256</v>
      </c>
      <c r="C189" s="415">
        <v>-99.406000000000006</v>
      </c>
      <c r="D189" s="415">
        <v>-98.549000000000007</v>
      </c>
      <c r="E189" s="415">
        <v>-4.4139999999999997</v>
      </c>
      <c r="F189" s="415">
        <v>83.647000000000006</v>
      </c>
      <c r="G189" s="415">
        <v>-37.256999999999998</v>
      </c>
      <c r="H189" s="415">
        <v>-46.073</v>
      </c>
      <c r="I189" s="415">
        <v>-1.29</v>
      </c>
      <c r="J189" s="415">
        <v>-100</v>
      </c>
    </row>
    <row r="190" spans="1:10" hidden="1" outlineLevel="1">
      <c r="A190" s="339">
        <v>2006</v>
      </c>
      <c r="B190" s="415">
        <v>-26.876999999999999</v>
      </c>
      <c r="C190" s="415">
        <v>-99.662999999999997</v>
      </c>
      <c r="D190" s="415">
        <v>-98.393000000000001</v>
      </c>
      <c r="E190" s="415">
        <v>0.55400000000000005</v>
      </c>
      <c r="F190" s="415">
        <v>77.231999999999999</v>
      </c>
      <c r="G190" s="415">
        <v>-36.601999999999997</v>
      </c>
      <c r="H190" s="415">
        <v>-41.655999999999999</v>
      </c>
      <c r="I190" s="415">
        <v>-15.978999999999999</v>
      </c>
      <c r="J190" s="415">
        <v>-100</v>
      </c>
    </row>
    <row r="191" spans="1:10" hidden="1" outlineLevel="1">
      <c r="A191" s="339">
        <v>2007</v>
      </c>
      <c r="B191" s="415">
        <v>-31.445</v>
      </c>
      <c r="C191" s="415">
        <v>-99.793999999999997</v>
      </c>
      <c r="D191" s="415">
        <v>-98.804000000000002</v>
      </c>
      <c r="E191" s="415">
        <v>-19.117999999999999</v>
      </c>
      <c r="F191" s="415">
        <v>75.100999999999999</v>
      </c>
      <c r="G191" s="415">
        <v>-34.655999999999999</v>
      </c>
      <c r="H191" s="415">
        <v>-40.563000000000002</v>
      </c>
      <c r="I191" s="415">
        <v>-10.557</v>
      </c>
      <c r="J191" s="415">
        <v>-100</v>
      </c>
    </row>
    <row r="192" spans="1:10" hidden="1" outlineLevel="1">
      <c r="A192" s="339">
        <v>2008</v>
      </c>
      <c r="B192" s="415">
        <v>-30.914000000000001</v>
      </c>
      <c r="C192" s="415">
        <v>-99.894999999999996</v>
      </c>
      <c r="D192" s="415">
        <v>-97.492999999999995</v>
      </c>
      <c r="E192" s="415">
        <v>-8.7390000000000008</v>
      </c>
      <c r="F192" s="415">
        <v>69.885999999999996</v>
      </c>
      <c r="G192" s="415">
        <v>-38.624000000000002</v>
      </c>
      <c r="H192" s="415">
        <v>-43.496000000000002</v>
      </c>
      <c r="I192" s="415">
        <v>-18.747</v>
      </c>
      <c r="J192" s="415">
        <v>-100</v>
      </c>
    </row>
    <row r="193" spans="1:10" hidden="1" outlineLevel="1">
      <c r="A193" s="339">
        <v>2009</v>
      </c>
      <c r="B193" s="415">
        <v>-34.070999999999998</v>
      </c>
      <c r="C193" s="415">
        <v>-99.956999999999994</v>
      </c>
      <c r="D193" s="415">
        <v>-97.813000000000002</v>
      </c>
      <c r="E193" s="415">
        <v>-17.148</v>
      </c>
      <c r="F193" s="415">
        <v>102.54300000000001</v>
      </c>
      <c r="G193" s="415">
        <v>-43.508000000000003</v>
      </c>
      <c r="H193" s="415">
        <v>-49.595999999999997</v>
      </c>
      <c r="I193" s="415">
        <v>-18.667000000000002</v>
      </c>
      <c r="J193" s="415">
        <v>-100</v>
      </c>
    </row>
    <row r="194" spans="1:10" collapsed="1">
      <c r="A194" s="339">
        <v>2010</v>
      </c>
      <c r="B194" s="415">
        <v>-31.282</v>
      </c>
      <c r="C194" s="415">
        <v>-99.981999999999999</v>
      </c>
      <c r="D194" s="415">
        <v>-97.775000000000006</v>
      </c>
      <c r="E194" s="415">
        <v>-18.786999999999999</v>
      </c>
      <c r="F194" s="415">
        <v>91.262</v>
      </c>
      <c r="G194" s="415">
        <v>-36.402999999999999</v>
      </c>
      <c r="H194" s="415">
        <v>-42.689</v>
      </c>
      <c r="I194" s="415">
        <v>-10.756</v>
      </c>
      <c r="J194" s="415">
        <v>-100</v>
      </c>
    </row>
    <row r="195" spans="1:10" hidden="1" outlineLevel="1">
      <c r="A195" s="339">
        <v>2011</v>
      </c>
      <c r="B195" s="415">
        <v>-31.803999999999998</v>
      </c>
      <c r="C195" s="415">
        <v>-99.977000000000004</v>
      </c>
      <c r="D195" s="415">
        <v>-97.998000000000005</v>
      </c>
      <c r="E195" s="415">
        <v>-21.555</v>
      </c>
      <c r="F195" s="415">
        <v>94.903999999999996</v>
      </c>
      <c r="G195" s="415">
        <v>-36.296999999999997</v>
      </c>
      <c r="H195" s="415">
        <v>-42.094999999999999</v>
      </c>
      <c r="I195" s="415">
        <v>-12.641</v>
      </c>
      <c r="J195" s="415">
        <v>-100</v>
      </c>
    </row>
    <row r="196" spans="1:10" hidden="1" outlineLevel="1">
      <c r="A196" s="339">
        <v>2012</v>
      </c>
      <c r="B196" s="415">
        <v>-32.72</v>
      </c>
      <c r="C196" s="415">
        <v>-99.968000000000004</v>
      </c>
      <c r="D196" s="415">
        <v>-98.171999999999997</v>
      </c>
      <c r="E196" s="415">
        <v>-18.850000000000001</v>
      </c>
      <c r="F196" s="415">
        <v>67.361999999999995</v>
      </c>
      <c r="G196" s="415">
        <v>-36.402999999999999</v>
      </c>
      <c r="H196" s="415">
        <v>-41.773000000000003</v>
      </c>
      <c r="I196" s="415">
        <v>-14.494</v>
      </c>
      <c r="J196" s="415">
        <v>-100</v>
      </c>
    </row>
    <row r="197" spans="1:10" hidden="1" outlineLevel="1">
      <c r="A197" s="339">
        <v>2013</v>
      </c>
      <c r="B197" s="415">
        <v>-32.286999999999999</v>
      </c>
      <c r="C197" s="415">
        <v>-99.978999999999999</v>
      </c>
      <c r="D197" s="415">
        <v>-98.147999999999996</v>
      </c>
      <c r="E197" s="415">
        <v>-16.798999999999999</v>
      </c>
      <c r="F197" s="415">
        <v>78.08</v>
      </c>
      <c r="G197" s="415">
        <v>-37.787999999999997</v>
      </c>
      <c r="H197" s="415">
        <v>-43.420999999999999</v>
      </c>
      <c r="I197" s="415">
        <v>-14.808999999999999</v>
      </c>
      <c r="J197" s="415">
        <v>-100</v>
      </c>
    </row>
    <row r="198" spans="1:10" hidden="1" outlineLevel="1">
      <c r="A198" s="339">
        <v>2014</v>
      </c>
      <c r="B198" s="415">
        <v>-31.625</v>
      </c>
      <c r="C198" s="415">
        <v>-99.977000000000004</v>
      </c>
      <c r="D198" s="415">
        <v>-98.504000000000005</v>
      </c>
      <c r="E198" s="415">
        <v>-13.749000000000001</v>
      </c>
      <c r="F198" s="415">
        <v>81.837999999999994</v>
      </c>
      <c r="G198" s="415">
        <v>-38.463000000000001</v>
      </c>
      <c r="H198" s="415">
        <v>-45.098999999999997</v>
      </c>
      <c r="I198" s="415">
        <v>-11.388</v>
      </c>
      <c r="J198" s="415">
        <v>-100</v>
      </c>
    </row>
    <row r="199" spans="1:10" hidden="1" outlineLevel="1">
      <c r="A199" s="339">
        <v>2015</v>
      </c>
      <c r="B199" s="415">
        <v>-35.548999999999999</v>
      </c>
      <c r="C199" s="415">
        <v>-100</v>
      </c>
      <c r="D199" s="415">
        <v>-98.555000000000007</v>
      </c>
      <c r="E199" s="415">
        <v>-18.045999999999999</v>
      </c>
      <c r="F199" s="415">
        <v>55.360999999999997</v>
      </c>
      <c r="G199" s="415">
        <v>-40.639000000000003</v>
      </c>
      <c r="H199" s="415">
        <v>-47.96</v>
      </c>
      <c r="I199" s="415">
        <v>-10.769</v>
      </c>
      <c r="J199" s="415">
        <v>-100</v>
      </c>
    </row>
    <row r="200" spans="1:10" hidden="1" outlineLevel="1">
      <c r="A200" s="339">
        <v>2016</v>
      </c>
      <c r="B200" s="415">
        <v>-34.380000000000003</v>
      </c>
      <c r="C200" s="415">
        <v>-100</v>
      </c>
      <c r="D200" s="415">
        <v>-98.614000000000004</v>
      </c>
      <c r="E200" s="415">
        <v>-17.806000000000001</v>
      </c>
      <c r="F200" s="415">
        <v>64.697999999999993</v>
      </c>
      <c r="G200" s="415">
        <v>-39.601999999999997</v>
      </c>
      <c r="H200" s="415">
        <v>-48.582999999999998</v>
      </c>
      <c r="I200" s="415">
        <v>-2.9609999999999999</v>
      </c>
      <c r="J200" s="415">
        <v>-100</v>
      </c>
    </row>
    <row r="201" spans="1:10" hidden="1" outlineLevel="1">
      <c r="A201" s="339">
        <v>2017</v>
      </c>
      <c r="B201" s="415">
        <v>-37.447000000000003</v>
      </c>
      <c r="C201" s="415">
        <v>-100</v>
      </c>
      <c r="D201" s="415">
        <v>-98.527000000000001</v>
      </c>
      <c r="E201" s="415">
        <v>-16.609000000000002</v>
      </c>
      <c r="F201" s="415">
        <v>62.706000000000003</v>
      </c>
      <c r="G201" s="415">
        <v>-45.61</v>
      </c>
      <c r="H201" s="415">
        <v>-52.408000000000001</v>
      </c>
      <c r="I201" s="415">
        <v>-17.873999999999999</v>
      </c>
      <c r="J201" s="415">
        <v>-100</v>
      </c>
    </row>
    <row r="202" spans="1:10" hidden="1" outlineLevel="1">
      <c r="A202" s="411">
        <v>2018</v>
      </c>
      <c r="B202" s="415">
        <v>-38.372999999999998</v>
      </c>
      <c r="C202" s="415">
        <v>-100</v>
      </c>
      <c r="D202" s="415">
        <v>-98.459000000000003</v>
      </c>
      <c r="E202" s="415">
        <v>-17.834</v>
      </c>
      <c r="F202" s="415">
        <v>70.281000000000006</v>
      </c>
      <c r="G202" s="415">
        <v>-47.49</v>
      </c>
      <c r="H202" s="415">
        <v>-55.322000000000003</v>
      </c>
      <c r="I202" s="415">
        <v>-15.532999999999999</v>
      </c>
      <c r="J202" s="415">
        <v>-100</v>
      </c>
    </row>
    <row r="203" spans="1:10" hidden="1" outlineLevel="1">
      <c r="A203" s="411">
        <v>2019</v>
      </c>
      <c r="B203" s="415">
        <v>-42.008000000000003</v>
      </c>
      <c r="C203" s="415">
        <v>-100</v>
      </c>
      <c r="D203" s="415">
        <v>-98.677999999999997</v>
      </c>
      <c r="E203" s="415">
        <v>-21.175000000000001</v>
      </c>
      <c r="F203" s="415">
        <v>76.963999999999999</v>
      </c>
      <c r="G203" s="415">
        <v>-53.093000000000004</v>
      </c>
      <c r="H203" s="415">
        <v>-61.945</v>
      </c>
      <c r="I203" s="415">
        <v>-16.98</v>
      </c>
      <c r="J203" s="415">
        <v>-100</v>
      </c>
    </row>
    <row r="204" spans="1:10" collapsed="1">
      <c r="A204" s="439">
        <v>2020</v>
      </c>
      <c r="B204" s="415">
        <v>-50.406999999999996</v>
      </c>
      <c r="C204" s="415">
        <v>-100</v>
      </c>
      <c r="D204" s="415">
        <v>-98.325000000000003</v>
      </c>
      <c r="E204" s="415">
        <v>-39.301000000000002</v>
      </c>
      <c r="F204" s="415">
        <v>64.394999999999996</v>
      </c>
      <c r="G204" s="415">
        <v>-57.957000000000001</v>
      </c>
      <c r="H204" s="415">
        <v>-67.644000000000005</v>
      </c>
      <c r="I204" s="415">
        <v>-18.434999999999999</v>
      </c>
      <c r="J204" s="415">
        <v>-100</v>
      </c>
    </row>
    <row r="205" spans="1:10" hidden="1" outlineLevel="1">
      <c r="A205" s="459">
        <v>2021</v>
      </c>
      <c r="B205" s="415">
        <v>-49.914999999999999</v>
      </c>
      <c r="C205" s="415">
        <v>-100</v>
      </c>
      <c r="D205" s="415">
        <v>-98.076999999999998</v>
      </c>
      <c r="E205" s="415">
        <v>-44.722000000000001</v>
      </c>
      <c r="F205" s="415">
        <v>64.694000000000003</v>
      </c>
      <c r="G205" s="415">
        <v>-54.384</v>
      </c>
      <c r="H205" s="415">
        <v>-64.283000000000001</v>
      </c>
      <c r="I205" s="415">
        <v>-13.994999999999999</v>
      </c>
      <c r="J205" s="415">
        <v>-100</v>
      </c>
    </row>
    <row r="206" spans="1:10" hidden="1" outlineLevel="1">
      <c r="A206" s="466">
        <v>2022</v>
      </c>
      <c r="B206" s="415">
        <v>-48.435000000000002</v>
      </c>
      <c r="C206" s="415">
        <v>-100</v>
      </c>
      <c r="D206" s="415">
        <v>-97.691999999999993</v>
      </c>
      <c r="E206" s="415">
        <v>-42.993000000000002</v>
      </c>
      <c r="F206" s="415">
        <v>63.033000000000001</v>
      </c>
      <c r="G206" s="415">
        <v>-52.453000000000003</v>
      </c>
      <c r="H206" s="415">
        <v>-62.000999999999998</v>
      </c>
      <c r="I206" s="415">
        <v>-13.494999999999999</v>
      </c>
      <c r="J206" s="415">
        <v>-100</v>
      </c>
    </row>
    <row r="207" spans="1:10" hidden="1" outlineLevel="1">
      <c r="A207" s="470">
        <v>2023</v>
      </c>
      <c r="B207" s="415">
        <v>-52.384999999999998</v>
      </c>
      <c r="C207" s="415">
        <v>-100</v>
      </c>
      <c r="D207" s="415">
        <v>-99.064999999999998</v>
      </c>
      <c r="E207" s="415">
        <v>-45.002000000000002</v>
      </c>
      <c r="F207" s="415">
        <v>54.847999999999999</v>
      </c>
      <c r="G207" s="415">
        <v>-57.537999999999997</v>
      </c>
      <c r="H207" s="415">
        <v>-67.644000000000005</v>
      </c>
      <c r="I207" s="415">
        <v>-16.303999999999998</v>
      </c>
      <c r="J207" s="415">
        <v>-100</v>
      </c>
    </row>
    <row r="208" spans="1:10" collapsed="1">
      <c r="A208" s="470" t="s">
        <v>367</v>
      </c>
      <c r="B208" s="415">
        <v>-52.59</v>
      </c>
      <c r="C208" s="415">
        <v>-100</v>
      </c>
      <c r="D208" s="415">
        <v>-99.337000000000003</v>
      </c>
      <c r="E208" s="415">
        <v>-46.052999999999997</v>
      </c>
      <c r="F208" s="415">
        <v>58.914000000000001</v>
      </c>
      <c r="G208" s="415">
        <v>-57.761000000000003</v>
      </c>
      <c r="H208" s="415">
        <v>-68.912000000000006</v>
      </c>
      <c r="I208" s="415">
        <v>-12.260999999999999</v>
      </c>
      <c r="J208" s="415">
        <v>-100</v>
      </c>
    </row>
    <row r="209" spans="1:10" ht="7.5" customHeight="1">
      <c r="A209" s="339"/>
      <c r="B209" s="100"/>
      <c r="C209" s="100"/>
      <c r="D209" s="100"/>
      <c r="E209" s="100"/>
      <c r="F209" s="100"/>
      <c r="G209" s="166"/>
      <c r="H209" s="100"/>
      <c r="I209" s="100"/>
      <c r="J209" s="100"/>
    </row>
    <row r="210" spans="1:10">
      <c r="A210" s="339"/>
      <c r="B210" s="592" t="s">
        <v>148</v>
      </c>
      <c r="C210" s="592"/>
      <c r="D210" s="592"/>
      <c r="E210" s="592"/>
      <c r="F210" s="592"/>
      <c r="G210" s="592"/>
      <c r="H210" s="592"/>
      <c r="I210" s="592"/>
      <c r="J210" s="592"/>
    </row>
    <row r="211" spans="1:10" hidden="1" outlineLevel="1">
      <c r="A211" s="339">
        <v>2000</v>
      </c>
      <c r="B211" s="415">
        <v>-0.22900000000000001</v>
      </c>
      <c r="C211" s="415">
        <v>-29.184999999999999</v>
      </c>
      <c r="D211" s="415">
        <v>-19.834</v>
      </c>
      <c r="E211" s="415">
        <v>-0.63600000000000001</v>
      </c>
      <c r="F211" s="415">
        <v>9.9030000000000005</v>
      </c>
      <c r="G211" s="415">
        <v>-1.829</v>
      </c>
      <c r="H211" s="415">
        <v>1.8680000000000001</v>
      </c>
      <c r="I211" s="415">
        <v>-25.24</v>
      </c>
      <c r="J211" s="415">
        <v>-100</v>
      </c>
    </row>
    <row r="212" spans="1:10" hidden="1" outlineLevel="1">
      <c r="A212" s="339">
        <v>2001</v>
      </c>
      <c r="B212" s="415">
        <v>-4.5590000000000002</v>
      </c>
      <c r="C212" s="415">
        <v>-1.766</v>
      </c>
      <c r="D212" s="415">
        <v>-15.417</v>
      </c>
      <c r="E212" s="415">
        <v>0.66700000000000004</v>
      </c>
      <c r="F212" s="415">
        <v>1.68</v>
      </c>
      <c r="G212" s="415">
        <v>-10.068</v>
      </c>
      <c r="H212" s="415">
        <v>-13.789</v>
      </c>
      <c r="I212" s="415">
        <v>22.035</v>
      </c>
      <c r="J212" s="415">
        <v>100</v>
      </c>
    </row>
    <row r="213" spans="1:10" hidden="1" outlineLevel="1">
      <c r="A213" s="339">
        <v>2002</v>
      </c>
      <c r="B213" s="415">
        <v>-5.4089999999999998</v>
      </c>
      <c r="C213" s="415">
        <v>-69.635999999999996</v>
      </c>
      <c r="D213" s="415">
        <v>-42.670999999999999</v>
      </c>
      <c r="E213" s="415">
        <v>-6.0439999999999996</v>
      </c>
      <c r="F213" s="415">
        <v>4.4820000000000002</v>
      </c>
      <c r="G213" s="415">
        <v>-7.2240000000000002</v>
      </c>
      <c r="H213" s="415">
        <v>-7.8970000000000002</v>
      </c>
      <c r="I213" s="415">
        <v>-3.125</v>
      </c>
      <c r="J213" s="415">
        <v>0.74199999999999999</v>
      </c>
    </row>
    <row r="214" spans="1:10" hidden="1" outlineLevel="1">
      <c r="A214" s="339">
        <v>2003</v>
      </c>
      <c r="B214" s="415">
        <v>7.6999999999999999E-2</v>
      </c>
      <c r="C214" s="415">
        <v>-40.335999999999999</v>
      </c>
      <c r="D214" s="415">
        <v>9.2780000000000005</v>
      </c>
      <c r="E214" s="415">
        <v>-4.0110000000000001</v>
      </c>
      <c r="F214" s="415">
        <v>-1.18</v>
      </c>
      <c r="G214" s="415">
        <v>4.0679999999999996</v>
      </c>
      <c r="H214" s="415">
        <v>-12.725</v>
      </c>
      <c r="I214" s="415">
        <v>101.377</v>
      </c>
      <c r="J214" s="415">
        <v>-100</v>
      </c>
    </row>
    <row r="215" spans="1:10" hidden="1" outlineLevel="1">
      <c r="A215" s="339">
        <v>2004</v>
      </c>
      <c r="B215" s="415">
        <v>-2.1230000000000002</v>
      </c>
      <c r="C215" s="415">
        <v>-10.135</v>
      </c>
      <c r="D215" s="415">
        <v>-12.441000000000001</v>
      </c>
      <c r="E215" s="415">
        <v>-5.5780000000000003</v>
      </c>
      <c r="F215" s="415">
        <v>7.0949999999999998</v>
      </c>
      <c r="G215" s="415">
        <v>-2.0750000000000002</v>
      </c>
      <c r="H215" s="415">
        <v>-2.9710000000000001</v>
      </c>
      <c r="I215" s="415">
        <v>0.17699999999999999</v>
      </c>
      <c r="J215" s="415">
        <v>0</v>
      </c>
    </row>
    <row r="216" spans="1:10" hidden="1" outlineLevel="1">
      <c r="A216" s="339">
        <v>2005</v>
      </c>
      <c r="B216" s="415">
        <v>-4.2320000000000002</v>
      </c>
      <c r="C216" s="415">
        <v>11.544</v>
      </c>
      <c r="D216" s="415">
        <v>-17.477</v>
      </c>
      <c r="E216" s="415">
        <v>-2.9489999999999998</v>
      </c>
      <c r="F216" s="415">
        <v>-9.0150000000000006</v>
      </c>
      <c r="G216" s="415">
        <v>-3.5950000000000002</v>
      </c>
      <c r="H216" s="415">
        <v>-6.093</v>
      </c>
      <c r="I216" s="415">
        <v>2.4820000000000002</v>
      </c>
      <c r="J216" s="415">
        <v>0</v>
      </c>
    </row>
    <row r="217" spans="1:10" hidden="1" outlineLevel="1">
      <c r="A217" s="339">
        <v>2006</v>
      </c>
      <c r="B217" s="415">
        <v>1.9219999999999999</v>
      </c>
      <c r="C217" s="415">
        <v>-43.33</v>
      </c>
      <c r="D217" s="415">
        <v>10.750999999999999</v>
      </c>
      <c r="E217" s="415">
        <v>5.1980000000000004</v>
      </c>
      <c r="F217" s="415">
        <v>-3.4929999999999999</v>
      </c>
      <c r="G217" s="415">
        <v>1.0449999999999999</v>
      </c>
      <c r="H217" s="415">
        <v>8.19</v>
      </c>
      <c r="I217" s="415">
        <v>-14.881</v>
      </c>
      <c r="J217" s="415">
        <v>0</v>
      </c>
    </row>
    <row r="218" spans="1:10" hidden="1" outlineLevel="1">
      <c r="A218" s="339">
        <v>2007</v>
      </c>
      <c r="B218" s="415">
        <v>-6.2469999999999999</v>
      </c>
      <c r="C218" s="415">
        <v>-38.814</v>
      </c>
      <c r="D218" s="415">
        <v>-25.550999999999998</v>
      </c>
      <c r="E218" s="415">
        <v>-19.562999999999999</v>
      </c>
      <c r="F218" s="415">
        <v>-1.202</v>
      </c>
      <c r="G218" s="415">
        <v>3.069</v>
      </c>
      <c r="H218" s="415">
        <v>1.8740000000000001</v>
      </c>
      <c r="I218" s="415">
        <v>6.4530000000000003</v>
      </c>
      <c r="J218" s="415">
        <v>0</v>
      </c>
    </row>
    <row r="219" spans="1:10" hidden="1" outlineLevel="1">
      <c r="A219" s="339">
        <v>2008</v>
      </c>
      <c r="B219" s="415">
        <v>0.77500000000000002</v>
      </c>
      <c r="C219" s="415">
        <v>-49.084000000000003</v>
      </c>
      <c r="D219" s="415">
        <v>109.495</v>
      </c>
      <c r="E219" s="415">
        <v>12.832000000000001</v>
      </c>
      <c r="F219" s="415">
        <v>-2.9780000000000002</v>
      </c>
      <c r="G219" s="415">
        <v>-6.0730000000000004</v>
      </c>
      <c r="H219" s="415">
        <v>-4.9349999999999996</v>
      </c>
      <c r="I219" s="415">
        <v>-9.1560000000000006</v>
      </c>
      <c r="J219" s="415">
        <v>0</v>
      </c>
    </row>
    <row r="220" spans="1:10" hidden="1" outlineLevel="1">
      <c r="A220" s="339">
        <v>2009</v>
      </c>
      <c r="B220" s="415">
        <v>-4.569</v>
      </c>
      <c r="C220" s="415">
        <v>-59.37</v>
      </c>
      <c r="D220" s="415">
        <v>-12.763</v>
      </c>
      <c r="E220" s="415">
        <v>-9.2140000000000004</v>
      </c>
      <c r="F220" s="415">
        <v>19.222999999999999</v>
      </c>
      <c r="G220" s="415">
        <v>-7.9569999999999999</v>
      </c>
      <c r="H220" s="415">
        <v>-10.795999999999999</v>
      </c>
      <c r="I220" s="415">
        <v>9.9000000000000005E-2</v>
      </c>
      <c r="J220" s="415">
        <v>0</v>
      </c>
    </row>
    <row r="221" spans="1:10" hidden="1" outlineLevel="1">
      <c r="A221" s="339">
        <v>2010</v>
      </c>
      <c r="B221" s="415">
        <v>4.2300000000000004</v>
      </c>
      <c r="C221" s="415">
        <v>-58.302999999999997</v>
      </c>
      <c r="D221" s="415">
        <v>1.742</v>
      </c>
      <c r="E221" s="415">
        <v>-1.978</v>
      </c>
      <c r="F221" s="415">
        <v>-5.569</v>
      </c>
      <c r="G221" s="415">
        <v>12.577</v>
      </c>
      <c r="H221" s="415">
        <v>13.704000000000001</v>
      </c>
      <c r="I221" s="415">
        <v>9.7260000000000009</v>
      </c>
      <c r="J221" s="415">
        <v>0</v>
      </c>
    </row>
    <row r="222" spans="1:10" hidden="1" outlineLevel="1">
      <c r="A222" s="339">
        <v>2011</v>
      </c>
      <c r="B222" s="415">
        <v>-0.76</v>
      </c>
      <c r="C222" s="415">
        <v>29.204000000000001</v>
      </c>
      <c r="D222" s="415">
        <v>-10.002000000000001</v>
      </c>
      <c r="E222" s="415">
        <v>-3.4089999999999998</v>
      </c>
      <c r="F222" s="415">
        <v>1.9039999999999999</v>
      </c>
      <c r="G222" s="415">
        <v>0.16600000000000001</v>
      </c>
      <c r="H222" s="415">
        <v>1.036</v>
      </c>
      <c r="I222" s="415">
        <v>-2.1120000000000001</v>
      </c>
      <c r="J222" s="415">
        <v>0</v>
      </c>
    </row>
    <row r="223" spans="1:10" hidden="1" outlineLevel="1">
      <c r="A223" s="339">
        <v>2012</v>
      </c>
      <c r="B223" s="415">
        <v>-1.343</v>
      </c>
      <c r="C223" s="415">
        <v>38.356000000000002</v>
      </c>
      <c r="D223" s="415">
        <v>-8.718</v>
      </c>
      <c r="E223" s="415">
        <v>3.4489999999999998</v>
      </c>
      <c r="F223" s="415">
        <v>-14.131</v>
      </c>
      <c r="G223" s="415">
        <v>-0.16600000000000001</v>
      </c>
      <c r="H223" s="415">
        <v>0.55600000000000005</v>
      </c>
      <c r="I223" s="415">
        <v>-2.12</v>
      </c>
      <c r="J223" s="415">
        <v>0</v>
      </c>
    </row>
    <row r="224" spans="1:10" hidden="1" outlineLevel="1">
      <c r="A224" s="339">
        <v>2013</v>
      </c>
      <c r="B224" s="415">
        <v>0.64400000000000002</v>
      </c>
      <c r="C224" s="415">
        <v>-35.149000000000001</v>
      </c>
      <c r="D224" s="415">
        <v>1.339</v>
      </c>
      <c r="E224" s="415">
        <v>2.5270000000000001</v>
      </c>
      <c r="F224" s="415">
        <v>6.4039999999999999</v>
      </c>
      <c r="G224" s="415">
        <v>-2.1779999999999999</v>
      </c>
      <c r="H224" s="415">
        <v>-2.8290000000000002</v>
      </c>
      <c r="I224" s="415">
        <v>-0.36899999999999999</v>
      </c>
      <c r="J224" s="415">
        <v>0</v>
      </c>
    </row>
    <row r="225" spans="1:10" hidden="1" outlineLevel="1">
      <c r="A225" s="339">
        <v>2014</v>
      </c>
      <c r="B225" s="415">
        <v>0.97699999999999998</v>
      </c>
      <c r="C225" s="415">
        <v>10.686999999999999</v>
      </c>
      <c r="D225" s="415">
        <v>-19.222999999999999</v>
      </c>
      <c r="E225" s="415">
        <v>3.665</v>
      </c>
      <c r="F225" s="415">
        <v>2.1110000000000002</v>
      </c>
      <c r="G225" s="415">
        <v>-1.085</v>
      </c>
      <c r="H225" s="415">
        <v>-2.9670000000000001</v>
      </c>
      <c r="I225" s="415">
        <v>4.016</v>
      </c>
      <c r="J225" s="415">
        <v>0</v>
      </c>
    </row>
    <row r="226" spans="1:10" hidden="1" outlineLevel="1">
      <c r="A226" s="339">
        <v>2015</v>
      </c>
      <c r="B226" s="415">
        <v>-5.74</v>
      </c>
      <c r="C226" s="415">
        <v>-100</v>
      </c>
      <c r="D226" s="415">
        <v>-3.45</v>
      </c>
      <c r="E226" s="415">
        <v>-4.9809999999999999</v>
      </c>
      <c r="F226" s="415">
        <v>-14.561</v>
      </c>
      <c r="G226" s="415">
        <v>-3.536</v>
      </c>
      <c r="H226" s="415">
        <v>-5.2110000000000003</v>
      </c>
      <c r="I226" s="415">
        <v>0.69799999999999995</v>
      </c>
      <c r="J226" s="415">
        <v>0</v>
      </c>
    </row>
    <row r="227" spans="1:10" hidden="1" outlineLevel="1">
      <c r="A227" s="339">
        <v>2016</v>
      </c>
      <c r="B227" s="415">
        <v>1.8149999999999999</v>
      </c>
      <c r="C227" s="415">
        <v>0</v>
      </c>
      <c r="D227" s="415">
        <v>-4.08</v>
      </c>
      <c r="E227" s="415">
        <v>0.29299999999999998</v>
      </c>
      <c r="F227" s="415">
        <v>6.01</v>
      </c>
      <c r="G227" s="415">
        <v>1.7470000000000001</v>
      </c>
      <c r="H227" s="415">
        <v>-1.196</v>
      </c>
      <c r="I227" s="415">
        <v>8.75</v>
      </c>
      <c r="J227" s="415">
        <v>0</v>
      </c>
    </row>
    <row r="228" spans="1:10" hidden="1" outlineLevel="1">
      <c r="A228" s="339">
        <v>2017</v>
      </c>
      <c r="B228" s="415">
        <v>-4.6740000000000004</v>
      </c>
      <c r="C228" s="415">
        <v>0</v>
      </c>
      <c r="D228" s="415">
        <v>6.33</v>
      </c>
      <c r="E228" s="415">
        <v>1.456</v>
      </c>
      <c r="F228" s="415">
        <v>-1.21</v>
      </c>
      <c r="G228" s="415">
        <v>-9.9469999999999992</v>
      </c>
      <c r="H228" s="415">
        <v>-7.4390000000000001</v>
      </c>
      <c r="I228" s="415">
        <v>-15.368</v>
      </c>
      <c r="J228" s="415">
        <v>0</v>
      </c>
    </row>
    <row r="229" spans="1:10" hidden="1" outlineLevel="1">
      <c r="A229" s="411">
        <v>2018</v>
      </c>
      <c r="B229" s="415">
        <v>-1.4810000000000001</v>
      </c>
      <c r="C229" s="415">
        <v>0</v>
      </c>
      <c r="D229" s="415">
        <v>4.6289999999999996</v>
      </c>
      <c r="E229" s="415">
        <v>-1.4690000000000001</v>
      </c>
      <c r="F229" s="415">
        <v>4.6559999999999997</v>
      </c>
      <c r="G229" s="415">
        <v>-3.456</v>
      </c>
      <c r="H229" s="415">
        <v>-6.1239999999999997</v>
      </c>
      <c r="I229" s="415">
        <v>2.851</v>
      </c>
      <c r="J229" s="415">
        <v>0</v>
      </c>
    </row>
    <row r="230" spans="1:10" hidden="1" outlineLevel="1">
      <c r="A230" s="411">
        <v>2019</v>
      </c>
      <c r="B230" s="415">
        <v>-5.8979999999999997</v>
      </c>
      <c r="C230" s="415">
        <v>0</v>
      </c>
      <c r="D230" s="415">
        <v>-14.228999999999999</v>
      </c>
      <c r="E230" s="415">
        <v>-4.0659999999999998</v>
      </c>
      <c r="F230" s="415">
        <v>3.9249999999999998</v>
      </c>
      <c r="G230" s="415">
        <v>-10.672000000000001</v>
      </c>
      <c r="H230" s="415">
        <v>-14.823</v>
      </c>
      <c r="I230" s="415">
        <v>-1.714</v>
      </c>
      <c r="J230" s="415">
        <v>0</v>
      </c>
    </row>
    <row r="231" spans="1:10" hidden="1" outlineLevel="1">
      <c r="A231" s="439">
        <v>2020</v>
      </c>
      <c r="B231" s="415">
        <v>-14.484</v>
      </c>
      <c r="C231" s="415">
        <v>0</v>
      </c>
      <c r="D231" s="415">
        <v>26.699000000000002</v>
      </c>
      <c r="E231" s="415">
        <v>-22.995000000000001</v>
      </c>
      <c r="F231" s="415">
        <v>-7.1029999999999998</v>
      </c>
      <c r="G231" s="415">
        <v>-10.369</v>
      </c>
      <c r="H231" s="415">
        <v>-14.976000000000001</v>
      </c>
      <c r="I231" s="415">
        <v>-1.752</v>
      </c>
      <c r="J231" s="415">
        <v>0</v>
      </c>
    </row>
    <row r="232" spans="1:10" hidden="1" outlineLevel="1" collapsed="1">
      <c r="A232" s="459">
        <v>2021</v>
      </c>
      <c r="B232" s="415">
        <v>0.99199999999999999</v>
      </c>
      <c r="C232" s="415">
        <v>0</v>
      </c>
      <c r="D232" s="415">
        <v>14.775</v>
      </c>
      <c r="E232" s="415">
        <v>-8.9309999999999992</v>
      </c>
      <c r="F232" s="415">
        <v>0.182</v>
      </c>
      <c r="G232" s="415">
        <v>8.4979999999999993</v>
      </c>
      <c r="H232" s="415">
        <v>10.385999999999999</v>
      </c>
      <c r="I232" s="415">
        <v>5.4429999999999996</v>
      </c>
      <c r="J232" s="415">
        <v>0</v>
      </c>
    </row>
    <row r="233" spans="1:10" hidden="1" outlineLevel="1">
      <c r="A233" s="466">
        <v>2022</v>
      </c>
      <c r="B233" s="415">
        <v>2.9550000000000001</v>
      </c>
      <c r="C233" s="415">
        <v>0</v>
      </c>
      <c r="D233" s="415">
        <v>20.045000000000002</v>
      </c>
      <c r="E233" s="415">
        <v>3.1280000000000001</v>
      </c>
      <c r="F233" s="415">
        <v>-1.008</v>
      </c>
      <c r="G233" s="415">
        <v>4.234</v>
      </c>
      <c r="H233" s="415">
        <v>6.39</v>
      </c>
      <c r="I233" s="415">
        <v>0.58099999999999996</v>
      </c>
      <c r="J233" s="415">
        <v>0</v>
      </c>
    </row>
    <row r="234" spans="1:10" hidden="1" outlineLevel="1">
      <c r="A234" s="470">
        <v>2023</v>
      </c>
      <c r="B234" s="415">
        <v>-7.66</v>
      </c>
      <c r="C234" s="415">
        <v>0</v>
      </c>
      <c r="D234" s="415">
        <v>-59.478000000000002</v>
      </c>
      <c r="E234" s="415">
        <v>-3.524</v>
      </c>
      <c r="F234" s="415">
        <v>-5.0199999999999996</v>
      </c>
      <c r="G234" s="415">
        <v>-10.695</v>
      </c>
      <c r="H234" s="415">
        <v>-14.851000000000001</v>
      </c>
      <c r="I234" s="415">
        <v>-3.2469999999999999</v>
      </c>
      <c r="J234" s="415">
        <v>0</v>
      </c>
    </row>
    <row r="235" spans="1:10" collapsed="1">
      <c r="A235" s="470" t="s">
        <v>367</v>
      </c>
      <c r="B235" s="415">
        <v>-0.43</v>
      </c>
      <c r="C235" s="415">
        <v>0</v>
      </c>
      <c r="D235" s="415">
        <v>-29.088999999999999</v>
      </c>
      <c r="E235" s="415">
        <v>-1.911</v>
      </c>
      <c r="F235" s="415">
        <v>2.625</v>
      </c>
      <c r="G235" s="415">
        <v>-0.52400000000000002</v>
      </c>
      <c r="H235" s="415">
        <v>-3.919</v>
      </c>
      <c r="I235" s="415">
        <v>4.8310000000000004</v>
      </c>
      <c r="J235" s="415">
        <v>0</v>
      </c>
    </row>
    <row r="236" spans="1:10">
      <c r="A236" s="85" t="s">
        <v>141</v>
      </c>
      <c r="B236" s="227"/>
      <c r="C236" s="227"/>
      <c r="D236" s="227"/>
      <c r="E236" s="227"/>
      <c r="F236" s="227"/>
      <c r="G236" s="227"/>
      <c r="H236" s="227"/>
      <c r="I236" s="227"/>
      <c r="J236" s="227"/>
    </row>
    <row r="237" spans="1:10">
      <c r="A237" s="401" t="s">
        <v>296</v>
      </c>
    </row>
  </sheetData>
  <mergeCells count="30">
    <mergeCell ref="B126:J126"/>
    <mergeCell ref="B155:J155"/>
    <mergeCell ref="B183:J183"/>
    <mergeCell ref="B210:J210"/>
    <mergeCell ref="A120:J120"/>
    <mergeCell ref="A122:A124"/>
    <mergeCell ref="B122:B124"/>
    <mergeCell ref="C122:J122"/>
    <mergeCell ref="C123:C124"/>
    <mergeCell ref="D123:D124"/>
    <mergeCell ref="E123:E124"/>
    <mergeCell ref="F123:F124"/>
    <mergeCell ref="G123:G124"/>
    <mergeCell ref="H123:I123"/>
    <mergeCell ref="J123:J124"/>
    <mergeCell ref="A1:J1"/>
    <mergeCell ref="B91:J91"/>
    <mergeCell ref="J4:J5"/>
    <mergeCell ref="C3:J3"/>
    <mergeCell ref="B7:J7"/>
    <mergeCell ref="B36:J36"/>
    <mergeCell ref="F4:F5"/>
    <mergeCell ref="G4:G5"/>
    <mergeCell ref="H4:I4"/>
    <mergeCell ref="A3:A5"/>
    <mergeCell ref="B3:B5"/>
    <mergeCell ref="C4:C5"/>
    <mergeCell ref="D4:D5"/>
    <mergeCell ref="B64:J64"/>
    <mergeCell ref="E4:E5"/>
  </mergeCells>
  <phoneticPr fontId="6" type="noConversion"/>
  <hyperlinks>
    <hyperlink ref="A1:J1" location="Inhaltsverzeichnis!C33" display="2.17 CO2-Emissionen aus dem Endenergieverbrauch (Verursacherbilanz) nach Energieträgern in Berlin 2018" xr:uid="{00000000-0004-0000-1300-000000000000}"/>
    <hyperlink ref="A120:J120" location="Inhaltsverzeichnis!C34" display="2.18 CO2-Emissionen aus dem Endenergieverbrauch (Verursacherbilanz) nach Energieträgern in Berlin 2018 temperaturbereinigt" xr:uid="{00000000-0004-0000-1300-000001000000}"/>
  </hyperlinks>
  <pageMargins left="0.59055118110236227" right="0.15748031496062992" top="0.78740157480314965" bottom="0.59055118110236227" header="0.31496062992125984" footer="0.23622047244094491"/>
  <pageSetup paperSize="9" firstPageNumber="2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5 - j / 24 –  Berlin  &amp;G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9"/>
  <dimension ref="A1:Q237"/>
  <sheetViews>
    <sheetView zoomScaleNormal="100" workbookViewId="0">
      <selection sqref="A1:K1"/>
    </sheetView>
  </sheetViews>
  <sheetFormatPr baseColWidth="10" defaultColWidth="11.42578125" defaultRowHeight="12" outlineLevelRow="1"/>
  <cols>
    <col min="1" max="1" width="7.140625" style="15" customWidth="1"/>
    <col min="2" max="2" width="7.7109375" style="225" customWidth="1"/>
    <col min="3" max="3" width="12" style="15" customWidth="1"/>
    <col min="4" max="4" width="7" style="15" customWidth="1"/>
    <col min="5" max="5" width="7.7109375" style="15" customWidth="1"/>
    <col min="6" max="6" width="7.140625" style="15" customWidth="1"/>
    <col min="7" max="7" width="7.85546875" style="15" customWidth="1"/>
    <col min="8" max="8" width="7.28515625" style="15" customWidth="1"/>
    <col min="9" max="9" width="12.85546875" style="15" customWidth="1"/>
    <col min="10" max="10" width="8.140625" style="15" customWidth="1"/>
    <col min="11" max="11" width="12.85546875" style="15" customWidth="1"/>
    <col min="12" max="16384" width="11.42578125" style="15"/>
  </cols>
  <sheetData>
    <row r="1" spans="1:17" s="2" customFormat="1" ht="12" customHeight="1">
      <c r="A1" s="586" t="s">
        <v>414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</row>
    <row r="2" spans="1:17" ht="7.15" customHeight="1">
      <c r="A2" s="233"/>
      <c r="B2" s="224"/>
      <c r="C2" s="215"/>
      <c r="D2" s="215"/>
      <c r="E2" s="215"/>
      <c r="F2" s="215"/>
      <c r="G2" s="215"/>
      <c r="H2" s="215"/>
      <c r="I2" s="215"/>
      <c r="J2" s="215"/>
      <c r="K2" s="215"/>
    </row>
    <row r="3" spans="1:17" ht="12" customHeight="1">
      <c r="A3" s="636" t="s">
        <v>57</v>
      </c>
      <c r="B3" s="634" t="s">
        <v>168</v>
      </c>
      <c r="C3" s="589" t="s">
        <v>169</v>
      </c>
      <c r="D3" s="589"/>
      <c r="E3" s="589"/>
      <c r="F3" s="589"/>
      <c r="G3" s="589"/>
      <c r="H3" s="589"/>
      <c r="I3" s="589"/>
      <c r="J3" s="589"/>
      <c r="K3" s="622"/>
    </row>
    <row r="4" spans="1:17" ht="12" customHeight="1">
      <c r="A4" s="644"/>
      <c r="B4" s="634"/>
      <c r="C4" s="584" t="s">
        <v>321</v>
      </c>
      <c r="D4" s="634" t="s">
        <v>78</v>
      </c>
      <c r="E4" s="240" t="s">
        <v>56</v>
      </c>
      <c r="F4" s="240"/>
      <c r="G4" s="240"/>
      <c r="H4" s="240"/>
      <c r="I4" s="635" t="s">
        <v>322</v>
      </c>
      <c r="J4" s="635" t="s">
        <v>56</v>
      </c>
      <c r="K4" s="645"/>
    </row>
    <row r="5" spans="1:17" ht="45">
      <c r="A5" s="644"/>
      <c r="B5" s="634"/>
      <c r="C5" s="640"/>
      <c r="D5" s="643"/>
      <c r="E5" s="91" t="s">
        <v>195</v>
      </c>
      <c r="F5" s="91" t="s">
        <v>196</v>
      </c>
      <c r="G5" s="296" t="s">
        <v>319</v>
      </c>
      <c r="H5" s="296" t="s">
        <v>320</v>
      </c>
      <c r="I5" s="643"/>
      <c r="J5" s="296" t="s">
        <v>37</v>
      </c>
      <c r="K5" s="444" t="s">
        <v>323</v>
      </c>
    </row>
    <row r="6" spans="1:17" ht="10.5" customHeight="1">
      <c r="A6" s="443"/>
      <c r="B6" s="443"/>
      <c r="C6" s="443"/>
      <c r="D6" s="443"/>
      <c r="E6" s="216"/>
      <c r="F6" s="216"/>
      <c r="G6" s="216"/>
      <c r="H6" s="216"/>
      <c r="I6" s="443"/>
      <c r="J6" s="443"/>
      <c r="K6" s="443"/>
    </row>
    <row r="7" spans="1:17" s="215" customFormat="1" ht="12" customHeight="1">
      <c r="A7" s="100"/>
      <c r="B7" s="592" t="s">
        <v>158</v>
      </c>
      <c r="C7" s="592"/>
      <c r="D7" s="592"/>
      <c r="E7" s="592"/>
      <c r="F7" s="592"/>
      <c r="G7" s="592"/>
      <c r="H7" s="592"/>
      <c r="I7" s="592"/>
      <c r="J7" s="592"/>
      <c r="K7" s="592"/>
    </row>
    <row r="8" spans="1:17" s="215" customFormat="1" ht="12" customHeight="1">
      <c r="A8" s="28">
        <v>1990</v>
      </c>
      <c r="B8" s="414">
        <v>29234.848999999998</v>
      </c>
      <c r="C8" s="414">
        <v>5224.9979999999996</v>
      </c>
      <c r="D8" s="414">
        <v>5068.3559999999998</v>
      </c>
      <c r="E8" s="414">
        <v>971.51400000000001</v>
      </c>
      <c r="F8" s="414">
        <v>3699.2869999999998</v>
      </c>
      <c r="G8" s="414">
        <v>362.83699999999999</v>
      </c>
      <c r="H8" s="414">
        <v>34.718000000000004</v>
      </c>
      <c r="I8" s="414">
        <v>18941.494999999999</v>
      </c>
      <c r="J8" s="414">
        <v>0</v>
      </c>
      <c r="K8" s="414">
        <v>0</v>
      </c>
      <c r="L8" s="219"/>
      <c r="M8" s="219"/>
      <c r="N8" s="219"/>
      <c r="O8" s="219"/>
      <c r="P8" s="219"/>
      <c r="Q8" s="219"/>
    </row>
    <row r="9" spans="1:17" s="291" customFormat="1" ht="12" hidden="1" customHeight="1" outlineLevel="1">
      <c r="A9" s="276">
        <v>1999</v>
      </c>
      <c r="B9" s="414">
        <v>25702.424999999999</v>
      </c>
      <c r="C9" s="414">
        <v>2622.154</v>
      </c>
      <c r="D9" s="414">
        <v>5799.8559999999998</v>
      </c>
      <c r="E9" s="414">
        <v>805.70600000000002</v>
      </c>
      <c r="F9" s="414">
        <v>4265.2169999999996</v>
      </c>
      <c r="G9" s="414">
        <v>697.14300000000003</v>
      </c>
      <c r="H9" s="414">
        <v>31.79</v>
      </c>
      <c r="I9" s="414">
        <v>17280.415000000001</v>
      </c>
      <c r="J9" s="414">
        <v>0</v>
      </c>
      <c r="K9" s="414">
        <v>0</v>
      </c>
      <c r="L9" s="290"/>
      <c r="M9" s="290"/>
      <c r="N9" s="290"/>
      <c r="O9" s="290"/>
      <c r="P9" s="290"/>
      <c r="Q9" s="290"/>
    </row>
    <row r="10" spans="1:17" s="215" customFormat="1" ht="12" customHeight="1" collapsed="1">
      <c r="A10" s="28">
        <v>2000</v>
      </c>
      <c r="B10" s="414">
        <v>25217.168000000001</v>
      </c>
      <c r="C10" s="414">
        <v>2810.096</v>
      </c>
      <c r="D10" s="414">
        <v>5783.1080000000002</v>
      </c>
      <c r="E10" s="414">
        <v>818.20699999999999</v>
      </c>
      <c r="F10" s="414">
        <v>4145.1629999999996</v>
      </c>
      <c r="G10" s="414">
        <v>791.12699999999995</v>
      </c>
      <c r="H10" s="414">
        <v>28.611000000000001</v>
      </c>
      <c r="I10" s="414">
        <v>16623.964</v>
      </c>
      <c r="J10" s="414">
        <v>0</v>
      </c>
      <c r="K10" s="414">
        <v>0</v>
      </c>
      <c r="L10" s="219"/>
      <c r="M10" s="219"/>
      <c r="N10" s="219"/>
      <c r="O10" s="219"/>
      <c r="P10" s="219"/>
      <c r="Q10" s="219"/>
    </row>
    <row r="11" spans="1:17" s="215" customFormat="1" ht="12" hidden="1" customHeight="1" outlineLevel="1">
      <c r="A11" s="28">
        <v>2001</v>
      </c>
      <c r="B11" s="414">
        <v>25234.951000000001</v>
      </c>
      <c r="C11" s="414">
        <v>2639.37</v>
      </c>
      <c r="D11" s="414">
        <v>5756.7209999999995</v>
      </c>
      <c r="E11" s="414">
        <v>798.63599999999997</v>
      </c>
      <c r="F11" s="414">
        <v>4087.9160000000002</v>
      </c>
      <c r="G11" s="414">
        <v>841.55700000000002</v>
      </c>
      <c r="H11" s="414">
        <v>28.611000000000001</v>
      </c>
      <c r="I11" s="414">
        <v>16838.86</v>
      </c>
      <c r="J11" s="414">
        <v>0</v>
      </c>
      <c r="K11" s="414">
        <v>0</v>
      </c>
      <c r="L11" s="219"/>
      <c r="M11" s="219"/>
      <c r="N11" s="219"/>
      <c r="O11" s="219"/>
      <c r="P11" s="219"/>
      <c r="Q11" s="219"/>
    </row>
    <row r="12" spans="1:17" s="215" customFormat="1" ht="12" hidden="1" customHeight="1" outlineLevel="1">
      <c r="A12" s="28">
        <v>2002</v>
      </c>
      <c r="B12" s="414">
        <v>23570.707999999999</v>
      </c>
      <c r="C12" s="414">
        <v>2425.915</v>
      </c>
      <c r="D12" s="414">
        <v>5601.9059999999999</v>
      </c>
      <c r="E12" s="414">
        <v>789.93100000000004</v>
      </c>
      <c r="F12" s="414">
        <v>3976.5039999999999</v>
      </c>
      <c r="G12" s="414">
        <v>810.03800000000001</v>
      </c>
      <c r="H12" s="414">
        <v>25.431999999999999</v>
      </c>
      <c r="I12" s="414">
        <v>15542.887000000001</v>
      </c>
      <c r="J12" s="414">
        <v>0</v>
      </c>
      <c r="K12" s="414">
        <v>0</v>
      </c>
      <c r="L12" s="219"/>
      <c r="M12" s="219"/>
      <c r="N12" s="219"/>
      <c r="O12" s="219"/>
      <c r="P12" s="219"/>
      <c r="Q12" s="219"/>
    </row>
    <row r="13" spans="1:17" s="215" customFormat="1" ht="12" hidden="1" customHeight="1" outlineLevel="1">
      <c r="A13" s="28">
        <v>2003</v>
      </c>
      <c r="B13" s="414">
        <v>23943.161</v>
      </c>
      <c r="C13" s="414">
        <v>2016.933</v>
      </c>
      <c r="D13" s="414">
        <v>5579.7650000000003</v>
      </c>
      <c r="E13" s="414">
        <v>879.20699999999999</v>
      </c>
      <c r="F13" s="414">
        <v>3849.8139999999999</v>
      </c>
      <c r="G13" s="414">
        <v>825.30200000000002</v>
      </c>
      <c r="H13" s="414">
        <v>25.440999999999999</v>
      </c>
      <c r="I13" s="414">
        <v>16346.463</v>
      </c>
      <c r="J13" s="414">
        <v>0</v>
      </c>
      <c r="K13" s="414">
        <v>0</v>
      </c>
      <c r="L13" s="219"/>
      <c r="M13" s="219"/>
      <c r="N13" s="219"/>
      <c r="O13" s="219"/>
      <c r="P13" s="219"/>
      <c r="Q13" s="219"/>
    </row>
    <row r="14" spans="1:17" s="215" customFormat="1" ht="12" hidden="1" customHeight="1" outlineLevel="1">
      <c r="A14" s="28">
        <v>2004</v>
      </c>
      <c r="B14" s="414">
        <v>23186.999</v>
      </c>
      <c r="C14" s="414">
        <v>1746.0319999999999</v>
      </c>
      <c r="D14" s="414">
        <v>5454.0379999999996</v>
      </c>
      <c r="E14" s="414">
        <v>762.952</v>
      </c>
      <c r="F14" s="414">
        <v>3856.0630000000001</v>
      </c>
      <c r="G14" s="414">
        <v>806.40200000000004</v>
      </c>
      <c r="H14" s="414">
        <v>28.622</v>
      </c>
      <c r="I14" s="414">
        <v>15986.929</v>
      </c>
      <c r="J14" s="414">
        <v>0</v>
      </c>
      <c r="K14" s="414">
        <v>0</v>
      </c>
      <c r="L14" s="219"/>
      <c r="M14" s="219"/>
      <c r="N14" s="219"/>
      <c r="O14" s="219"/>
      <c r="P14" s="219"/>
      <c r="Q14" s="219"/>
    </row>
    <row r="15" spans="1:17" s="215" customFormat="1" ht="12" hidden="1" customHeight="1" outlineLevel="1">
      <c r="A15" s="28">
        <v>2005</v>
      </c>
      <c r="B15" s="414">
        <v>22268.063999999998</v>
      </c>
      <c r="C15" s="414">
        <v>1640.932</v>
      </c>
      <c r="D15" s="414">
        <v>5000.3019999999997</v>
      </c>
      <c r="E15" s="414">
        <v>468.86099999999999</v>
      </c>
      <c r="F15" s="414">
        <v>3623.9369999999999</v>
      </c>
      <c r="G15" s="414">
        <v>875.702</v>
      </c>
      <c r="H15" s="414">
        <v>31.802</v>
      </c>
      <c r="I15" s="414">
        <v>15626.83</v>
      </c>
      <c r="J15" s="414">
        <v>0</v>
      </c>
      <c r="K15" s="414">
        <v>0</v>
      </c>
      <c r="L15" s="219"/>
      <c r="M15" s="219"/>
      <c r="N15" s="219"/>
      <c r="O15" s="219"/>
      <c r="P15" s="219"/>
      <c r="Q15" s="219"/>
    </row>
    <row r="16" spans="1:17" s="215" customFormat="1" ht="12" hidden="1" customHeight="1" outlineLevel="1">
      <c r="A16" s="28">
        <v>2006</v>
      </c>
      <c r="B16" s="414">
        <v>22404.651999999998</v>
      </c>
      <c r="C16" s="414">
        <v>2000.2429999999999</v>
      </c>
      <c r="D16" s="414">
        <v>5103.4709999999995</v>
      </c>
      <c r="E16" s="414">
        <v>629.30499999999995</v>
      </c>
      <c r="F16" s="414">
        <v>3501.2420000000002</v>
      </c>
      <c r="G16" s="414">
        <v>945.25699999999995</v>
      </c>
      <c r="H16" s="414">
        <v>27.667999999999999</v>
      </c>
      <c r="I16" s="414">
        <v>15300.938</v>
      </c>
      <c r="J16" s="414">
        <v>0</v>
      </c>
      <c r="K16" s="414">
        <v>0</v>
      </c>
      <c r="L16" s="219"/>
      <c r="M16" s="219"/>
      <c r="N16" s="219"/>
      <c r="O16" s="219"/>
      <c r="P16" s="219"/>
      <c r="Q16" s="219"/>
    </row>
    <row r="17" spans="1:11" s="215" customFormat="1" hidden="1" outlineLevel="1">
      <c r="A17" s="28">
        <v>2007</v>
      </c>
      <c r="B17" s="414">
        <v>20421.842000000001</v>
      </c>
      <c r="C17" s="414">
        <v>2014.0029999999999</v>
      </c>
      <c r="D17" s="414">
        <v>5004.6540000000005</v>
      </c>
      <c r="E17" s="414">
        <v>603.52800000000002</v>
      </c>
      <c r="F17" s="414">
        <v>3421.7159999999999</v>
      </c>
      <c r="G17" s="414">
        <v>962.55499999999995</v>
      </c>
      <c r="H17" s="414">
        <v>16.855</v>
      </c>
      <c r="I17" s="414">
        <v>13403.184999999999</v>
      </c>
      <c r="J17" s="414">
        <v>0</v>
      </c>
      <c r="K17" s="414">
        <v>0</v>
      </c>
    </row>
    <row r="18" spans="1:11" s="215" customFormat="1" hidden="1" outlineLevel="1">
      <c r="A18" s="28">
        <v>2008</v>
      </c>
      <c r="B18" s="414">
        <v>20983.334999999999</v>
      </c>
      <c r="C18" s="414">
        <v>2048.0929999999998</v>
      </c>
      <c r="D18" s="414">
        <v>4948.4080000000004</v>
      </c>
      <c r="E18" s="414">
        <v>552.71600000000001</v>
      </c>
      <c r="F18" s="414">
        <v>3393.8809999999999</v>
      </c>
      <c r="G18" s="414">
        <v>988.13599999999997</v>
      </c>
      <c r="H18" s="414">
        <v>13.675000000000001</v>
      </c>
      <c r="I18" s="414">
        <v>13986.834000000001</v>
      </c>
      <c r="J18" s="414">
        <v>0</v>
      </c>
      <c r="K18" s="414">
        <v>0</v>
      </c>
    </row>
    <row r="19" spans="1:11" s="215" customFormat="1" hidden="1" outlineLevel="1">
      <c r="A19" s="28">
        <v>2009</v>
      </c>
      <c r="B19" s="414">
        <v>20220.850999999999</v>
      </c>
      <c r="C19" s="414">
        <v>1594.3050000000001</v>
      </c>
      <c r="D19" s="414">
        <v>4750.8159999999998</v>
      </c>
      <c r="E19" s="414">
        <v>522.30600000000004</v>
      </c>
      <c r="F19" s="414">
        <v>3372.895</v>
      </c>
      <c r="G19" s="414">
        <v>827.947</v>
      </c>
      <c r="H19" s="414">
        <v>27.667999999999999</v>
      </c>
      <c r="I19" s="414">
        <v>13875.731</v>
      </c>
      <c r="J19" s="414">
        <v>0</v>
      </c>
      <c r="K19" s="414">
        <v>0</v>
      </c>
    </row>
    <row r="20" spans="1:11" s="215" customFormat="1" collapsed="1">
      <c r="A20" s="28">
        <v>2010</v>
      </c>
      <c r="B20" s="414">
        <v>22314.159</v>
      </c>
      <c r="C20" s="414">
        <v>1713.4829999999999</v>
      </c>
      <c r="D20" s="414">
        <v>4868.4210000000003</v>
      </c>
      <c r="E20" s="414">
        <v>490.13900000000001</v>
      </c>
      <c r="F20" s="414">
        <v>3412.154</v>
      </c>
      <c r="G20" s="414">
        <v>940.68700000000001</v>
      </c>
      <c r="H20" s="414">
        <v>25.440999999999999</v>
      </c>
      <c r="I20" s="414">
        <v>15732.254000000001</v>
      </c>
      <c r="J20" s="414">
        <v>0</v>
      </c>
      <c r="K20" s="414">
        <v>0</v>
      </c>
    </row>
    <row r="21" spans="1:11" s="215" customFormat="1" hidden="1" outlineLevel="1">
      <c r="A21" s="28">
        <v>2011</v>
      </c>
      <c r="B21" s="414">
        <v>20422.030999999999</v>
      </c>
      <c r="C21" s="414">
        <v>1765.076</v>
      </c>
      <c r="D21" s="414">
        <v>4887.4719999999998</v>
      </c>
      <c r="E21" s="414">
        <v>510.197</v>
      </c>
      <c r="F21" s="414">
        <v>3484.1280000000002</v>
      </c>
      <c r="G21" s="414">
        <v>863.59299999999996</v>
      </c>
      <c r="H21" s="414">
        <v>29.553000000000001</v>
      </c>
      <c r="I21" s="414">
        <v>13769.483</v>
      </c>
      <c r="J21" s="414">
        <v>0</v>
      </c>
      <c r="K21" s="414">
        <v>0</v>
      </c>
    </row>
    <row r="22" spans="1:11" s="215" customFormat="1" hidden="1" outlineLevel="1">
      <c r="A22" s="259">
        <v>2012</v>
      </c>
      <c r="B22" s="414">
        <v>20710.576000000001</v>
      </c>
      <c r="C22" s="414">
        <v>1645.3309999999999</v>
      </c>
      <c r="D22" s="414">
        <v>4944.2520000000004</v>
      </c>
      <c r="E22" s="414">
        <v>525.78499999999997</v>
      </c>
      <c r="F22" s="414">
        <v>3461.4920000000002</v>
      </c>
      <c r="G22" s="414">
        <v>924.43200000000002</v>
      </c>
      <c r="H22" s="414">
        <v>32.542999999999999</v>
      </c>
      <c r="I22" s="414">
        <v>14120.993</v>
      </c>
      <c r="J22" s="414">
        <v>0</v>
      </c>
      <c r="K22" s="414">
        <v>0</v>
      </c>
    </row>
    <row r="23" spans="1:11" s="215" customFormat="1" hidden="1" outlineLevel="1">
      <c r="A23" s="266">
        <v>2013</v>
      </c>
      <c r="B23" s="414">
        <v>21143.548999999999</v>
      </c>
      <c r="C23" s="414">
        <v>1512.338</v>
      </c>
      <c r="D23" s="414">
        <v>5119.2560000000003</v>
      </c>
      <c r="E23" s="414">
        <v>488.03500000000003</v>
      </c>
      <c r="F23" s="414">
        <v>3615.6680000000001</v>
      </c>
      <c r="G23" s="414">
        <v>979.89300000000003</v>
      </c>
      <c r="H23" s="414">
        <v>35.658999999999999</v>
      </c>
      <c r="I23" s="414">
        <v>14511.955</v>
      </c>
      <c r="J23" s="414">
        <v>0</v>
      </c>
      <c r="K23" s="414">
        <v>0</v>
      </c>
    </row>
    <row r="24" spans="1:11" s="215" customFormat="1" hidden="1" outlineLevel="1">
      <c r="A24" s="271">
        <v>2014</v>
      </c>
      <c r="B24" s="414">
        <v>19920.133999999998</v>
      </c>
      <c r="C24" s="414">
        <v>1332.008</v>
      </c>
      <c r="D24" s="414">
        <v>5529.6440000000002</v>
      </c>
      <c r="E24" s="414">
        <v>498.815</v>
      </c>
      <c r="F24" s="414">
        <v>3983.2420000000002</v>
      </c>
      <c r="G24" s="414">
        <v>1006.246</v>
      </c>
      <c r="H24" s="414">
        <v>41.341000000000001</v>
      </c>
      <c r="I24" s="414">
        <v>13058.482</v>
      </c>
      <c r="J24" s="414">
        <v>0</v>
      </c>
      <c r="K24" s="414">
        <v>0</v>
      </c>
    </row>
    <row r="25" spans="1:11" s="215" customFormat="1" hidden="1" outlineLevel="1">
      <c r="A25" s="274">
        <v>2015</v>
      </c>
      <c r="B25" s="414">
        <v>19288.669999999998</v>
      </c>
      <c r="C25" s="414">
        <v>1295.9860000000001</v>
      </c>
      <c r="D25" s="414">
        <v>5377.9830000000002</v>
      </c>
      <c r="E25" s="414">
        <v>509.69099999999997</v>
      </c>
      <c r="F25" s="414">
        <v>3818.991</v>
      </c>
      <c r="G25" s="414">
        <v>1007.636</v>
      </c>
      <c r="H25" s="414">
        <v>41.664999999999999</v>
      </c>
      <c r="I25" s="414">
        <v>12614.701999999999</v>
      </c>
      <c r="J25" s="414">
        <v>0</v>
      </c>
      <c r="K25" s="414">
        <v>0</v>
      </c>
    </row>
    <row r="26" spans="1:11" s="215" customFormat="1" hidden="1" outlineLevel="1">
      <c r="A26" s="281">
        <v>2016</v>
      </c>
      <c r="B26" s="414">
        <v>19871.524000000001</v>
      </c>
      <c r="C26" s="414">
        <v>1222.6369999999999</v>
      </c>
      <c r="D26" s="414">
        <v>5544.7929999999997</v>
      </c>
      <c r="E26" s="414">
        <v>513.89700000000005</v>
      </c>
      <c r="F26" s="414">
        <v>3903.2440000000001</v>
      </c>
      <c r="G26" s="414">
        <v>1082.9829999999999</v>
      </c>
      <c r="H26" s="414">
        <v>44.67</v>
      </c>
      <c r="I26" s="414">
        <v>13104.093000000001</v>
      </c>
      <c r="J26" s="414">
        <v>0</v>
      </c>
      <c r="K26" s="414">
        <v>0</v>
      </c>
    </row>
    <row r="27" spans="1:11" s="215" customFormat="1" hidden="1" outlineLevel="1">
      <c r="A27" s="284">
        <v>2017</v>
      </c>
      <c r="B27" s="414">
        <v>18864.231</v>
      </c>
      <c r="C27" s="414">
        <v>1132.251</v>
      </c>
      <c r="D27" s="414">
        <v>5632.7389999999996</v>
      </c>
      <c r="E27" s="414">
        <v>517.87300000000005</v>
      </c>
      <c r="F27" s="414">
        <v>3981.5129999999999</v>
      </c>
      <c r="G27" s="414">
        <v>1082.7550000000001</v>
      </c>
      <c r="H27" s="414">
        <v>50.597999999999999</v>
      </c>
      <c r="I27" s="414">
        <v>12099.241</v>
      </c>
      <c r="J27" s="414">
        <v>5644.07</v>
      </c>
      <c r="K27" s="414">
        <v>6455.1710000000003</v>
      </c>
    </row>
    <row r="28" spans="1:11" s="215" customFormat="1" hidden="1" outlineLevel="1">
      <c r="A28" s="411">
        <v>2018</v>
      </c>
      <c r="B28" s="414">
        <v>18228.624</v>
      </c>
      <c r="C28" s="414">
        <v>1120.4659999999999</v>
      </c>
      <c r="D28" s="414">
        <v>5610.9849999999997</v>
      </c>
      <c r="E28" s="414">
        <v>422.27800000000002</v>
      </c>
      <c r="F28" s="414">
        <v>3914.6120000000001</v>
      </c>
      <c r="G28" s="414">
        <v>1226.713</v>
      </c>
      <c r="H28" s="414">
        <v>47.381999999999998</v>
      </c>
      <c r="I28" s="414">
        <v>11497.173000000001</v>
      </c>
      <c r="J28" s="414">
        <v>5390.6779999999999</v>
      </c>
      <c r="K28" s="414">
        <v>6106.4949999999999</v>
      </c>
    </row>
    <row r="29" spans="1:11" s="215" customFormat="1" hidden="1" outlineLevel="1">
      <c r="A29" s="411">
        <v>2019</v>
      </c>
      <c r="B29" s="414">
        <v>16679.881000000001</v>
      </c>
      <c r="C29" s="414">
        <v>945.02599999999995</v>
      </c>
      <c r="D29" s="414">
        <v>5505.1109999999999</v>
      </c>
      <c r="E29" s="414">
        <v>364.21</v>
      </c>
      <c r="F29" s="414">
        <v>3961.748</v>
      </c>
      <c r="G29" s="414">
        <v>1128.7470000000001</v>
      </c>
      <c r="H29" s="414">
        <v>50.406999999999996</v>
      </c>
      <c r="I29" s="414">
        <v>10229.744000000001</v>
      </c>
      <c r="J29" s="414">
        <v>4771.4359999999997</v>
      </c>
      <c r="K29" s="414">
        <v>5458.308</v>
      </c>
    </row>
    <row r="30" spans="1:11" s="215" customFormat="1" collapsed="1">
      <c r="A30" s="439">
        <v>2020</v>
      </c>
      <c r="B30" s="414">
        <v>14565.412</v>
      </c>
      <c r="C30" s="414">
        <v>821.69899999999996</v>
      </c>
      <c r="D30" s="414">
        <v>4212.3789999999999</v>
      </c>
      <c r="E30" s="414">
        <v>308.57100000000003</v>
      </c>
      <c r="F30" s="414">
        <v>3546.3470000000002</v>
      </c>
      <c r="G30" s="414">
        <v>311.30599999999998</v>
      </c>
      <c r="H30" s="414">
        <v>46.155000000000001</v>
      </c>
      <c r="I30" s="414">
        <v>9531.3330000000005</v>
      </c>
      <c r="J30" s="414">
        <v>4566.201</v>
      </c>
      <c r="K30" s="414">
        <v>4965.1329999999998</v>
      </c>
    </row>
    <row r="31" spans="1:11" s="215" customFormat="1" hidden="1" outlineLevel="1">
      <c r="A31" s="439">
        <v>2021</v>
      </c>
      <c r="B31" s="414">
        <v>15405.733</v>
      </c>
      <c r="C31" s="414">
        <v>909.43600000000004</v>
      </c>
      <c r="D31" s="414">
        <v>3984.6590000000001</v>
      </c>
      <c r="E31" s="414">
        <v>353.06900000000002</v>
      </c>
      <c r="F31" s="414">
        <v>3590.6239999999998</v>
      </c>
      <c r="G31" s="414">
        <v>0</v>
      </c>
      <c r="H31" s="414">
        <v>40.965000000000003</v>
      </c>
      <c r="I31" s="414">
        <v>10511.638000000001</v>
      </c>
      <c r="J31" s="414">
        <v>4945.6319999999996</v>
      </c>
      <c r="K31" s="414">
        <v>5566.0060000000003</v>
      </c>
    </row>
    <row r="32" spans="1:11" s="215" customFormat="1" hidden="1" outlineLevel="1">
      <c r="A32" s="459">
        <v>2022</v>
      </c>
      <c r="B32" s="414">
        <v>15069.325999999999</v>
      </c>
      <c r="C32" s="414">
        <v>915.75900000000001</v>
      </c>
      <c r="D32" s="414">
        <v>4051.7379999999998</v>
      </c>
      <c r="E32" s="414">
        <v>358.80799999999999</v>
      </c>
      <c r="F32" s="414">
        <v>3654.0210000000002</v>
      </c>
      <c r="G32" s="414">
        <v>0</v>
      </c>
      <c r="H32" s="414">
        <v>38.908999999999999</v>
      </c>
      <c r="I32" s="414">
        <v>10101.828</v>
      </c>
      <c r="J32" s="414">
        <v>5264.9</v>
      </c>
      <c r="K32" s="414">
        <v>4836.9290000000001</v>
      </c>
    </row>
    <row r="33" spans="1:17" s="215" customFormat="1" hidden="1" outlineLevel="1">
      <c r="A33" s="470">
        <v>2023</v>
      </c>
      <c r="B33" s="414">
        <v>13878.370999999999</v>
      </c>
      <c r="C33" s="414">
        <v>770.06</v>
      </c>
      <c r="D33" s="414">
        <v>3942.9189999999999</v>
      </c>
      <c r="E33" s="414">
        <v>319.44799999999998</v>
      </c>
      <c r="F33" s="414">
        <v>3586.5639999999999</v>
      </c>
      <c r="G33" s="414">
        <v>0</v>
      </c>
      <c r="H33" s="414">
        <v>36.908000000000001</v>
      </c>
      <c r="I33" s="414">
        <v>9165.3919999999998</v>
      </c>
      <c r="J33" s="414">
        <v>4689.6440000000002</v>
      </c>
      <c r="K33" s="414">
        <v>4475.7479999999996</v>
      </c>
    </row>
    <row r="34" spans="1:17" s="215" customFormat="1" collapsed="1">
      <c r="A34" s="470" t="s">
        <v>367</v>
      </c>
      <c r="B34" s="414">
        <v>13368.084999999999</v>
      </c>
      <c r="C34" s="414">
        <v>716.32799999999997</v>
      </c>
      <c r="D34" s="414">
        <v>3942.777</v>
      </c>
      <c r="E34" s="414">
        <v>306.03699999999998</v>
      </c>
      <c r="F34" s="414">
        <v>3602.2469999999998</v>
      </c>
      <c r="G34" s="414">
        <v>0</v>
      </c>
      <c r="H34" s="414">
        <v>34.491999999999997</v>
      </c>
      <c r="I34" s="414">
        <v>8708.9809999999998</v>
      </c>
      <c r="J34" s="414">
        <v>4408.3389999999999</v>
      </c>
      <c r="K34" s="414">
        <v>4300.6419999999998</v>
      </c>
    </row>
    <row r="35" spans="1:17" s="215" customFormat="1" ht="7.9" customHeight="1">
      <c r="A35" s="28"/>
      <c r="B35" s="229"/>
      <c r="C35" s="220"/>
      <c r="D35" s="105"/>
      <c r="E35" s="105"/>
      <c r="F35" s="105"/>
      <c r="G35" s="105"/>
      <c r="H35" s="105"/>
      <c r="I35" s="105"/>
      <c r="J35" s="105"/>
      <c r="K35" s="105"/>
      <c r="L35" s="219"/>
      <c r="M35" s="219"/>
      <c r="N35" s="219"/>
      <c r="O35" s="219"/>
      <c r="P35" s="219"/>
      <c r="Q35" s="219"/>
    </row>
    <row r="36" spans="1:17" s="215" customFormat="1" ht="12" customHeight="1">
      <c r="A36" s="28"/>
      <c r="B36" s="592" t="s">
        <v>159</v>
      </c>
      <c r="C36" s="592"/>
      <c r="D36" s="592"/>
      <c r="E36" s="592"/>
      <c r="F36" s="592"/>
      <c r="G36" s="592"/>
      <c r="H36" s="592"/>
      <c r="I36" s="592"/>
      <c r="J36" s="592"/>
      <c r="K36" s="592"/>
    </row>
    <row r="37" spans="1:17" s="215" customFormat="1" ht="12" customHeight="1">
      <c r="A37" s="28">
        <v>1990</v>
      </c>
      <c r="B37" s="415">
        <v>100</v>
      </c>
      <c r="C37" s="415">
        <v>17.872</v>
      </c>
      <c r="D37" s="415">
        <v>17.337</v>
      </c>
      <c r="E37" s="415">
        <v>3.323</v>
      </c>
      <c r="F37" s="415">
        <v>12.654</v>
      </c>
      <c r="G37" s="415">
        <v>1.2410000000000001</v>
      </c>
      <c r="H37" s="415">
        <v>0.11899999999999999</v>
      </c>
      <c r="I37" s="415">
        <v>64.790999999999997</v>
      </c>
      <c r="J37" s="415">
        <v>0</v>
      </c>
      <c r="K37" s="415">
        <v>0</v>
      </c>
    </row>
    <row r="38" spans="1:17" s="215" customFormat="1" ht="12" customHeight="1">
      <c r="A38" s="28">
        <v>2000</v>
      </c>
      <c r="B38" s="415">
        <v>100</v>
      </c>
      <c r="C38" s="415">
        <v>11.144</v>
      </c>
      <c r="D38" s="415">
        <v>22.933</v>
      </c>
      <c r="E38" s="415">
        <v>3.2450000000000001</v>
      </c>
      <c r="F38" s="415">
        <v>16.437999999999999</v>
      </c>
      <c r="G38" s="415">
        <v>3.137</v>
      </c>
      <c r="H38" s="415">
        <v>0.113</v>
      </c>
      <c r="I38" s="415">
        <v>65.923000000000002</v>
      </c>
      <c r="J38" s="415">
        <v>0</v>
      </c>
      <c r="K38" s="415">
        <v>0</v>
      </c>
    </row>
    <row r="39" spans="1:17" s="215" customFormat="1" ht="12" hidden="1" customHeight="1" outlineLevel="1">
      <c r="A39" s="28">
        <v>2001</v>
      </c>
      <c r="B39" s="415">
        <v>100</v>
      </c>
      <c r="C39" s="415">
        <v>10.459</v>
      </c>
      <c r="D39" s="415">
        <v>22.812000000000001</v>
      </c>
      <c r="E39" s="415">
        <v>3.165</v>
      </c>
      <c r="F39" s="415">
        <v>16.199000000000002</v>
      </c>
      <c r="G39" s="415">
        <v>3.335</v>
      </c>
      <c r="H39" s="415">
        <v>0.113</v>
      </c>
      <c r="I39" s="415">
        <v>66.727999999999994</v>
      </c>
      <c r="J39" s="415">
        <v>0</v>
      </c>
      <c r="K39" s="415">
        <v>0</v>
      </c>
    </row>
    <row r="40" spans="1:17" s="215" customFormat="1" ht="12" hidden="1" customHeight="1" outlineLevel="1">
      <c r="A40" s="28">
        <v>2002</v>
      </c>
      <c r="B40" s="415">
        <v>100</v>
      </c>
      <c r="C40" s="415">
        <v>10.292</v>
      </c>
      <c r="D40" s="415">
        <v>23.765999999999998</v>
      </c>
      <c r="E40" s="415">
        <v>3.351</v>
      </c>
      <c r="F40" s="415">
        <v>16.870999999999999</v>
      </c>
      <c r="G40" s="415">
        <v>3.4369999999999998</v>
      </c>
      <c r="H40" s="415">
        <v>0.108</v>
      </c>
      <c r="I40" s="415">
        <v>65.941999999999993</v>
      </c>
      <c r="J40" s="415">
        <v>0</v>
      </c>
      <c r="K40" s="415">
        <v>0</v>
      </c>
    </row>
    <row r="41" spans="1:17" s="215" customFormat="1" ht="12" hidden="1" customHeight="1" outlineLevel="1">
      <c r="A41" s="28">
        <v>2003</v>
      </c>
      <c r="B41" s="415">
        <v>100</v>
      </c>
      <c r="C41" s="415">
        <v>8.4239999999999995</v>
      </c>
      <c r="D41" s="415">
        <v>23.303999999999998</v>
      </c>
      <c r="E41" s="415">
        <v>3.6720000000000002</v>
      </c>
      <c r="F41" s="415">
        <v>16.079000000000001</v>
      </c>
      <c r="G41" s="415">
        <v>3.4470000000000001</v>
      </c>
      <c r="H41" s="415">
        <v>0.106</v>
      </c>
      <c r="I41" s="415">
        <v>68.272000000000006</v>
      </c>
      <c r="J41" s="415">
        <v>0</v>
      </c>
      <c r="K41" s="415">
        <v>0</v>
      </c>
    </row>
    <row r="42" spans="1:17" s="215" customFormat="1" ht="12" hidden="1" customHeight="1" outlineLevel="1">
      <c r="A42" s="28">
        <v>2004</v>
      </c>
      <c r="B42" s="415">
        <v>100</v>
      </c>
      <c r="C42" s="415">
        <v>7.53</v>
      </c>
      <c r="D42" s="415">
        <v>23.521999999999998</v>
      </c>
      <c r="E42" s="415">
        <v>3.29</v>
      </c>
      <c r="F42" s="415">
        <v>16.63</v>
      </c>
      <c r="G42" s="415">
        <v>3.4780000000000002</v>
      </c>
      <c r="H42" s="415">
        <v>0.123</v>
      </c>
      <c r="I42" s="415">
        <v>68.947999999999993</v>
      </c>
      <c r="J42" s="415">
        <v>0</v>
      </c>
      <c r="K42" s="415">
        <v>0</v>
      </c>
    </row>
    <row r="43" spans="1:17" s="215" customFormat="1" ht="12" hidden="1" customHeight="1" outlineLevel="1">
      <c r="A43" s="28">
        <v>2005</v>
      </c>
      <c r="B43" s="415">
        <v>100</v>
      </c>
      <c r="C43" s="415">
        <v>7.3689999999999998</v>
      </c>
      <c r="D43" s="415">
        <v>22.454999999999998</v>
      </c>
      <c r="E43" s="415">
        <v>2.1059999999999999</v>
      </c>
      <c r="F43" s="415">
        <v>16.274000000000001</v>
      </c>
      <c r="G43" s="415">
        <v>3.9329999999999998</v>
      </c>
      <c r="H43" s="415">
        <v>0.14299999999999999</v>
      </c>
      <c r="I43" s="415">
        <v>70.176000000000002</v>
      </c>
      <c r="J43" s="415">
        <v>0</v>
      </c>
      <c r="K43" s="415">
        <v>0</v>
      </c>
    </row>
    <row r="44" spans="1:17" s="215" customFormat="1" hidden="1" outlineLevel="1">
      <c r="A44" s="28">
        <v>2006</v>
      </c>
      <c r="B44" s="415">
        <v>100</v>
      </c>
      <c r="C44" s="415">
        <v>8.9280000000000008</v>
      </c>
      <c r="D44" s="415">
        <v>22.779</v>
      </c>
      <c r="E44" s="415">
        <v>2.8090000000000002</v>
      </c>
      <c r="F44" s="415">
        <v>15.627000000000001</v>
      </c>
      <c r="G44" s="415">
        <v>4.2190000000000003</v>
      </c>
      <c r="H44" s="415">
        <v>0.123</v>
      </c>
      <c r="I44" s="415">
        <v>68.293999999999997</v>
      </c>
      <c r="J44" s="415">
        <v>0</v>
      </c>
      <c r="K44" s="415">
        <v>0</v>
      </c>
    </row>
    <row r="45" spans="1:17" s="215" customFormat="1" hidden="1" outlineLevel="1">
      <c r="A45" s="28">
        <v>2007</v>
      </c>
      <c r="B45" s="415">
        <v>100</v>
      </c>
      <c r="C45" s="415">
        <v>9.8620000000000001</v>
      </c>
      <c r="D45" s="415">
        <v>24.506</v>
      </c>
      <c r="E45" s="415">
        <v>2.9550000000000001</v>
      </c>
      <c r="F45" s="415">
        <v>16.754999999999999</v>
      </c>
      <c r="G45" s="415">
        <v>4.7130000000000001</v>
      </c>
      <c r="H45" s="415">
        <v>8.3000000000000004E-2</v>
      </c>
      <c r="I45" s="415">
        <v>65.632000000000005</v>
      </c>
      <c r="J45" s="415">
        <v>0</v>
      </c>
      <c r="K45" s="415">
        <v>0</v>
      </c>
    </row>
    <row r="46" spans="1:17" s="215" customFormat="1" hidden="1" outlineLevel="1">
      <c r="A46" s="28">
        <v>2008</v>
      </c>
      <c r="B46" s="415">
        <v>100</v>
      </c>
      <c r="C46" s="415">
        <v>9.7609999999999992</v>
      </c>
      <c r="D46" s="415">
        <v>23.582999999999998</v>
      </c>
      <c r="E46" s="415">
        <v>2.6339999999999999</v>
      </c>
      <c r="F46" s="415">
        <v>16.173999999999999</v>
      </c>
      <c r="G46" s="415">
        <v>4.7089999999999996</v>
      </c>
      <c r="H46" s="415">
        <v>6.5000000000000002E-2</v>
      </c>
      <c r="I46" s="415">
        <v>66.656999999999996</v>
      </c>
      <c r="J46" s="415">
        <v>0</v>
      </c>
      <c r="K46" s="415">
        <v>0</v>
      </c>
    </row>
    <row r="47" spans="1:17" s="215" customFormat="1" hidden="1" outlineLevel="1">
      <c r="A47" s="28">
        <v>2009</v>
      </c>
      <c r="B47" s="415">
        <v>100</v>
      </c>
      <c r="C47" s="415">
        <v>7.8840000000000003</v>
      </c>
      <c r="D47" s="415">
        <v>23.495000000000001</v>
      </c>
      <c r="E47" s="415">
        <v>2.5830000000000002</v>
      </c>
      <c r="F47" s="415">
        <v>16.68</v>
      </c>
      <c r="G47" s="415">
        <v>4.0949999999999998</v>
      </c>
      <c r="H47" s="415">
        <v>0.13700000000000001</v>
      </c>
      <c r="I47" s="415">
        <v>68.620999999999995</v>
      </c>
      <c r="J47" s="415">
        <v>0</v>
      </c>
      <c r="K47" s="415">
        <v>0</v>
      </c>
    </row>
    <row r="48" spans="1:17" s="215" customFormat="1" collapsed="1">
      <c r="A48" s="28">
        <v>2010</v>
      </c>
      <c r="B48" s="415">
        <v>100</v>
      </c>
      <c r="C48" s="415">
        <v>7.6790000000000003</v>
      </c>
      <c r="D48" s="415">
        <v>21.818000000000001</v>
      </c>
      <c r="E48" s="415">
        <v>2.1970000000000001</v>
      </c>
      <c r="F48" s="415">
        <v>15.291</v>
      </c>
      <c r="G48" s="415">
        <v>4.2160000000000002</v>
      </c>
      <c r="H48" s="415">
        <v>0.114</v>
      </c>
      <c r="I48" s="415">
        <v>70.503</v>
      </c>
      <c r="J48" s="415">
        <v>0</v>
      </c>
      <c r="K48" s="415">
        <v>0</v>
      </c>
    </row>
    <row r="49" spans="1:11" s="215" customFormat="1" hidden="1" outlineLevel="1">
      <c r="A49" s="28">
        <v>2011</v>
      </c>
      <c r="B49" s="415">
        <v>100</v>
      </c>
      <c r="C49" s="415">
        <v>8.6430000000000007</v>
      </c>
      <c r="D49" s="415">
        <v>23.931999999999999</v>
      </c>
      <c r="E49" s="415">
        <v>2.4980000000000002</v>
      </c>
      <c r="F49" s="415">
        <v>17.061</v>
      </c>
      <c r="G49" s="415">
        <v>4.2290000000000001</v>
      </c>
      <c r="H49" s="415">
        <v>0.14499999999999999</v>
      </c>
      <c r="I49" s="415">
        <v>67.424999999999997</v>
      </c>
      <c r="J49" s="415">
        <v>0</v>
      </c>
      <c r="K49" s="415">
        <v>0</v>
      </c>
    </row>
    <row r="50" spans="1:11" s="215" customFormat="1" hidden="1" outlineLevel="1">
      <c r="A50" s="259">
        <v>2012</v>
      </c>
      <c r="B50" s="415">
        <v>100</v>
      </c>
      <c r="C50" s="415">
        <v>7.944</v>
      </c>
      <c r="D50" s="415">
        <v>23.873000000000001</v>
      </c>
      <c r="E50" s="415">
        <v>2.5390000000000001</v>
      </c>
      <c r="F50" s="415">
        <v>16.713999999999999</v>
      </c>
      <c r="G50" s="415">
        <v>4.4640000000000004</v>
      </c>
      <c r="H50" s="415">
        <v>0.157</v>
      </c>
      <c r="I50" s="415">
        <v>68.183000000000007</v>
      </c>
      <c r="J50" s="415">
        <v>0</v>
      </c>
      <c r="K50" s="415">
        <v>0</v>
      </c>
    </row>
    <row r="51" spans="1:11" s="215" customFormat="1" hidden="1" outlineLevel="1">
      <c r="A51" s="266">
        <v>2013</v>
      </c>
      <c r="B51" s="415">
        <v>100</v>
      </c>
      <c r="C51" s="415">
        <v>7.1529999999999996</v>
      </c>
      <c r="D51" s="415">
        <v>24.212</v>
      </c>
      <c r="E51" s="415">
        <v>2.3079999999999998</v>
      </c>
      <c r="F51" s="415">
        <v>17.100999999999999</v>
      </c>
      <c r="G51" s="415">
        <v>4.6340000000000003</v>
      </c>
      <c r="H51" s="415">
        <v>0.16900000000000001</v>
      </c>
      <c r="I51" s="415">
        <v>68.635000000000005</v>
      </c>
      <c r="J51" s="415">
        <v>0</v>
      </c>
      <c r="K51" s="415">
        <v>0</v>
      </c>
    </row>
    <row r="52" spans="1:11" s="215" customFormat="1" hidden="1" outlineLevel="1">
      <c r="A52" s="271">
        <v>2014</v>
      </c>
      <c r="B52" s="415">
        <v>100</v>
      </c>
      <c r="C52" s="415">
        <v>6.6870000000000003</v>
      </c>
      <c r="D52" s="415">
        <v>27.759</v>
      </c>
      <c r="E52" s="415">
        <v>2.504</v>
      </c>
      <c r="F52" s="415">
        <v>19.995999999999999</v>
      </c>
      <c r="G52" s="415">
        <v>5.0510000000000002</v>
      </c>
      <c r="H52" s="415">
        <v>0.20799999999999999</v>
      </c>
      <c r="I52" s="415">
        <v>65.554000000000002</v>
      </c>
      <c r="J52" s="415">
        <v>0</v>
      </c>
      <c r="K52" s="415">
        <v>0</v>
      </c>
    </row>
    <row r="53" spans="1:11" s="215" customFormat="1" hidden="1" outlineLevel="1">
      <c r="A53" s="274">
        <v>2015</v>
      </c>
      <c r="B53" s="415">
        <v>100</v>
      </c>
      <c r="C53" s="415">
        <v>6.7190000000000003</v>
      </c>
      <c r="D53" s="415">
        <v>27.882000000000001</v>
      </c>
      <c r="E53" s="415">
        <v>2.6419999999999999</v>
      </c>
      <c r="F53" s="415">
        <v>19.798999999999999</v>
      </c>
      <c r="G53" s="415">
        <v>5.2240000000000002</v>
      </c>
      <c r="H53" s="415">
        <v>0.216</v>
      </c>
      <c r="I53" s="415">
        <v>65.400000000000006</v>
      </c>
      <c r="J53" s="415">
        <v>0</v>
      </c>
      <c r="K53" s="415">
        <v>0</v>
      </c>
    </row>
    <row r="54" spans="1:11" s="215" customFormat="1" hidden="1" outlineLevel="1">
      <c r="A54" s="281">
        <v>2016</v>
      </c>
      <c r="B54" s="415">
        <v>100</v>
      </c>
      <c r="C54" s="415">
        <v>6.1529999999999996</v>
      </c>
      <c r="D54" s="415">
        <v>27.902999999999999</v>
      </c>
      <c r="E54" s="415">
        <v>2.5859999999999999</v>
      </c>
      <c r="F54" s="415">
        <v>19.641999999999999</v>
      </c>
      <c r="G54" s="415">
        <v>5.45</v>
      </c>
      <c r="H54" s="415">
        <v>0.22500000000000001</v>
      </c>
      <c r="I54" s="415">
        <v>65.944000000000003</v>
      </c>
      <c r="J54" s="415">
        <v>0</v>
      </c>
      <c r="K54" s="415">
        <v>0</v>
      </c>
    </row>
    <row r="55" spans="1:11" s="215" customFormat="1" hidden="1" outlineLevel="1">
      <c r="A55" s="284">
        <v>2017</v>
      </c>
      <c r="B55" s="415">
        <v>100</v>
      </c>
      <c r="C55" s="415">
        <v>6.0019999999999998</v>
      </c>
      <c r="D55" s="415">
        <v>29.859000000000002</v>
      </c>
      <c r="E55" s="415">
        <v>2.7450000000000001</v>
      </c>
      <c r="F55" s="415">
        <v>21.106000000000002</v>
      </c>
      <c r="G55" s="415">
        <v>5.74</v>
      </c>
      <c r="H55" s="415">
        <v>0.26800000000000002</v>
      </c>
      <c r="I55" s="415">
        <v>64.138999999999996</v>
      </c>
      <c r="J55" s="415">
        <v>29.919</v>
      </c>
      <c r="K55" s="415">
        <v>34.219000000000001</v>
      </c>
    </row>
    <row r="56" spans="1:11" s="215" customFormat="1" hidden="1" outlineLevel="1">
      <c r="A56" s="411">
        <v>2018</v>
      </c>
      <c r="B56" s="415">
        <v>100</v>
      </c>
      <c r="C56" s="415">
        <v>6.1470000000000002</v>
      </c>
      <c r="D56" s="415">
        <v>30.780999999999999</v>
      </c>
      <c r="E56" s="415">
        <v>2.3170000000000002</v>
      </c>
      <c r="F56" s="415">
        <v>21.475000000000001</v>
      </c>
      <c r="G56" s="415">
        <v>6.73</v>
      </c>
      <c r="H56" s="415">
        <v>0.26</v>
      </c>
      <c r="I56" s="415">
        <v>63.072000000000003</v>
      </c>
      <c r="J56" s="415">
        <v>29.573</v>
      </c>
      <c r="K56" s="415">
        <v>33.499000000000002</v>
      </c>
    </row>
    <row r="57" spans="1:11" s="215" customFormat="1" hidden="1" outlineLevel="1">
      <c r="A57" s="411">
        <v>2019</v>
      </c>
      <c r="B57" s="415">
        <v>100</v>
      </c>
      <c r="C57" s="415">
        <v>5.6660000000000004</v>
      </c>
      <c r="D57" s="415">
        <v>33.003999999999998</v>
      </c>
      <c r="E57" s="415">
        <v>2.1840000000000002</v>
      </c>
      <c r="F57" s="415">
        <v>23.751999999999999</v>
      </c>
      <c r="G57" s="415">
        <v>6.7670000000000003</v>
      </c>
      <c r="H57" s="415">
        <v>0.30199999999999999</v>
      </c>
      <c r="I57" s="415">
        <v>61.33</v>
      </c>
      <c r="J57" s="415">
        <v>28.606000000000002</v>
      </c>
      <c r="K57" s="415">
        <v>32.723999999999997</v>
      </c>
    </row>
    <row r="58" spans="1:11" s="215" customFormat="1" collapsed="1">
      <c r="A58" s="439">
        <v>2020</v>
      </c>
      <c r="B58" s="415">
        <v>100</v>
      </c>
      <c r="C58" s="415">
        <v>5.641</v>
      </c>
      <c r="D58" s="415">
        <v>28.92</v>
      </c>
      <c r="E58" s="415">
        <v>2.1190000000000002</v>
      </c>
      <c r="F58" s="415">
        <v>24.347999999999999</v>
      </c>
      <c r="G58" s="415">
        <v>2.137</v>
      </c>
      <c r="H58" s="415">
        <v>0.317</v>
      </c>
      <c r="I58" s="415">
        <v>65.438000000000002</v>
      </c>
      <c r="J58" s="415">
        <v>31.35</v>
      </c>
      <c r="K58" s="415">
        <v>34.088999999999999</v>
      </c>
    </row>
    <row r="59" spans="1:11" s="215" customFormat="1" hidden="1" outlineLevel="1">
      <c r="A59" s="459">
        <v>2021</v>
      </c>
      <c r="B59" s="415">
        <v>100</v>
      </c>
      <c r="C59" s="415">
        <v>5.9029999999999996</v>
      </c>
      <c r="D59" s="415">
        <v>25.864999999999998</v>
      </c>
      <c r="E59" s="415">
        <v>2.2919999999999998</v>
      </c>
      <c r="F59" s="415">
        <v>23.306999999999999</v>
      </c>
      <c r="G59" s="415">
        <v>0</v>
      </c>
      <c r="H59" s="415">
        <v>0.26600000000000001</v>
      </c>
      <c r="I59" s="415">
        <v>68.231999999999999</v>
      </c>
      <c r="J59" s="415">
        <v>32.103000000000002</v>
      </c>
      <c r="K59" s="415">
        <v>36.128999999999998</v>
      </c>
    </row>
    <row r="60" spans="1:11" s="215" customFormat="1" hidden="1" outlineLevel="1">
      <c r="A60" s="466">
        <v>2022</v>
      </c>
      <c r="B60" s="415">
        <v>100</v>
      </c>
      <c r="C60" s="415">
        <v>6.077</v>
      </c>
      <c r="D60" s="415">
        <v>26.887</v>
      </c>
      <c r="E60" s="415">
        <v>2.3809999999999998</v>
      </c>
      <c r="F60" s="415">
        <v>24.248000000000001</v>
      </c>
      <c r="G60" s="415">
        <v>0</v>
      </c>
      <c r="H60" s="415">
        <v>0.25800000000000001</v>
      </c>
      <c r="I60" s="415">
        <v>67.036000000000001</v>
      </c>
      <c r="J60" s="415">
        <v>34.938000000000002</v>
      </c>
      <c r="K60" s="415">
        <v>32.097999999999999</v>
      </c>
    </row>
    <row r="61" spans="1:11" s="215" customFormat="1" hidden="1" outlineLevel="1">
      <c r="A61" s="470">
        <v>2023</v>
      </c>
      <c r="B61" s="415">
        <v>100</v>
      </c>
      <c r="C61" s="415">
        <v>5.5490000000000004</v>
      </c>
      <c r="D61" s="415">
        <v>28.411000000000001</v>
      </c>
      <c r="E61" s="415">
        <v>2.302</v>
      </c>
      <c r="F61" s="415">
        <v>25.843</v>
      </c>
      <c r="G61" s="415">
        <v>0</v>
      </c>
      <c r="H61" s="415">
        <v>0.26600000000000001</v>
      </c>
      <c r="I61" s="415">
        <v>66.040999999999997</v>
      </c>
      <c r="J61" s="415">
        <v>33.790999999999997</v>
      </c>
      <c r="K61" s="415">
        <v>32.25</v>
      </c>
    </row>
    <row r="62" spans="1:11" s="215" customFormat="1" collapsed="1">
      <c r="A62" s="470" t="s">
        <v>367</v>
      </c>
      <c r="B62" s="415">
        <v>100</v>
      </c>
      <c r="C62" s="415">
        <v>5.3579999999999997</v>
      </c>
      <c r="D62" s="415">
        <v>29.494</v>
      </c>
      <c r="E62" s="415">
        <v>2.2890000000000001</v>
      </c>
      <c r="F62" s="415">
        <v>26.946999999999999</v>
      </c>
      <c r="G62" s="415">
        <v>0</v>
      </c>
      <c r="H62" s="415">
        <v>0.25800000000000001</v>
      </c>
      <c r="I62" s="415">
        <v>65.147999999999996</v>
      </c>
      <c r="J62" s="415">
        <v>32.976999999999997</v>
      </c>
      <c r="K62" s="415">
        <v>32.170999999999999</v>
      </c>
    </row>
    <row r="63" spans="1:11" s="215" customFormat="1" ht="7.9" customHeight="1">
      <c r="A63" s="228"/>
      <c r="B63" s="20"/>
      <c r="C63" s="100"/>
      <c r="D63" s="100"/>
      <c r="E63" s="100"/>
      <c r="F63" s="100"/>
      <c r="G63" s="100"/>
      <c r="H63" s="100"/>
      <c r="I63" s="100"/>
      <c r="J63" s="100"/>
      <c r="K63" s="100"/>
    </row>
    <row r="64" spans="1:11" s="215" customFormat="1">
      <c r="A64" s="28"/>
      <c r="B64" s="592" t="s">
        <v>147</v>
      </c>
      <c r="C64" s="592"/>
      <c r="D64" s="592"/>
      <c r="E64" s="592"/>
      <c r="F64" s="592"/>
      <c r="G64" s="592"/>
      <c r="H64" s="592"/>
      <c r="I64" s="592"/>
      <c r="J64" s="592"/>
      <c r="K64" s="592"/>
    </row>
    <row r="65" spans="1:11" s="215" customFormat="1">
      <c r="A65" s="28">
        <v>2000</v>
      </c>
      <c r="B65" s="415">
        <v>-13.743</v>
      </c>
      <c r="C65" s="415">
        <v>-46.218000000000004</v>
      </c>
      <c r="D65" s="415">
        <v>14.102</v>
      </c>
      <c r="E65" s="415">
        <v>-15.78</v>
      </c>
      <c r="F65" s="415">
        <v>12.053000000000001</v>
      </c>
      <c r="G65" s="415">
        <v>118.039</v>
      </c>
      <c r="H65" s="415">
        <v>-17.59</v>
      </c>
      <c r="I65" s="415">
        <v>-12.234999999999999</v>
      </c>
      <c r="J65" s="415">
        <v>0</v>
      </c>
      <c r="K65" s="415">
        <v>0</v>
      </c>
    </row>
    <row r="66" spans="1:11" s="215" customFormat="1" hidden="1" outlineLevel="1">
      <c r="A66" s="28">
        <v>2001</v>
      </c>
      <c r="B66" s="415">
        <v>-13.682</v>
      </c>
      <c r="C66" s="415">
        <v>-49.485999999999997</v>
      </c>
      <c r="D66" s="415">
        <v>13.582000000000001</v>
      </c>
      <c r="E66" s="415">
        <v>-17.795000000000002</v>
      </c>
      <c r="F66" s="415">
        <v>10.506</v>
      </c>
      <c r="G66" s="415">
        <v>131.93799999999999</v>
      </c>
      <c r="H66" s="415">
        <v>-17.59</v>
      </c>
      <c r="I66" s="415">
        <v>-11.101000000000001</v>
      </c>
      <c r="J66" s="415">
        <v>0</v>
      </c>
      <c r="K66" s="415">
        <v>0</v>
      </c>
    </row>
    <row r="67" spans="1:11" s="215" customFormat="1" hidden="1" outlineLevel="1">
      <c r="A67" s="28">
        <v>2002</v>
      </c>
      <c r="B67" s="415">
        <v>-19.375</v>
      </c>
      <c r="C67" s="415">
        <v>-53.570999999999998</v>
      </c>
      <c r="D67" s="415">
        <v>10.526999999999999</v>
      </c>
      <c r="E67" s="415">
        <v>-18.690999999999999</v>
      </c>
      <c r="F67" s="415">
        <v>7.4939999999999998</v>
      </c>
      <c r="G67" s="415">
        <v>123.251</v>
      </c>
      <c r="H67" s="415">
        <v>-26.747</v>
      </c>
      <c r="I67" s="415">
        <v>-17.943000000000001</v>
      </c>
      <c r="J67" s="415">
        <v>0</v>
      </c>
      <c r="K67" s="415">
        <v>0</v>
      </c>
    </row>
    <row r="68" spans="1:11" s="215" customFormat="1" hidden="1" outlineLevel="1">
      <c r="A68" s="28">
        <v>2003</v>
      </c>
      <c r="B68" s="415">
        <v>-18.100999999999999</v>
      </c>
      <c r="C68" s="415">
        <v>-61.398000000000003</v>
      </c>
      <c r="D68" s="415">
        <v>10.09</v>
      </c>
      <c r="E68" s="415">
        <v>-9.5009999999999994</v>
      </c>
      <c r="F68" s="415">
        <v>4.069</v>
      </c>
      <c r="G68" s="415">
        <v>127.458</v>
      </c>
      <c r="H68" s="415">
        <v>-26.721</v>
      </c>
      <c r="I68" s="415">
        <v>-13.7</v>
      </c>
      <c r="J68" s="415">
        <v>0</v>
      </c>
      <c r="K68" s="415">
        <v>0</v>
      </c>
    </row>
    <row r="69" spans="1:11" s="215" customFormat="1" hidden="1" outlineLevel="1">
      <c r="A69" s="28">
        <v>2004</v>
      </c>
      <c r="B69" s="415">
        <v>-20.687000000000001</v>
      </c>
      <c r="C69" s="415">
        <v>-66.582999999999998</v>
      </c>
      <c r="D69" s="415">
        <v>7.61</v>
      </c>
      <c r="E69" s="415">
        <v>-21.468</v>
      </c>
      <c r="F69" s="415">
        <v>4.2380000000000004</v>
      </c>
      <c r="G69" s="415">
        <v>122.249</v>
      </c>
      <c r="H69" s="415">
        <v>-17.559000000000001</v>
      </c>
      <c r="I69" s="415">
        <v>-15.598000000000001</v>
      </c>
      <c r="J69" s="415">
        <v>0</v>
      </c>
      <c r="K69" s="415">
        <v>0</v>
      </c>
    </row>
    <row r="70" spans="1:11" s="215" customFormat="1" hidden="1" outlineLevel="1">
      <c r="A70" s="28">
        <v>2005</v>
      </c>
      <c r="B70" s="415">
        <v>-23.83</v>
      </c>
      <c r="C70" s="415">
        <v>-68.594999999999999</v>
      </c>
      <c r="D70" s="415">
        <v>-1.343</v>
      </c>
      <c r="E70" s="415">
        <v>-51.738999999999997</v>
      </c>
      <c r="F70" s="415">
        <v>-2.0369999999999999</v>
      </c>
      <c r="G70" s="415">
        <v>141.34899999999999</v>
      </c>
      <c r="H70" s="415">
        <v>-8.3989999999999991</v>
      </c>
      <c r="I70" s="415">
        <v>-17.498999999999999</v>
      </c>
      <c r="J70" s="415">
        <v>0</v>
      </c>
      <c r="K70" s="415">
        <v>0</v>
      </c>
    </row>
    <row r="71" spans="1:11" s="215" customFormat="1" hidden="1" outlineLevel="1">
      <c r="A71" s="28">
        <v>2006</v>
      </c>
      <c r="B71" s="415">
        <v>-23.363</v>
      </c>
      <c r="C71" s="415">
        <v>-61.718000000000004</v>
      </c>
      <c r="D71" s="415">
        <v>0.69299999999999995</v>
      </c>
      <c r="E71" s="415">
        <v>-35.223999999999997</v>
      </c>
      <c r="F71" s="415">
        <v>-5.3540000000000001</v>
      </c>
      <c r="G71" s="415">
        <v>160.518</v>
      </c>
      <c r="H71" s="415">
        <v>-20.306000000000001</v>
      </c>
      <c r="I71" s="415">
        <v>-19.22</v>
      </c>
      <c r="J71" s="415">
        <v>0</v>
      </c>
      <c r="K71" s="415">
        <v>0</v>
      </c>
    </row>
    <row r="72" spans="1:11" s="215" customFormat="1" hidden="1" outlineLevel="1">
      <c r="A72" s="28">
        <v>2007</v>
      </c>
      <c r="B72" s="415">
        <v>-30.146000000000001</v>
      </c>
      <c r="C72" s="415">
        <v>-61.454000000000001</v>
      </c>
      <c r="D72" s="415">
        <v>-1.2569999999999999</v>
      </c>
      <c r="E72" s="415">
        <v>-37.878</v>
      </c>
      <c r="F72" s="415">
        <v>-7.5030000000000001</v>
      </c>
      <c r="G72" s="415">
        <v>165.286</v>
      </c>
      <c r="H72" s="415">
        <v>-51.451999999999998</v>
      </c>
      <c r="I72" s="415">
        <v>-29.239000000000001</v>
      </c>
      <c r="J72" s="415">
        <v>0</v>
      </c>
      <c r="K72" s="415">
        <v>0</v>
      </c>
    </row>
    <row r="73" spans="1:11" s="215" customFormat="1" hidden="1" outlineLevel="1">
      <c r="A73" s="28">
        <v>2008</v>
      </c>
      <c r="B73" s="415">
        <v>-28.225000000000001</v>
      </c>
      <c r="C73" s="415">
        <v>-60.802</v>
      </c>
      <c r="D73" s="415">
        <v>-2.367</v>
      </c>
      <c r="E73" s="415">
        <v>-43.107999999999997</v>
      </c>
      <c r="F73" s="415">
        <v>-8.2560000000000002</v>
      </c>
      <c r="G73" s="415">
        <v>172.33600000000001</v>
      </c>
      <c r="H73" s="415">
        <v>-60.610999999999997</v>
      </c>
      <c r="I73" s="415">
        <v>-26.158000000000001</v>
      </c>
      <c r="J73" s="415">
        <v>0</v>
      </c>
      <c r="K73" s="415">
        <v>0</v>
      </c>
    </row>
    <row r="74" spans="1:11" s="215" customFormat="1" hidden="1" outlineLevel="1">
      <c r="A74" s="28">
        <v>2009</v>
      </c>
      <c r="B74" s="415">
        <v>-30.832999999999998</v>
      </c>
      <c r="C74" s="415">
        <v>-69.486999999999995</v>
      </c>
      <c r="D74" s="415">
        <v>-6.2649999999999997</v>
      </c>
      <c r="E74" s="415">
        <v>-46.238</v>
      </c>
      <c r="F74" s="415">
        <v>-8.8230000000000004</v>
      </c>
      <c r="G74" s="415">
        <v>128.18700000000001</v>
      </c>
      <c r="H74" s="415">
        <v>-20.306000000000001</v>
      </c>
      <c r="I74" s="415">
        <v>-26.744</v>
      </c>
      <c r="J74" s="415">
        <v>0</v>
      </c>
      <c r="K74" s="415">
        <v>0</v>
      </c>
    </row>
    <row r="75" spans="1:11" s="215" customFormat="1" collapsed="1">
      <c r="A75" s="28">
        <v>2010</v>
      </c>
      <c r="B75" s="415">
        <v>-23.672999999999998</v>
      </c>
      <c r="C75" s="415">
        <v>-67.206000000000003</v>
      </c>
      <c r="D75" s="415">
        <v>-3.9449999999999998</v>
      </c>
      <c r="E75" s="415">
        <v>-49.548999999999999</v>
      </c>
      <c r="F75" s="415">
        <v>-7.7619999999999996</v>
      </c>
      <c r="G75" s="415">
        <v>159.25899999999999</v>
      </c>
      <c r="H75" s="415">
        <v>-26.721</v>
      </c>
      <c r="I75" s="415">
        <v>-16.943000000000001</v>
      </c>
      <c r="J75" s="415">
        <v>0</v>
      </c>
      <c r="K75" s="415">
        <v>0</v>
      </c>
    </row>
    <row r="76" spans="1:11" s="215" customFormat="1" hidden="1" outlineLevel="1">
      <c r="A76" s="28">
        <v>2011</v>
      </c>
      <c r="B76" s="415">
        <v>-30.145</v>
      </c>
      <c r="C76" s="415">
        <v>-66.218999999999994</v>
      </c>
      <c r="D76" s="415">
        <v>-3.569</v>
      </c>
      <c r="E76" s="415">
        <v>-47.484000000000002</v>
      </c>
      <c r="F76" s="415">
        <v>-5.8159999999999998</v>
      </c>
      <c r="G76" s="415">
        <v>138.011</v>
      </c>
      <c r="H76" s="415">
        <v>-14.877000000000001</v>
      </c>
      <c r="I76" s="415">
        <v>-27.305</v>
      </c>
      <c r="J76" s="415">
        <v>0</v>
      </c>
      <c r="K76" s="415">
        <v>0</v>
      </c>
    </row>
    <row r="77" spans="1:11" s="215" customFormat="1" hidden="1" outlineLevel="1">
      <c r="A77" s="259">
        <v>2012</v>
      </c>
      <c r="B77" s="415">
        <v>-29.158000000000001</v>
      </c>
      <c r="C77" s="415">
        <v>-68.510000000000005</v>
      </c>
      <c r="D77" s="415">
        <v>-2.4489999999999998</v>
      </c>
      <c r="E77" s="415">
        <v>-45.88</v>
      </c>
      <c r="F77" s="415">
        <v>-6.4279999999999999</v>
      </c>
      <c r="G77" s="415">
        <v>154.779</v>
      </c>
      <c r="H77" s="415">
        <v>-6.2649999999999997</v>
      </c>
      <c r="I77" s="415">
        <v>-25.449000000000002</v>
      </c>
      <c r="J77" s="415">
        <v>0</v>
      </c>
      <c r="K77" s="415">
        <v>0</v>
      </c>
    </row>
    <row r="78" spans="1:11" s="215" customFormat="1" hidden="1" outlineLevel="1">
      <c r="A78" s="266">
        <v>2013</v>
      </c>
      <c r="B78" s="415">
        <v>-27.677</v>
      </c>
      <c r="C78" s="415">
        <v>-71.055999999999997</v>
      </c>
      <c r="D78" s="415">
        <v>1.004</v>
      </c>
      <c r="E78" s="415">
        <v>-49.765999999999998</v>
      </c>
      <c r="F78" s="415">
        <v>-2.2599999999999998</v>
      </c>
      <c r="G78" s="415">
        <v>170.06399999999999</v>
      </c>
      <c r="H78" s="415">
        <v>2.71</v>
      </c>
      <c r="I78" s="415">
        <v>-23.385000000000002</v>
      </c>
      <c r="J78" s="415">
        <v>0</v>
      </c>
      <c r="K78" s="415">
        <v>0</v>
      </c>
    </row>
    <row r="79" spans="1:11" s="215" customFormat="1" hidden="1" outlineLevel="1">
      <c r="A79" s="271">
        <v>2014</v>
      </c>
      <c r="B79" s="415">
        <v>-31.861999999999998</v>
      </c>
      <c r="C79" s="415">
        <v>-74.507000000000005</v>
      </c>
      <c r="D79" s="415">
        <v>9.1010000000000009</v>
      </c>
      <c r="E79" s="415">
        <v>-48.655999999999999</v>
      </c>
      <c r="F79" s="415">
        <v>7.6760000000000002</v>
      </c>
      <c r="G79" s="415">
        <v>177.327</v>
      </c>
      <c r="H79" s="415">
        <v>19.077000000000002</v>
      </c>
      <c r="I79" s="415">
        <v>-31.059000000000001</v>
      </c>
      <c r="J79" s="415">
        <v>0</v>
      </c>
      <c r="K79" s="415">
        <v>0</v>
      </c>
    </row>
    <row r="80" spans="1:11" s="215" customFormat="1" hidden="1" outlineLevel="1">
      <c r="A80" s="274">
        <v>2015</v>
      </c>
      <c r="B80" s="415">
        <v>-34.021999999999998</v>
      </c>
      <c r="C80" s="415">
        <v>-75.195999999999998</v>
      </c>
      <c r="D80" s="415">
        <v>6.109</v>
      </c>
      <c r="E80" s="415">
        <v>-47.536000000000001</v>
      </c>
      <c r="F80" s="415">
        <v>3.2360000000000002</v>
      </c>
      <c r="G80" s="415">
        <v>177.71</v>
      </c>
      <c r="H80" s="415">
        <v>20.010000000000002</v>
      </c>
      <c r="I80" s="415">
        <v>-33.402000000000001</v>
      </c>
      <c r="J80" s="415">
        <v>0</v>
      </c>
      <c r="K80" s="415">
        <v>0</v>
      </c>
    </row>
    <row r="81" spans="1:11" s="215" customFormat="1" hidden="1" outlineLevel="1">
      <c r="A81" s="281">
        <v>2016</v>
      </c>
      <c r="B81" s="415">
        <v>-32.027999999999999</v>
      </c>
      <c r="C81" s="415">
        <v>-76.599999999999994</v>
      </c>
      <c r="D81" s="415">
        <v>9.4</v>
      </c>
      <c r="E81" s="415">
        <v>-47.103000000000002</v>
      </c>
      <c r="F81" s="415">
        <v>5.5129999999999999</v>
      </c>
      <c r="G81" s="415">
        <v>198.476</v>
      </c>
      <c r="H81" s="415">
        <v>28.664999999999999</v>
      </c>
      <c r="I81" s="415">
        <v>-30.818000000000001</v>
      </c>
      <c r="J81" s="415">
        <v>0</v>
      </c>
      <c r="K81" s="415">
        <v>0</v>
      </c>
    </row>
    <row r="82" spans="1:11" s="215" customFormat="1" hidden="1" outlineLevel="1">
      <c r="A82" s="284">
        <v>2017</v>
      </c>
      <c r="B82" s="415">
        <v>-35.472999999999999</v>
      </c>
      <c r="C82" s="415">
        <v>-78.33</v>
      </c>
      <c r="D82" s="415">
        <v>11.135</v>
      </c>
      <c r="E82" s="415">
        <v>-46.694000000000003</v>
      </c>
      <c r="F82" s="415">
        <v>7.6289999999999996</v>
      </c>
      <c r="G82" s="415">
        <v>198.41399999999999</v>
      </c>
      <c r="H82" s="415">
        <v>45.74</v>
      </c>
      <c r="I82" s="415">
        <v>-36.122999999999998</v>
      </c>
      <c r="J82" s="415">
        <v>0</v>
      </c>
      <c r="K82" s="415">
        <v>0</v>
      </c>
    </row>
    <row r="83" spans="1:11" s="215" customFormat="1" hidden="1" outlineLevel="1">
      <c r="A83" s="411">
        <v>2018</v>
      </c>
      <c r="B83" s="415">
        <v>-37.648000000000003</v>
      </c>
      <c r="C83" s="415">
        <v>-78.555999999999997</v>
      </c>
      <c r="D83" s="415">
        <v>10.706</v>
      </c>
      <c r="E83" s="415">
        <v>-56.533999999999999</v>
      </c>
      <c r="F83" s="415">
        <v>5.8209999999999997</v>
      </c>
      <c r="G83" s="415">
        <v>238.089</v>
      </c>
      <c r="H83" s="415">
        <v>36.476999999999997</v>
      </c>
      <c r="I83" s="415">
        <v>-39.302</v>
      </c>
      <c r="J83" s="415">
        <v>0</v>
      </c>
      <c r="K83" s="415">
        <v>0</v>
      </c>
    </row>
    <row r="84" spans="1:11" s="215" customFormat="1" hidden="1" outlineLevel="1">
      <c r="A84" s="411">
        <v>2019</v>
      </c>
      <c r="B84" s="415">
        <v>-42.945</v>
      </c>
      <c r="C84" s="415">
        <v>-81.912999999999997</v>
      </c>
      <c r="D84" s="415">
        <v>8.6170000000000009</v>
      </c>
      <c r="E84" s="415">
        <v>-62.511000000000003</v>
      </c>
      <c r="F84" s="415">
        <v>7.0949999999999998</v>
      </c>
      <c r="G84" s="415">
        <v>211.089</v>
      </c>
      <c r="H84" s="415">
        <v>45.19</v>
      </c>
      <c r="I84" s="415">
        <v>-45.993000000000002</v>
      </c>
      <c r="J84" s="415">
        <v>0</v>
      </c>
      <c r="K84" s="415">
        <v>0</v>
      </c>
    </row>
    <row r="85" spans="1:11" s="215" customFormat="1" collapsed="1">
      <c r="A85" s="439">
        <v>2020</v>
      </c>
      <c r="B85" s="415">
        <v>-50.177999999999997</v>
      </c>
      <c r="C85" s="415">
        <v>-84.274000000000001</v>
      </c>
      <c r="D85" s="415">
        <v>-16.888999999999999</v>
      </c>
      <c r="E85" s="415">
        <v>-68.238</v>
      </c>
      <c r="F85" s="415">
        <v>-4.1340000000000003</v>
      </c>
      <c r="G85" s="415">
        <v>-14.202</v>
      </c>
      <c r="H85" s="415">
        <v>32.942999999999998</v>
      </c>
      <c r="I85" s="415">
        <v>-49.68</v>
      </c>
      <c r="J85" s="415">
        <v>0</v>
      </c>
      <c r="K85" s="415">
        <v>0</v>
      </c>
    </row>
    <row r="86" spans="1:11" s="215" customFormat="1" hidden="1" outlineLevel="1">
      <c r="A86" s="459">
        <v>2021</v>
      </c>
      <c r="B86" s="415">
        <v>-47.304000000000002</v>
      </c>
      <c r="C86" s="415">
        <v>-82.594999999999999</v>
      </c>
      <c r="D86" s="415">
        <v>-21.382000000000001</v>
      </c>
      <c r="E86" s="415">
        <v>-63.658000000000001</v>
      </c>
      <c r="F86" s="415">
        <v>-2.9369999999999998</v>
      </c>
      <c r="G86" s="415">
        <v>-100</v>
      </c>
      <c r="H86" s="415">
        <v>17.994</v>
      </c>
      <c r="I86" s="415">
        <v>-44.505000000000003</v>
      </c>
      <c r="J86" s="415">
        <v>0</v>
      </c>
      <c r="K86" s="415">
        <v>0</v>
      </c>
    </row>
    <row r="87" spans="1:11" s="215" customFormat="1" hidden="1" outlineLevel="1">
      <c r="A87" s="466">
        <v>2022</v>
      </c>
      <c r="B87" s="415">
        <v>-48.454000000000001</v>
      </c>
      <c r="C87" s="415">
        <v>-82.474000000000004</v>
      </c>
      <c r="D87" s="415">
        <v>-20.058</v>
      </c>
      <c r="E87" s="415">
        <v>-63.067</v>
      </c>
      <c r="F87" s="415">
        <v>-1.224</v>
      </c>
      <c r="G87" s="415">
        <v>-100</v>
      </c>
      <c r="H87" s="415">
        <v>12.071999999999999</v>
      </c>
      <c r="I87" s="415">
        <v>-46.667999999999999</v>
      </c>
      <c r="J87" s="415">
        <v>0</v>
      </c>
      <c r="K87" s="415">
        <v>0</v>
      </c>
    </row>
    <row r="88" spans="1:11" s="215" customFormat="1" hidden="1" outlineLevel="1">
      <c r="A88" s="470">
        <v>2023</v>
      </c>
      <c r="B88" s="415">
        <v>-52.527999999999999</v>
      </c>
      <c r="C88" s="415">
        <v>-85.262</v>
      </c>
      <c r="D88" s="415">
        <v>-22.204999999999998</v>
      </c>
      <c r="E88" s="415">
        <v>-67.119</v>
      </c>
      <c r="F88" s="415">
        <v>-3.0470000000000002</v>
      </c>
      <c r="G88" s="415">
        <v>-100</v>
      </c>
      <c r="H88" s="415">
        <v>6.3079999999999998</v>
      </c>
      <c r="I88" s="415">
        <v>-51.612000000000002</v>
      </c>
      <c r="J88" s="415">
        <v>0</v>
      </c>
      <c r="K88" s="415">
        <v>0</v>
      </c>
    </row>
    <row r="89" spans="1:11" s="215" customFormat="1" collapsed="1">
      <c r="A89" s="470" t="s">
        <v>367</v>
      </c>
      <c r="B89" s="415">
        <v>-54.273000000000003</v>
      </c>
      <c r="C89" s="415">
        <v>-86.29</v>
      </c>
      <c r="D89" s="415">
        <v>-22.207999999999998</v>
      </c>
      <c r="E89" s="415">
        <v>-68.498999999999995</v>
      </c>
      <c r="F89" s="415">
        <v>-2.6230000000000002</v>
      </c>
      <c r="G89" s="415">
        <v>-100</v>
      </c>
      <c r="H89" s="415">
        <v>-0.65100000000000002</v>
      </c>
      <c r="I89" s="415">
        <v>-54.021999999999998</v>
      </c>
      <c r="J89" s="415">
        <v>0</v>
      </c>
      <c r="K89" s="415">
        <v>0</v>
      </c>
    </row>
    <row r="90" spans="1:11" s="215" customFormat="1" ht="7.9" customHeight="1">
      <c r="A90" s="28"/>
      <c r="B90" s="20"/>
      <c r="C90" s="100"/>
      <c r="D90" s="100"/>
      <c r="E90" s="100"/>
      <c r="F90" s="100"/>
      <c r="G90" s="100"/>
      <c r="H90" s="100"/>
      <c r="I90" s="100"/>
      <c r="J90" s="100"/>
      <c r="K90" s="100"/>
    </row>
    <row r="91" spans="1:11" s="215" customFormat="1">
      <c r="A91" s="28"/>
      <c r="B91" s="592" t="s">
        <v>148</v>
      </c>
      <c r="C91" s="592"/>
      <c r="D91" s="592"/>
      <c r="E91" s="592"/>
      <c r="F91" s="592"/>
      <c r="G91" s="592"/>
      <c r="H91" s="592"/>
      <c r="I91" s="592"/>
      <c r="J91" s="592"/>
      <c r="K91" s="592"/>
    </row>
    <row r="92" spans="1:11" s="215" customFormat="1" hidden="1" outlineLevel="1">
      <c r="A92" s="28">
        <v>2000</v>
      </c>
      <c r="B92" s="415">
        <v>-1.8879999999999999</v>
      </c>
      <c r="C92" s="415">
        <v>7.1669999999999998</v>
      </c>
      <c r="D92" s="415">
        <v>-0.28899999999999998</v>
      </c>
      <c r="E92" s="415">
        <v>1.552</v>
      </c>
      <c r="F92" s="415">
        <v>-2.8149999999999999</v>
      </c>
      <c r="G92" s="415">
        <v>13.481</v>
      </c>
      <c r="H92" s="415">
        <v>-10</v>
      </c>
      <c r="I92" s="415">
        <v>-3.7989999999999999</v>
      </c>
      <c r="J92" s="415">
        <v>0</v>
      </c>
      <c r="K92" s="415">
        <v>0</v>
      </c>
    </row>
    <row r="93" spans="1:11" s="215" customFormat="1" hidden="1" outlineLevel="1">
      <c r="A93" s="28">
        <v>2001</v>
      </c>
      <c r="B93" s="415">
        <v>7.0999999999999994E-2</v>
      </c>
      <c r="C93" s="415">
        <v>-6.0750000000000002</v>
      </c>
      <c r="D93" s="415">
        <v>-0.45600000000000002</v>
      </c>
      <c r="E93" s="415">
        <v>-2.3919999999999999</v>
      </c>
      <c r="F93" s="415">
        <v>-1.381</v>
      </c>
      <c r="G93" s="415">
        <v>6.3739999999999997</v>
      </c>
      <c r="H93" s="415">
        <v>0</v>
      </c>
      <c r="I93" s="415">
        <v>1.2929999999999999</v>
      </c>
      <c r="J93" s="415">
        <v>0</v>
      </c>
      <c r="K93" s="415">
        <v>0</v>
      </c>
    </row>
    <row r="94" spans="1:11" s="215" customFormat="1" hidden="1" outlineLevel="1">
      <c r="A94" s="28">
        <v>2002</v>
      </c>
      <c r="B94" s="415">
        <v>-6.5949999999999998</v>
      </c>
      <c r="C94" s="415">
        <v>-8.0869999999999997</v>
      </c>
      <c r="D94" s="415">
        <v>-2.6890000000000001</v>
      </c>
      <c r="E94" s="415">
        <v>-1.0900000000000001</v>
      </c>
      <c r="F94" s="415">
        <v>-2.7250000000000001</v>
      </c>
      <c r="G94" s="415">
        <v>-3.7450000000000001</v>
      </c>
      <c r="H94" s="415">
        <v>-11.111000000000001</v>
      </c>
      <c r="I94" s="415">
        <v>-7.6959999999999997</v>
      </c>
      <c r="J94" s="415">
        <v>0</v>
      </c>
      <c r="K94" s="415">
        <v>0</v>
      </c>
    </row>
    <row r="95" spans="1:11" s="215" customFormat="1" hidden="1" outlineLevel="1">
      <c r="A95" s="28">
        <v>2003</v>
      </c>
      <c r="B95" s="415">
        <v>1.58</v>
      </c>
      <c r="C95" s="415">
        <v>-16.859000000000002</v>
      </c>
      <c r="D95" s="415">
        <v>-0.39500000000000002</v>
      </c>
      <c r="E95" s="415">
        <v>11.302</v>
      </c>
      <c r="F95" s="415">
        <v>-3.1859999999999999</v>
      </c>
      <c r="G95" s="415">
        <v>1.8839999999999999</v>
      </c>
      <c r="H95" s="415">
        <v>3.5000000000000003E-2</v>
      </c>
      <c r="I95" s="415">
        <v>5.17</v>
      </c>
      <c r="J95" s="415">
        <v>0</v>
      </c>
      <c r="K95" s="415">
        <v>0</v>
      </c>
    </row>
    <row r="96" spans="1:11" s="215" customFormat="1" hidden="1" outlineLevel="1">
      <c r="A96" s="28">
        <v>2004</v>
      </c>
      <c r="B96" s="415">
        <v>-3.1579999999999999</v>
      </c>
      <c r="C96" s="415">
        <v>-13.430999999999999</v>
      </c>
      <c r="D96" s="415">
        <v>-2.2530000000000001</v>
      </c>
      <c r="E96" s="415">
        <v>-13.223000000000001</v>
      </c>
      <c r="F96" s="415">
        <v>0.16200000000000001</v>
      </c>
      <c r="G96" s="415">
        <v>-2.29</v>
      </c>
      <c r="H96" s="415">
        <v>12.503</v>
      </c>
      <c r="I96" s="415">
        <v>-2.1989999999999998</v>
      </c>
      <c r="J96" s="415">
        <v>0</v>
      </c>
      <c r="K96" s="415">
        <v>0</v>
      </c>
    </row>
    <row r="97" spans="1:11" s="215" customFormat="1" hidden="1" outlineLevel="1">
      <c r="A97" s="28">
        <v>2005</v>
      </c>
      <c r="B97" s="415">
        <v>-3.9630000000000001</v>
      </c>
      <c r="C97" s="415">
        <v>-6.0190000000000001</v>
      </c>
      <c r="D97" s="415">
        <v>-8.3190000000000008</v>
      </c>
      <c r="E97" s="415">
        <v>-38.545999999999999</v>
      </c>
      <c r="F97" s="415">
        <v>-6.02</v>
      </c>
      <c r="G97" s="415">
        <v>8.5939999999999994</v>
      </c>
      <c r="H97" s="415">
        <v>11.11</v>
      </c>
      <c r="I97" s="415">
        <v>-2.2519999999999998</v>
      </c>
      <c r="J97" s="415">
        <v>0</v>
      </c>
      <c r="K97" s="415">
        <v>0</v>
      </c>
    </row>
    <row r="98" spans="1:11" s="215" customFormat="1" hidden="1" outlineLevel="1">
      <c r="A98" s="28">
        <v>2006</v>
      </c>
      <c r="B98" s="415">
        <v>0.61299999999999999</v>
      </c>
      <c r="C98" s="415">
        <v>21.896999999999998</v>
      </c>
      <c r="D98" s="415">
        <v>2.0630000000000002</v>
      </c>
      <c r="E98" s="415">
        <v>34.22</v>
      </c>
      <c r="F98" s="415">
        <v>-3.3860000000000001</v>
      </c>
      <c r="G98" s="415">
        <v>7.9429999999999996</v>
      </c>
      <c r="H98" s="415">
        <v>-12.999000000000001</v>
      </c>
      <c r="I98" s="415">
        <v>-2.085</v>
      </c>
      <c r="J98" s="415">
        <v>0</v>
      </c>
      <c r="K98" s="415">
        <v>0</v>
      </c>
    </row>
    <row r="99" spans="1:11" s="215" customFormat="1" hidden="1" outlineLevel="1">
      <c r="A99" s="28">
        <v>2007</v>
      </c>
      <c r="B99" s="415">
        <v>-8.85</v>
      </c>
      <c r="C99" s="415">
        <v>0.68799999999999994</v>
      </c>
      <c r="D99" s="415">
        <v>-1.9359999999999999</v>
      </c>
      <c r="E99" s="415">
        <v>-4.0960000000000001</v>
      </c>
      <c r="F99" s="415">
        <v>-2.2709999999999999</v>
      </c>
      <c r="G99" s="415">
        <v>1.83</v>
      </c>
      <c r="H99" s="415">
        <v>-39.081000000000003</v>
      </c>
      <c r="I99" s="415">
        <v>-12.403</v>
      </c>
      <c r="J99" s="415">
        <v>0</v>
      </c>
      <c r="K99" s="415">
        <v>0</v>
      </c>
    </row>
    <row r="100" spans="1:11" s="215" customFormat="1" hidden="1" outlineLevel="1">
      <c r="A100" s="28">
        <v>2008</v>
      </c>
      <c r="B100" s="415">
        <v>2.7490000000000001</v>
      </c>
      <c r="C100" s="415">
        <v>1.6930000000000001</v>
      </c>
      <c r="D100" s="415">
        <v>-1.1240000000000001</v>
      </c>
      <c r="E100" s="415">
        <v>-8.4190000000000005</v>
      </c>
      <c r="F100" s="415">
        <v>-0.81299999999999994</v>
      </c>
      <c r="G100" s="415">
        <v>2.6579999999999999</v>
      </c>
      <c r="H100" s="415">
        <v>-18.867000000000001</v>
      </c>
      <c r="I100" s="415">
        <v>4.3550000000000004</v>
      </c>
      <c r="J100" s="415">
        <v>0</v>
      </c>
      <c r="K100" s="415">
        <v>0</v>
      </c>
    </row>
    <row r="101" spans="1:11" s="215" customFormat="1" hidden="1" outlineLevel="1">
      <c r="A101" s="28">
        <v>2009</v>
      </c>
      <c r="B101" s="415">
        <v>-3.6339999999999999</v>
      </c>
      <c r="C101" s="415">
        <v>-22.157</v>
      </c>
      <c r="D101" s="415">
        <v>-3.9929999999999999</v>
      </c>
      <c r="E101" s="415">
        <v>-5.5019999999999998</v>
      </c>
      <c r="F101" s="415">
        <v>-0.61799999999999999</v>
      </c>
      <c r="G101" s="415">
        <v>-16.210999999999999</v>
      </c>
      <c r="H101" s="415">
        <v>102.325</v>
      </c>
      <c r="I101" s="415">
        <v>-0.79400000000000004</v>
      </c>
      <c r="J101" s="415">
        <v>0</v>
      </c>
      <c r="K101" s="415">
        <v>0</v>
      </c>
    </row>
    <row r="102" spans="1:11" s="215" customFormat="1" hidden="1" outlineLevel="1">
      <c r="A102" s="28">
        <v>2010</v>
      </c>
      <c r="B102" s="415">
        <v>10.352</v>
      </c>
      <c r="C102" s="415">
        <v>7.4749999999999996</v>
      </c>
      <c r="D102" s="415">
        <v>2.4750000000000001</v>
      </c>
      <c r="E102" s="415">
        <v>-6.1589999999999998</v>
      </c>
      <c r="F102" s="415">
        <v>1.1639999999999999</v>
      </c>
      <c r="G102" s="415">
        <v>13.617000000000001</v>
      </c>
      <c r="H102" s="415">
        <v>-8.0489999999999995</v>
      </c>
      <c r="I102" s="415">
        <v>13.38</v>
      </c>
      <c r="J102" s="415">
        <v>0</v>
      </c>
      <c r="K102" s="415">
        <v>0</v>
      </c>
    </row>
    <row r="103" spans="1:11" s="215" customFormat="1" hidden="1" outlineLevel="1">
      <c r="A103" s="28">
        <v>2011</v>
      </c>
      <c r="B103" s="415">
        <v>-8.4789999999999992</v>
      </c>
      <c r="C103" s="415">
        <v>3.0110000000000001</v>
      </c>
      <c r="D103" s="415">
        <v>0.39100000000000001</v>
      </c>
      <c r="E103" s="415">
        <v>4.0919999999999996</v>
      </c>
      <c r="F103" s="415">
        <v>2.109</v>
      </c>
      <c r="G103" s="415">
        <v>-8.1950000000000003</v>
      </c>
      <c r="H103" s="415">
        <v>16.163</v>
      </c>
      <c r="I103" s="415">
        <v>-12.476000000000001</v>
      </c>
      <c r="J103" s="415">
        <v>0</v>
      </c>
      <c r="K103" s="415">
        <v>0</v>
      </c>
    </row>
    <row r="104" spans="1:11" s="215" customFormat="1" hidden="1" outlineLevel="1">
      <c r="A104" s="259">
        <v>2012</v>
      </c>
      <c r="B104" s="415">
        <v>1.413</v>
      </c>
      <c r="C104" s="415">
        <v>-6.7839999999999998</v>
      </c>
      <c r="D104" s="415">
        <v>1.1619999999999999</v>
      </c>
      <c r="E104" s="415">
        <v>3.0550000000000002</v>
      </c>
      <c r="F104" s="415">
        <v>-0.65</v>
      </c>
      <c r="G104" s="415">
        <v>7.0449999999999999</v>
      </c>
      <c r="H104" s="415">
        <v>10.117000000000001</v>
      </c>
      <c r="I104" s="415">
        <v>2.5529999999999999</v>
      </c>
      <c r="J104" s="415">
        <v>0</v>
      </c>
      <c r="K104" s="415">
        <v>0</v>
      </c>
    </row>
    <row r="105" spans="1:11" s="215" customFormat="1" hidden="1" outlineLevel="1">
      <c r="A105" s="266">
        <v>2013</v>
      </c>
      <c r="B105" s="415">
        <v>2.0910000000000002</v>
      </c>
      <c r="C105" s="415">
        <v>-8.0830000000000002</v>
      </c>
      <c r="D105" s="415">
        <v>3.54</v>
      </c>
      <c r="E105" s="415">
        <v>-7.18</v>
      </c>
      <c r="F105" s="415">
        <v>4.4539999999999997</v>
      </c>
      <c r="G105" s="415">
        <v>5.9989999999999997</v>
      </c>
      <c r="H105" s="415">
        <v>9.5749999999999993</v>
      </c>
      <c r="I105" s="415">
        <v>2.7690000000000001</v>
      </c>
      <c r="J105" s="415">
        <v>0</v>
      </c>
      <c r="K105" s="415">
        <v>0</v>
      </c>
    </row>
    <row r="106" spans="1:11" s="215" customFormat="1" hidden="1" outlineLevel="1">
      <c r="A106" s="271">
        <v>2014</v>
      </c>
      <c r="B106" s="415">
        <v>-5.7859999999999996</v>
      </c>
      <c r="C106" s="415">
        <v>-11.923999999999999</v>
      </c>
      <c r="D106" s="415">
        <v>8.0169999999999995</v>
      </c>
      <c r="E106" s="415">
        <v>2.2090000000000001</v>
      </c>
      <c r="F106" s="415">
        <v>10.166</v>
      </c>
      <c r="G106" s="415">
        <v>2.6890000000000001</v>
      </c>
      <c r="H106" s="415">
        <v>15.933999999999999</v>
      </c>
      <c r="I106" s="415">
        <v>-10.016</v>
      </c>
      <c r="J106" s="415">
        <v>0</v>
      </c>
      <c r="K106" s="415">
        <v>0</v>
      </c>
    </row>
    <row r="107" spans="1:11" s="215" customFormat="1" hidden="1" outlineLevel="1">
      <c r="A107" s="274">
        <v>2015</v>
      </c>
      <c r="B107" s="415">
        <v>-3.17</v>
      </c>
      <c r="C107" s="415">
        <v>-2.7040000000000002</v>
      </c>
      <c r="D107" s="415">
        <v>-2.7429999999999999</v>
      </c>
      <c r="E107" s="415">
        <v>2.1800000000000002</v>
      </c>
      <c r="F107" s="415">
        <v>-4.1239999999999997</v>
      </c>
      <c r="G107" s="415">
        <v>0.13800000000000001</v>
      </c>
      <c r="H107" s="415">
        <v>0.78400000000000003</v>
      </c>
      <c r="I107" s="415">
        <v>-3.3980000000000001</v>
      </c>
      <c r="J107" s="415">
        <v>0</v>
      </c>
      <c r="K107" s="415">
        <v>0</v>
      </c>
    </row>
    <row r="108" spans="1:11" s="215" customFormat="1" hidden="1" outlineLevel="1">
      <c r="A108" s="281">
        <v>2016</v>
      </c>
      <c r="B108" s="415">
        <v>3.0219999999999998</v>
      </c>
      <c r="C108" s="415">
        <v>-5.66</v>
      </c>
      <c r="D108" s="415">
        <v>3.1019999999999999</v>
      </c>
      <c r="E108" s="415">
        <v>0.82499999999999996</v>
      </c>
      <c r="F108" s="415">
        <v>2.206</v>
      </c>
      <c r="G108" s="415">
        <v>7.4779999999999998</v>
      </c>
      <c r="H108" s="415">
        <v>7.2119999999999997</v>
      </c>
      <c r="I108" s="415">
        <v>3.88</v>
      </c>
      <c r="J108" s="415">
        <v>0</v>
      </c>
      <c r="K108" s="415">
        <v>0</v>
      </c>
    </row>
    <row r="109" spans="1:11" s="215" customFormat="1" hidden="1" outlineLevel="1">
      <c r="A109" s="284">
        <v>2017</v>
      </c>
      <c r="B109" s="415">
        <v>-5.069</v>
      </c>
      <c r="C109" s="415">
        <v>-7.3929999999999998</v>
      </c>
      <c r="D109" s="415">
        <v>1.5860000000000001</v>
      </c>
      <c r="E109" s="415">
        <v>0.77400000000000002</v>
      </c>
      <c r="F109" s="415">
        <v>2.0049999999999999</v>
      </c>
      <c r="G109" s="415">
        <v>-2.1000000000000001E-2</v>
      </c>
      <c r="H109" s="415">
        <v>13.271000000000001</v>
      </c>
      <c r="I109" s="415">
        <v>-7.6680000000000001</v>
      </c>
      <c r="J109" s="415">
        <v>0</v>
      </c>
      <c r="K109" s="415">
        <v>0</v>
      </c>
    </row>
    <row r="110" spans="1:11" s="215" customFormat="1" hidden="1" outlineLevel="1">
      <c r="A110" s="411">
        <v>2018</v>
      </c>
      <c r="B110" s="415">
        <v>-3.3690000000000002</v>
      </c>
      <c r="C110" s="415">
        <v>-1.0409999999999999</v>
      </c>
      <c r="D110" s="415">
        <v>-0.38600000000000001</v>
      </c>
      <c r="E110" s="415">
        <v>-18.459</v>
      </c>
      <c r="F110" s="415">
        <v>-1.68</v>
      </c>
      <c r="G110" s="415">
        <v>13.295999999999999</v>
      </c>
      <c r="H110" s="415">
        <v>-6.3559999999999999</v>
      </c>
      <c r="I110" s="415">
        <v>-4.976</v>
      </c>
      <c r="J110" s="415">
        <v>-4.49</v>
      </c>
      <c r="K110" s="415">
        <v>-5.4009999999999998</v>
      </c>
    </row>
    <row r="111" spans="1:11" s="215" customFormat="1" hidden="1" outlineLevel="1">
      <c r="A111" s="411">
        <v>2019</v>
      </c>
      <c r="B111" s="415">
        <v>-8.4960000000000004</v>
      </c>
      <c r="C111" s="415">
        <v>-15.657999999999999</v>
      </c>
      <c r="D111" s="415">
        <v>-1.887</v>
      </c>
      <c r="E111" s="415">
        <v>-13.750999999999999</v>
      </c>
      <c r="F111" s="415">
        <v>1.204</v>
      </c>
      <c r="G111" s="415">
        <v>-7.9859999999999998</v>
      </c>
      <c r="H111" s="415">
        <v>6.3840000000000003</v>
      </c>
      <c r="I111" s="415">
        <v>-11.023999999999999</v>
      </c>
      <c r="J111" s="415">
        <v>-11.487</v>
      </c>
      <c r="K111" s="415">
        <v>-10.615</v>
      </c>
    </row>
    <row r="112" spans="1:11" s="215" customFormat="1" hidden="1" outlineLevel="1">
      <c r="A112" s="439">
        <v>2020</v>
      </c>
      <c r="B112" s="415">
        <v>-12.677</v>
      </c>
      <c r="C112" s="415">
        <v>-13.05</v>
      </c>
      <c r="D112" s="415">
        <v>-23.481999999999999</v>
      </c>
      <c r="E112" s="415">
        <v>-15.276999999999999</v>
      </c>
      <c r="F112" s="415">
        <v>-10.484999999999999</v>
      </c>
      <c r="G112" s="415">
        <v>-72.42</v>
      </c>
      <c r="H112" s="415">
        <v>-8.4350000000000005</v>
      </c>
      <c r="I112" s="415">
        <v>-6.827</v>
      </c>
      <c r="J112" s="415">
        <v>-4.3010000000000002</v>
      </c>
      <c r="K112" s="415">
        <v>-9.0350000000000001</v>
      </c>
    </row>
    <row r="113" spans="1:11" s="215" customFormat="1" hidden="1" outlineLevel="1" collapsed="1">
      <c r="A113" s="459">
        <v>2021</v>
      </c>
      <c r="B113" s="415">
        <v>5.7690000000000001</v>
      </c>
      <c r="C113" s="415">
        <v>10.678000000000001</v>
      </c>
      <c r="D113" s="415">
        <v>-5.4059999999999997</v>
      </c>
      <c r="E113" s="415">
        <v>14.420999999999999</v>
      </c>
      <c r="F113" s="415">
        <v>1.2490000000000001</v>
      </c>
      <c r="G113" s="415">
        <v>-100</v>
      </c>
      <c r="H113" s="415">
        <v>-11.244999999999999</v>
      </c>
      <c r="I113" s="415">
        <v>10.285</v>
      </c>
      <c r="J113" s="415">
        <v>8.31</v>
      </c>
      <c r="K113" s="415">
        <v>12.102</v>
      </c>
    </row>
    <row r="114" spans="1:11" s="215" customFormat="1" hidden="1" outlineLevel="1">
      <c r="A114" s="466">
        <v>2022</v>
      </c>
      <c r="B114" s="415">
        <v>-2.1840000000000002</v>
      </c>
      <c r="C114" s="415">
        <v>0.69499999999999995</v>
      </c>
      <c r="D114" s="415">
        <v>1.6830000000000001</v>
      </c>
      <c r="E114" s="415">
        <v>1.625</v>
      </c>
      <c r="F114" s="415">
        <v>1.766</v>
      </c>
      <c r="G114" s="415">
        <v>0</v>
      </c>
      <c r="H114" s="415">
        <v>-5.0190000000000001</v>
      </c>
      <c r="I114" s="415">
        <v>-3.899</v>
      </c>
      <c r="J114" s="415">
        <v>6.4560000000000004</v>
      </c>
      <c r="K114" s="415">
        <v>-13.099</v>
      </c>
    </row>
    <row r="115" spans="1:11" s="215" customFormat="1" hidden="1" outlineLevel="1">
      <c r="A115" s="470">
        <v>2023</v>
      </c>
      <c r="B115" s="415">
        <v>-7.9029999999999996</v>
      </c>
      <c r="C115" s="415">
        <v>-15.91</v>
      </c>
      <c r="D115" s="415">
        <v>-2.6859999999999999</v>
      </c>
      <c r="E115" s="415">
        <v>-10.97</v>
      </c>
      <c r="F115" s="415">
        <v>-1.8460000000000001</v>
      </c>
      <c r="G115" s="415">
        <v>0</v>
      </c>
      <c r="H115" s="415">
        <v>-5.1429999999999998</v>
      </c>
      <c r="I115" s="415">
        <v>-9.27</v>
      </c>
      <c r="J115" s="415">
        <v>-10.926</v>
      </c>
      <c r="K115" s="415">
        <v>-7.4669999999999996</v>
      </c>
    </row>
    <row r="116" spans="1:11" s="215" customFormat="1" collapsed="1">
      <c r="A116" s="470" t="s">
        <v>367</v>
      </c>
      <c r="B116" s="415">
        <v>-3.677</v>
      </c>
      <c r="C116" s="415">
        <v>-6.9779999999999998</v>
      </c>
      <c r="D116" s="415">
        <v>-4.0000000000000001E-3</v>
      </c>
      <c r="E116" s="415">
        <v>-4.1980000000000004</v>
      </c>
      <c r="F116" s="415">
        <v>0.437</v>
      </c>
      <c r="G116" s="415">
        <v>0</v>
      </c>
      <c r="H116" s="415">
        <v>-6.5460000000000003</v>
      </c>
      <c r="I116" s="415">
        <v>-4.9800000000000004</v>
      </c>
      <c r="J116" s="415">
        <v>-5.9980000000000002</v>
      </c>
      <c r="K116" s="415">
        <v>-3.9119999999999999</v>
      </c>
    </row>
    <row r="117" spans="1:11" s="215" customFormat="1" ht="9" customHeight="1">
      <c r="A117" s="85" t="s">
        <v>141</v>
      </c>
      <c r="B117" s="231"/>
      <c r="C117" s="230"/>
      <c r="D117" s="230"/>
      <c r="E117" s="230"/>
      <c r="F117" s="230"/>
      <c r="G117" s="230"/>
      <c r="H117" s="230"/>
      <c r="I117" s="230"/>
      <c r="J117" s="230"/>
      <c r="K117" s="230"/>
    </row>
    <row r="118" spans="1:11" s="215" customFormat="1" ht="10.5" customHeight="1">
      <c r="A118" s="401" t="s">
        <v>296</v>
      </c>
      <c r="B118" s="231"/>
      <c r="C118" s="230"/>
      <c r="D118" s="230"/>
      <c r="E118" s="230"/>
      <c r="F118" s="230"/>
      <c r="G118" s="230"/>
      <c r="H118" s="230"/>
      <c r="I118" s="230"/>
      <c r="J118" s="230"/>
      <c r="K118" s="230"/>
    </row>
    <row r="119" spans="1:11" s="215" customFormat="1" ht="10.5" customHeight="1">
      <c r="B119" s="224"/>
    </row>
    <row r="120" spans="1:11" s="215" customFormat="1" ht="24" customHeight="1">
      <c r="A120" s="586" t="s">
        <v>415</v>
      </c>
      <c r="B120" s="586"/>
      <c r="C120" s="586"/>
      <c r="D120" s="586"/>
      <c r="E120" s="586"/>
      <c r="F120" s="586"/>
      <c r="G120" s="586"/>
      <c r="H120" s="586"/>
      <c r="I120" s="586"/>
      <c r="J120" s="586"/>
      <c r="K120" s="586"/>
    </row>
    <row r="121" spans="1:11" s="215" customFormat="1" ht="12" customHeight="1">
      <c r="A121" s="233"/>
      <c r="B121" s="224"/>
    </row>
    <row r="122" spans="1:11" s="215" customFormat="1" ht="12" customHeight="1">
      <c r="A122" s="636" t="s">
        <v>57</v>
      </c>
      <c r="B122" s="634" t="s">
        <v>168</v>
      </c>
      <c r="C122" s="589" t="s">
        <v>169</v>
      </c>
      <c r="D122" s="589"/>
      <c r="E122" s="589"/>
      <c r="F122" s="589"/>
      <c r="G122" s="589"/>
      <c r="H122" s="589"/>
      <c r="I122" s="589"/>
      <c r="J122" s="589"/>
      <c r="K122" s="622"/>
    </row>
    <row r="123" spans="1:11" ht="11.45" customHeight="1">
      <c r="A123" s="644"/>
      <c r="B123" s="634"/>
      <c r="C123" s="584" t="s">
        <v>321</v>
      </c>
      <c r="D123" s="634" t="s">
        <v>78</v>
      </c>
      <c r="E123" s="240" t="s">
        <v>56</v>
      </c>
      <c r="F123" s="240"/>
      <c r="G123" s="240"/>
      <c r="H123" s="240"/>
      <c r="I123" s="635" t="s">
        <v>322</v>
      </c>
      <c r="J123" s="635" t="s">
        <v>56</v>
      </c>
      <c r="K123" s="645"/>
    </row>
    <row r="124" spans="1:11" ht="45">
      <c r="A124" s="644"/>
      <c r="B124" s="634"/>
      <c r="C124" s="640"/>
      <c r="D124" s="643"/>
      <c r="E124" s="91" t="s">
        <v>195</v>
      </c>
      <c r="F124" s="91" t="s">
        <v>196</v>
      </c>
      <c r="G124" s="296" t="s">
        <v>319</v>
      </c>
      <c r="H124" s="296" t="s">
        <v>320</v>
      </c>
      <c r="I124" s="643"/>
      <c r="J124" s="296" t="s">
        <v>37</v>
      </c>
      <c r="K124" s="444" t="s">
        <v>323</v>
      </c>
    </row>
    <row r="125" spans="1:11" ht="10.5" customHeight="1">
      <c r="A125" s="108"/>
      <c r="B125" s="108"/>
      <c r="C125" s="108"/>
      <c r="D125" s="108"/>
      <c r="E125" s="109"/>
      <c r="F125" s="109"/>
      <c r="G125" s="109"/>
      <c r="H125" s="109"/>
      <c r="I125" s="108"/>
      <c r="J125" s="443"/>
      <c r="K125" s="443"/>
    </row>
    <row r="126" spans="1:11">
      <c r="A126" s="100"/>
      <c r="B126" s="592" t="s">
        <v>156</v>
      </c>
      <c r="C126" s="592"/>
      <c r="D126" s="592"/>
      <c r="E126" s="592"/>
      <c r="F126" s="592"/>
      <c r="G126" s="592"/>
      <c r="H126" s="592"/>
      <c r="I126" s="592"/>
      <c r="J126" s="592"/>
      <c r="K126" s="592"/>
    </row>
    <row r="127" spans="1:11">
      <c r="A127" s="339">
        <v>1990</v>
      </c>
      <c r="B127" s="414">
        <v>30495.569</v>
      </c>
      <c r="C127" s="414">
        <v>5268.3829999999998</v>
      </c>
      <c r="D127" s="414">
        <v>5076.3440000000001</v>
      </c>
      <c r="E127" s="414">
        <v>977.35</v>
      </c>
      <c r="F127" s="414">
        <v>3701.4189999999999</v>
      </c>
      <c r="G127" s="414">
        <v>362.83699999999999</v>
      </c>
      <c r="H127" s="414">
        <v>34.738</v>
      </c>
      <c r="I127" s="414">
        <v>20150.842000000001</v>
      </c>
      <c r="J127" s="414">
        <v>0</v>
      </c>
      <c r="K127" s="414">
        <v>0</v>
      </c>
    </row>
    <row r="128" spans="1:11" s="275" customFormat="1" hidden="1" outlineLevel="1">
      <c r="A128" s="276">
        <v>1999</v>
      </c>
      <c r="B128" s="414">
        <v>25893.788</v>
      </c>
      <c r="C128" s="414">
        <v>2625.9580000000001</v>
      </c>
      <c r="D128" s="414">
        <v>5801.2690000000002</v>
      </c>
      <c r="E128" s="414">
        <v>806.69</v>
      </c>
      <c r="F128" s="414">
        <v>4265.643</v>
      </c>
      <c r="G128" s="414">
        <v>697.14300000000003</v>
      </c>
      <c r="H128" s="414">
        <v>31.794</v>
      </c>
      <c r="I128" s="414">
        <v>17466.561000000002</v>
      </c>
      <c r="J128" s="414">
        <v>0</v>
      </c>
      <c r="K128" s="414">
        <v>0</v>
      </c>
    </row>
    <row r="129" spans="1:11" collapsed="1">
      <c r="A129" s="339">
        <v>2000</v>
      </c>
      <c r="B129" s="414">
        <v>25834.48</v>
      </c>
      <c r="C129" s="414">
        <v>2822.788</v>
      </c>
      <c r="D129" s="414">
        <v>5787.9759999999997</v>
      </c>
      <c r="E129" s="414">
        <v>821.64499999999998</v>
      </c>
      <c r="F129" s="414">
        <v>4146.5829999999996</v>
      </c>
      <c r="G129" s="414">
        <v>791.12699999999995</v>
      </c>
      <c r="H129" s="414">
        <v>28.620999999999999</v>
      </c>
      <c r="I129" s="414">
        <v>17223.716</v>
      </c>
      <c r="J129" s="414">
        <v>0</v>
      </c>
      <c r="K129" s="414">
        <v>0</v>
      </c>
    </row>
    <row r="130" spans="1:11" hidden="1" outlineLevel="1">
      <c r="A130" s="339">
        <v>2001</v>
      </c>
      <c r="B130" s="414">
        <v>24656.607</v>
      </c>
      <c r="C130" s="414">
        <v>2629.9740000000002</v>
      </c>
      <c r="D130" s="414">
        <v>5752.8739999999998</v>
      </c>
      <c r="E130" s="414">
        <v>795.92499999999995</v>
      </c>
      <c r="F130" s="414">
        <v>4086.788</v>
      </c>
      <c r="G130" s="414">
        <v>841.55700000000002</v>
      </c>
      <c r="H130" s="414">
        <v>28.603000000000002</v>
      </c>
      <c r="I130" s="414">
        <v>16273.76</v>
      </c>
      <c r="J130" s="414">
        <v>0</v>
      </c>
      <c r="K130" s="414">
        <v>0</v>
      </c>
    </row>
    <row r="131" spans="1:11" hidden="1" outlineLevel="1">
      <c r="A131" s="339">
        <v>2002</v>
      </c>
      <c r="B131" s="414">
        <v>23322.989000000001</v>
      </c>
      <c r="C131" s="414">
        <v>2421.6329999999998</v>
      </c>
      <c r="D131" s="414">
        <v>5600.1120000000001</v>
      </c>
      <c r="E131" s="414">
        <v>788.66099999999994</v>
      </c>
      <c r="F131" s="414">
        <v>3975.9839999999999</v>
      </c>
      <c r="G131" s="414">
        <v>810.03800000000001</v>
      </c>
      <c r="H131" s="414">
        <v>25.428999999999998</v>
      </c>
      <c r="I131" s="414">
        <v>15301.244000000001</v>
      </c>
      <c r="J131" s="414">
        <v>0</v>
      </c>
      <c r="K131" s="414">
        <v>0</v>
      </c>
    </row>
    <row r="132" spans="1:11" hidden="1" outlineLevel="1">
      <c r="A132" s="339">
        <v>2003</v>
      </c>
      <c r="B132" s="414">
        <v>23341.03</v>
      </c>
      <c r="C132" s="414">
        <v>2008.828</v>
      </c>
      <c r="D132" s="414">
        <v>5575.9719999999998</v>
      </c>
      <c r="E132" s="414">
        <v>876.41399999999999</v>
      </c>
      <c r="F132" s="414">
        <v>3848.8220000000001</v>
      </c>
      <c r="G132" s="414">
        <v>825.30200000000002</v>
      </c>
      <c r="H132" s="414">
        <v>25.434999999999999</v>
      </c>
      <c r="I132" s="414">
        <v>15756.228999999999</v>
      </c>
      <c r="J132" s="414">
        <v>0</v>
      </c>
      <c r="K132" s="414">
        <v>0</v>
      </c>
    </row>
    <row r="133" spans="1:11" hidden="1" outlineLevel="1">
      <c r="A133" s="339">
        <v>2004</v>
      </c>
      <c r="B133" s="414">
        <v>22845.603999999999</v>
      </c>
      <c r="C133" s="414">
        <v>1741.1769999999999</v>
      </c>
      <c r="D133" s="414">
        <v>5452.085</v>
      </c>
      <c r="E133" s="414">
        <v>761.56899999999996</v>
      </c>
      <c r="F133" s="414">
        <v>3855.4969999999998</v>
      </c>
      <c r="G133" s="414">
        <v>806.40200000000004</v>
      </c>
      <c r="H133" s="414">
        <v>28.617000000000001</v>
      </c>
      <c r="I133" s="414">
        <v>15652.342000000001</v>
      </c>
      <c r="J133" s="414">
        <v>0</v>
      </c>
      <c r="K133" s="414">
        <v>0</v>
      </c>
    </row>
    <row r="134" spans="1:11" hidden="1" outlineLevel="1">
      <c r="A134" s="339">
        <v>2005</v>
      </c>
      <c r="B134" s="414">
        <v>21878.710999999999</v>
      </c>
      <c r="C134" s="414">
        <v>1635.2360000000001</v>
      </c>
      <c r="D134" s="414">
        <v>4998.8130000000001</v>
      </c>
      <c r="E134" s="414">
        <v>467.952</v>
      </c>
      <c r="F134" s="414">
        <v>3623.3620000000001</v>
      </c>
      <c r="G134" s="414">
        <v>875.702</v>
      </c>
      <c r="H134" s="414">
        <v>31.797000000000001</v>
      </c>
      <c r="I134" s="414">
        <v>15244.661</v>
      </c>
      <c r="J134" s="414">
        <v>0</v>
      </c>
      <c r="K134" s="414">
        <v>0</v>
      </c>
    </row>
    <row r="135" spans="1:11" hidden="1" outlineLevel="1">
      <c r="A135" s="339">
        <v>2006</v>
      </c>
      <c r="B135" s="414">
        <v>22299.228999999999</v>
      </c>
      <c r="C135" s="414">
        <v>1997.7639999999999</v>
      </c>
      <c r="D135" s="414">
        <v>5102.8819999999996</v>
      </c>
      <c r="E135" s="414">
        <v>628.9</v>
      </c>
      <c r="F135" s="414">
        <v>3501.0590000000002</v>
      </c>
      <c r="G135" s="414">
        <v>945.25699999999995</v>
      </c>
      <c r="H135" s="414">
        <v>27.666</v>
      </c>
      <c r="I135" s="414">
        <v>15198.583000000001</v>
      </c>
      <c r="J135" s="414">
        <v>0</v>
      </c>
      <c r="K135" s="414">
        <v>0</v>
      </c>
    </row>
    <row r="136" spans="1:11" hidden="1" outlineLevel="1">
      <c r="A136" s="339">
        <v>2007</v>
      </c>
      <c r="B136" s="414">
        <v>20906.192999999999</v>
      </c>
      <c r="C136" s="414">
        <v>2027.028</v>
      </c>
      <c r="D136" s="414">
        <v>5008.0110000000004</v>
      </c>
      <c r="E136" s="414">
        <v>605.82600000000002</v>
      </c>
      <c r="F136" s="414">
        <v>3422.77</v>
      </c>
      <c r="G136" s="414">
        <v>962.55499999999995</v>
      </c>
      <c r="H136" s="414">
        <v>16.86</v>
      </c>
      <c r="I136" s="414">
        <v>13871.154</v>
      </c>
      <c r="J136" s="414">
        <v>0</v>
      </c>
      <c r="K136" s="414">
        <v>0</v>
      </c>
    </row>
    <row r="137" spans="1:11" hidden="1" outlineLevel="1">
      <c r="A137" s="339">
        <v>2008</v>
      </c>
      <c r="B137" s="414">
        <v>21068.207999999999</v>
      </c>
      <c r="C137" s="414">
        <v>2050.35</v>
      </c>
      <c r="D137" s="414">
        <v>4948.9009999999998</v>
      </c>
      <c r="E137" s="414">
        <v>553.04499999999996</v>
      </c>
      <c r="F137" s="414">
        <v>3394.0439999999999</v>
      </c>
      <c r="G137" s="414">
        <v>988.13599999999997</v>
      </c>
      <c r="H137" s="414">
        <v>13.675000000000001</v>
      </c>
      <c r="I137" s="414">
        <v>14068.958000000001</v>
      </c>
      <c r="J137" s="414">
        <v>0</v>
      </c>
      <c r="K137" s="414">
        <v>0</v>
      </c>
    </row>
    <row r="138" spans="1:11" hidden="1" outlineLevel="1">
      <c r="A138" s="339">
        <v>2009</v>
      </c>
      <c r="B138" s="414">
        <v>20105.564999999999</v>
      </c>
      <c r="C138" s="414">
        <v>1591.9690000000001</v>
      </c>
      <c r="D138" s="414">
        <v>4750.2060000000001</v>
      </c>
      <c r="E138" s="414">
        <v>521.90499999999997</v>
      </c>
      <c r="F138" s="414">
        <v>3372.6869999999999</v>
      </c>
      <c r="G138" s="414">
        <v>827.947</v>
      </c>
      <c r="H138" s="414">
        <v>27.666</v>
      </c>
      <c r="I138" s="414">
        <v>13763.39</v>
      </c>
      <c r="J138" s="414">
        <v>0</v>
      </c>
      <c r="K138" s="414">
        <v>0</v>
      </c>
    </row>
    <row r="139" spans="1:11" collapsed="1">
      <c r="A139" s="339">
        <v>2010</v>
      </c>
      <c r="B139" s="414">
        <v>20956.046999999999</v>
      </c>
      <c r="C139" s="414">
        <v>1688.0319999999999</v>
      </c>
      <c r="D139" s="414">
        <v>4861.9189999999999</v>
      </c>
      <c r="E139" s="414">
        <v>485.96899999999999</v>
      </c>
      <c r="F139" s="414">
        <v>3409.84</v>
      </c>
      <c r="G139" s="414">
        <v>940.68700000000001</v>
      </c>
      <c r="H139" s="414">
        <v>25.423999999999999</v>
      </c>
      <c r="I139" s="414">
        <v>14406.096</v>
      </c>
      <c r="J139" s="414">
        <v>0</v>
      </c>
      <c r="K139" s="414">
        <v>0</v>
      </c>
    </row>
    <row r="140" spans="1:11" hidden="1" outlineLevel="1">
      <c r="A140" s="339">
        <v>2011</v>
      </c>
      <c r="B140" s="414">
        <v>20796.807000000001</v>
      </c>
      <c r="C140" s="414">
        <v>1774.221</v>
      </c>
      <c r="D140" s="414">
        <v>4889.7669999999998</v>
      </c>
      <c r="E140" s="414">
        <v>511.67200000000003</v>
      </c>
      <c r="F140" s="414">
        <v>3484.9409999999998</v>
      </c>
      <c r="G140" s="414">
        <v>863.59299999999996</v>
      </c>
      <c r="H140" s="414">
        <v>29.56</v>
      </c>
      <c r="I140" s="414">
        <v>14132.819</v>
      </c>
      <c r="J140" s="414">
        <v>0</v>
      </c>
      <c r="K140" s="414">
        <v>0</v>
      </c>
    </row>
    <row r="141" spans="1:11" hidden="1" outlineLevel="1">
      <c r="A141" s="339">
        <v>2012</v>
      </c>
      <c r="B141" s="414">
        <v>20517.484</v>
      </c>
      <c r="C141" s="414">
        <v>1641.2249999999999</v>
      </c>
      <c r="D141" s="414">
        <v>4943.1130000000003</v>
      </c>
      <c r="E141" s="414">
        <v>525.04399999999998</v>
      </c>
      <c r="F141" s="414">
        <v>3461.0990000000002</v>
      </c>
      <c r="G141" s="414">
        <v>924.43200000000002</v>
      </c>
      <c r="H141" s="414">
        <v>32.539000000000001</v>
      </c>
      <c r="I141" s="414">
        <v>13933.145</v>
      </c>
      <c r="J141" s="414">
        <v>0</v>
      </c>
      <c r="K141" s="414">
        <v>0</v>
      </c>
    </row>
    <row r="142" spans="1:11" hidden="1" outlineLevel="1">
      <c r="A142" s="339">
        <v>2013</v>
      </c>
      <c r="B142" s="414">
        <v>20649.589</v>
      </c>
      <c r="C142" s="414">
        <v>1504.0809999999999</v>
      </c>
      <c r="D142" s="414">
        <v>5116.491</v>
      </c>
      <c r="E142" s="414">
        <v>486.31099999999998</v>
      </c>
      <c r="F142" s="414">
        <v>3614.6379999999999</v>
      </c>
      <c r="G142" s="414">
        <v>979.89300000000003</v>
      </c>
      <c r="H142" s="414">
        <v>35.649000000000001</v>
      </c>
      <c r="I142" s="414">
        <v>14029.017</v>
      </c>
      <c r="J142" s="414">
        <v>0</v>
      </c>
      <c r="K142" s="414">
        <v>0</v>
      </c>
    </row>
    <row r="143" spans="1:11" hidden="1" outlineLevel="1">
      <c r="A143" s="339">
        <v>2014</v>
      </c>
      <c r="B143" s="414">
        <v>20851.381000000001</v>
      </c>
      <c r="C143" s="414">
        <v>1341.5119999999999</v>
      </c>
      <c r="D143" s="414">
        <v>5536.1180000000004</v>
      </c>
      <c r="E143" s="414">
        <v>502.71899999999999</v>
      </c>
      <c r="F143" s="414">
        <v>3985.7860000000001</v>
      </c>
      <c r="G143" s="414">
        <v>1006.246</v>
      </c>
      <c r="H143" s="414">
        <v>41.368000000000002</v>
      </c>
      <c r="I143" s="414">
        <v>13973.751</v>
      </c>
      <c r="J143" s="414">
        <v>0</v>
      </c>
      <c r="K143" s="414">
        <v>0</v>
      </c>
    </row>
    <row r="144" spans="1:11" hidden="1" outlineLevel="1">
      <c r="A144" s="339">
        <v>2015</v>
      </c>
      <c r="B144" s="414">
        <v>19654.546999999999</v>
      </c>
      <c r="C144" s="414">
        <v>1299.701</v>
      </c>
      <c r="D144" s="414">
        <v>5380.5690000000004</v>
      </c>
      <c r="E144" s="414">
        <v>511.291</v>
      </c>
      <c r="F144" s="414">
        <v>3819.9659999999999</v>
      </c>
      <c r="G144" s="414">
        <v>1007.636</v>
      </c>
      <c r="H144" s="414">
        <v>41.676000000000002</v>
      </c>
      <c r="I144" s="414">
        <v>12974.277</v>
      </c>
      <c r="J144" s="414">
        <v>0</v>
      </c>
      <c r="K144" s="414">
        <v>0</v>
      </c>
    </row>
    <row r="145" spans="1:11" hidden="1" outlineLevel="1">
      <c r="A145" s="339">
        <v>2016</v>
      </c>
      <c r="B145" s="414">
        <v>20011.312999999998</v>
      </c>
      <c r="C145" s="414">
        <v>1223.425</v>
      </c>
      <c r="D145" s="414">
        <v>5545.6909999999998</v>
      </c>
      <c r="E145" s="414">
        <v>514.44600000000003</v>
      </c>
      <c r="F145" s="414">
        <v>3903.5889999999999</v>
      </c>
      <c r="G145" s="414">
        <v>1082.9829999999999</v>
      </c>
      <c r="H145" s="414">
        <v>44.673000000000002</v>
      </c>
      <c r="I145" s="414">
        <v>13242.197</v>
      </c>
      <c r="J145" s="414">
        <v>0</v>
      </c>
      <c r="K145" s="414">
        <v>0</v>
      </c>
    </row>
    <row r="146" spans="1:11" hidden="1" outlineLevel="1">
      <c r="A146" s="339">
        <v>2017</v>
      </c>
      <c r="B146" s="414">
        <v>19075.982</v>
      </c>
      <c r="C146" s="414">
        <v>1133.7339999999999</v>
      </c>
      <c r="D146" s="414">
        <v>5634.1930000000002</v>
      </c>
      <c r="E146" s="414">
        <v>518.75599999999997</v>
      </c>
      <c r="F146" s="414">
        <v>3982.0770000000002</v>
      </c>
      <c r="G146" s="414">
        <v>1082.7550000000001</v>
      </c>
      <c r="H146" s="414">
        <v>50.604999999999997</v>
      </c>
      <c r="I146" s="414">
        <v>12308.055</v>
      </c>
      <c r="J146" s="414">
        <v>5755.8360000000002</v>
      </c>
      <c r="K146" s="414">
        <v>6552.2190000000001</v>
      </c>
    </row>
    <row r="147" spans="1:11" hidden="1" outlineLevel="1">
      <c r="A147" s="411">
        <v>2018</v>
      </c>
      <c r="B147" s="414">
        <v>18793.509999999998</v>
      </c>
      <c r="C147" s="414">
        <v>1124.213</v>
      </c>
      <c r="D147" s="414">
        <v>5614.5559999999996</v>
      </c>
      <c r="E147" s="414">
        <v>424.274</v>
      </c>
      <c r="F147" s="414">
        <v>3916.1680000000001</v>
      </c>
      <c r="G147" s="414">
        <v>1226.713</v>
      </c>
      <c r="H147" s="414">
        <v>47.4</v>
      </c>
      <c r="I147" s="414">
        <v>12054.742</v>
      </c>
      <c r="J147" s="414">
        <v>5689.8109999999997</v>
      </c>
      <c r="K147" s="414">
        <v>6364.9309999999996</v>
      </c>
    </row>
    <row r="148" spans="1:11" hidden="1" outlineLevel="1">
      <c r="A148" s="411">
        <v>2019</v>
      </c>
      <c r="B148" s="414">
        <v>17685.095000000001</v>
      </c>
      <c r="C148" s="414">
        <v>950.89</v>
      </c>
      <c r="D148" s="414">
        <v>5511.83</v>
      </c>
      <c r="E148" s="414">
        <v>367.67399999999998</v>
      </c>
      <c r="F148" s="414">
        <v>3964.962</v>
      </c>
      <c r="G148" s="414">
        <v>1128.7470000000001</v>
      </c>
      <c r="H148" s="414">
        <v>50.447000000000003</v>
      </c>
      <c r="I148" s="414">
        <v>11222.374</v>
      </c>
      <c r="J148" s="414">
        <v>5300.1289999999999</v>
      </c>
      <c r="K148" s="414">
        <v>5922.2449999999999</v>
      </c>
    </row>
    <row r="149" spans="1:11" collapsed="1">
      <c r="A149" s="439">
        <v>2020</v>
      </c>
      <c r="B149" s="414">
        <v>15123.641</v>
      </c>
      <c r="C149" s="414">
        <v>824.9</v>
      </c>
      <c r="D149" s="414">
        <v>4216.1409999999996</v>
      </c>
      <c r="E149" s="414">
        <v>310.43299999999999</v>
      </c>
      <c r="F149" s="414">
        <v>3548.223</v>
      </c>
      <c r="G149" s="414">
        <v>311.30599999999998</v>
      </c>
      <c r="H149" s="414">
        <v>46.179000000000002</v>
      </c>
      <c r="I149" s="414">
        <v>10082.599</v>
      </c>
      <c r="J149" s="414">
        <v>4883.3519999999999</v>
      </c>
      <c r="K149" s="414">
        <v>5199.2479999999996</v>
      </c>
    </row>
    <row r="150" spans="1:11" hidden="1" outlineLevel="1">
      <c r="A150" s="459">
        <v>2021</v>
      </c>
      <c r="B150" s="414">
        <v>15273.644</v>
      </c>
      <c r="C150" s="414">
        <v>908.495</v>
      </c>
      <c r="D150" s="414">
        <v>3983.8989999999999</v>
      </c>
      <c r="E150" s="414">
        <v>352.67399999999998</v>
      </c>
      <c r="F150" s="414">
        <v>3590.2640000000001</v>
      </c>
      <c r="G150" s="414">
        <v>0</v>
      </c>
      <c r="H150" s="414">
        <v>40.960999999999999</v>
      </c>
      <c r="I150" s="414">
        <v>10381.249</v>
      </c>
      <c r="J150" s="414">
        <v>4875.0349999999999</v>
      </c>
      <c r="K150" s="414">
        <v>5506.2139999999999</v>
      </c>
    </row>
    <row r="151" spans="1:11" hidden="1" outlineLevel="1">
      <c r="A151" s="466">
        <v>2022</v>
      </c>
      <c r="B151" s="414">
        <v>15724.99</v>
      </c>
      <c r="C151" s="414">
        <v>919.72699999999998</v>
      </c>
      <c r="D151" s="414">
        <v>4056.3890000000001</v>
      </c>
      <c r="E151" s="414">
        <v>361.19600000000003</v>
      </c>
      <c r="F151" s="414">
        <v>3656.2629999999999</v>
      </c>
      <c r="G151" s="414">
        <v>0</v>
      </c>
      <c r="H151" s="414">
        <v>38.93</v>
      </c>
      <c r="I151" s="414">
        <v>10748.875</v>
      </c>
      <c r="J151" s="414">
        <v>5671.0870000000004</v>
      </c>
      <c r="K151" s="414">
        <v>5077.7879999999996</v>
      </c>
    </row>
    <row r="152" spans="1:11" hidden="1" outlineLevel="1">
      <c r="A152" s="470">
        <v>2023</v>
      </c>
      <c r="B152" s="414">
        <v>14520.439</v>
      </c>
      <c r="C152" s="414">
        <v>773.49400000000003</v>
      </c>
      <c r="D152" s="414">
        <v>3947.2820000000002</v>
      </c>
      <c r="E152" s="414">
        <v>321.54500000000002</v>
      </c>
      <c r="F152" s="414">
        <v>3588.8090000000002</v>
      </c>
      <c r="G152" s="414">
        <v>0</v>
      </c>
      <c r="H152" s="414">
        <v>36.927999999999997</v>
      </c>
      <c r="I152" s="414">
        <v>9799.6630000000005</v>
      </c>
      <c r="J152" s="414">
        <v>5051.3469999999998</v>
      </c>
      <c r="K152" s="414">
        <v>4748.3159999999998</v>
      </c>
    </row>
    <row r="153" spans="1:11" collapsed="1">
      <c r="A153" s="470" t="s">
        <v>367</v>
      </c>
      <c r="B153" s="414">
        <v>14457.971</v>
      </c>
      <c r="C153" s="414">
        <v>722.71799999999996</v>
      </c>
      <c r="D153" s="414">
        <v>3950.5010000000002</v>
      </c>
      <c r="E153" s="414">
        <v>309.53399999999999</v>
      </c>
      <c r="F153" s="414">
        <v>3606.442</v>
      </c>
      <c r="G153" s="414">
        <v>0</v>
      </c>
      <c r="H153" s="414">
        <v>34.526000000000003</v>
      </c>
      <c r="I153" s="414">
        <v>9784.7520000000004</v>
      </c>
      <c r="J153" s="414">
        <v>5003.5990000000002</v>
      </c>
      <c r="K153" s="414">
        <v>4781.1530000000002</v>
      </c>
    </row>
    <row r="154" spans="1:11" ht="6.6" customHeight="1">
      <c r="A154" s="339"/>
      <c r="B154" s="229"/>
      <c r="C154" s="220"/>
      <c r="D154" s="105"/>
      <c r="E154" s="105"/>
      <c r="F154" s="105"/>
      <c r="G154" s="105"/>
      <c r="H154" s="105"/>
      <c r="I154" s="105"/>
      <c r="J154" s="105"/>
      <c r="K154" s="105"/>
    </row>
    <row r="155" spans="1:11">
      <c r="A155" s="339"/>
      <c r="B155" s="592" t="s">
        <v>157</v>
      </c>
      <c r="C155" s="592"/>
      <c r="D155" s="592"/>
      <c r="E155" s="592"/>
      <c r="F155" s="592"/>
      <c r="G155" s="592"/>
      <c r="H155" s="592"/>
      <c r="I155" s="592"/>
      <c r="J155" s="592"/>
      <c r="K155" s="592"/>
    </row>
    <row r="156" spans="1:11">
      <c r="A156" s="339">
        <v>1990</v>
      </c>
      <c r="B156" s="415">
        <v>100</v>
      </c>
      <c r="C156" s="415">
        <v>17.276</v>
      </c>
      <c r="D156" s="415">
        <v>16.646000000000001</v>
      </c>
      <c r="E156" s="415">
        <v>3.2050000000000001</v>
      </c>
      <c r="F156" s="415">
        <v>12.138</v>
      </c>
      <c r="G156" s="415">
        <v>1.19</v>
      </c>
      <c r="H156" s="415">
        <v>0.114</v>
      </c>
      <c r="I156" s="415">
        <v>66.078000000000003</v>
      </c>
      <c r="J156" s="415">
        <v>0</v>
      </c>
      <c r="K156" s="415">
        <v>0</v>
      </c>
    </row>
    <row r="157" spans="1:11">
      <c r="A157" s="339">
        <v>2000</v>
      </c>
      <c r="B157" s="415">
        <v>100</v>
      </c>
      <c r="C157" s="415">
        <v>10.926</v>
      </c>
      <c r="D157" s="415">
        <v>22.404</v>
      </c>
      <c r="E157" s="415">
        <v>3.18</v>
      </c>
      <c r="F157" s="415">
        <v>16.050999999999998</v>
      </c>
      <c r="G157" s="415">
        <v>3.0619999999999998</v>
      </c>
      <c r="H157" s="415">
        <v>0.111</v>
      </c>
      <c r="I157" s="415">
        <v>66.668999999999997</v>
      </c>
      <c r="J157" s="415">
        <v>0</v>
      </c>
      <c r="K157" s="415">
        <v>0</v>
      </c>
    </row>
    <row r="158" spans="1:11" hidden="1" outlineLevel="1">
      <c r="A158" s="339">
        <v>2001</v>
      </c>
      <c r="B158" s="415">
        <v>100</v>
      </c>
      <c r="C158" s="415">
        <v>10.666</v>
      </c>
      <c r="D158" s="415">
        <v>23.332000000000001</v>
      </c>
      <c r="E158" s="415">
        <v>3.2280000000000002</v>
      </c>
      <c r="F158" s="415">
        <v>16.574999999999999</v>
      </c>
      <c r="G158" s="415">
        <v>3.4129999999999998</v>
      </c>
      <c r="H158" s="415">
        <v>0.11600000000000001</v>
      </c>
      <c r="I158" s="415">
        <v>66.001999999999995</v>
      </c>
      <c r="J158" s="415">
        <v>0</v>
      </c>
      <c r="K158" s="415">
        <v>0</v>
      </c>
    </row>
    <row r="159" spans="1:11" hidden="1" outlineLevel="1">
      <c r="A159" s="339">
        <v>2002</v>
      </c>
      <c r="B159" s="415">
        <v>100</v>
      </c>
      <c r="C159" s="415">
        <v>10.382999999999999</v>
      </c>
      <c r="D159" s="415">
        <v>24.010999999999999</v>
      </c>
      <c r="E159" s="415">
        <v>3.3809999999999998</v>
      </c>
      <c r="F159" s="415">
        <v>17.047000000000001</v>
      </c>
      <c r="G159" s="415">
        <v>3.4729999999999999</v>
      </c>
      <c r="H159" s="415">
        <v>0.109</v>
      </c>
      <c r="I159" s="415">
        <v>65.605999999999995</v>
      </c>
      <c r="J159" s="415">
        <v>0</v>
      </c>
      <c r="K159" s="415">
        <v>0</v>
      </c>
    </row>
    <row r="160" spans="1:11" hidden="1" outlineLevel="1">
      <c r="A160" s="339">
        <v>2003</v>
      </c>
      <c r="B160" s="415">
        <v>100</v>
      </c>
      <c r="C160" s="415">
        <v>8.6059999999999999</v>
      </c>
      <c r="D160" s="415">
        <v>23.888999999999999</v>
      </c>
      <c r="E160" s="415">
        <v>3.7549999999999999</v>
      </c>
      <c r="F160" s="415">
        <v>16.489999999999998</v>
      </c>
      <c r="G160" s="415">
        <v>3.536</v>
      </c>
      <c r="H160" s="415">
        <v>0.109</v>
      </c>
      <c r="I160" s="415">
        <v>67.504000000000005</v>
      </c>
      <c r="J160" s="415">
        <v>0</v>
      </c>
      <c r="K160" s="415">
        <v>0</v>
      </c>
    </row>
    <row r="161" spans="1:11" hidden="1" outlineLevel="1">
      <c r="A161" s="339">
        <v>2004</v>
      </c>
      <c r="B161" s="415">
        <v>100</v>
      </c>
      <c r="C161" s="415">
        <v>7.6210000000000004</v>
      </c>
      <c r="D161" s="415">
        <v>23.864999999999998</v>
      </c>
      <c r="E161" s="415">
        <v>3.3340000000000001</v>
      </c>
      <c r="F161" s="415">
        <v>16.876000000000001</v>
      </c>
      <c r="G161" s="415">
        <v>3.53</v>
      </c>
      <c r="H161" s="415">
        <v>0.125</v>
      </c>
      <c r="I161" s="415">
        <v>68.513999999999996</v>
      </c>
      <c r="J161" s="415">
        <v>0</v>
      </c>
      <c r="K161" s="415">
        <v>0</v>
      </c>
    </row>
    <row r="162" spans="1:11" hidden="1" outlineLevel="1">
      <c r="A162" s="339">
        <v>2005</v>
      </c>
      <c r="B162" s="415">
        <v>100</v>
      </c>
      <c r="C162" s="415">
        <v>7.4740000000000002</v>
      </c>
      <c r="D162" s="415">
        <v>22.847999999999999</v>
      </c>
      <c r="E162" s="415">
        <v>2.1389999999999998</v>
      </c>
      <c r="F162" s="415">
        <v>16.561</v>
      </c>
      <c r="G162" s="415">
        <v>4.0030000000000001</v>
      </c>
      <c r="H162" s="415">
        <v>0.14499999999999999</v>
      </c>
      <c r="I162" s="415">
        <v>69.677999999999997</v>
      </c>
      <c r="J162" s="415">
        <v>0</v>
      </c>
      <c r="K162" s="415">
        <v>0</v>
      </c>
    </row>
    <row r="163" spans="1:11" hidden="1" outlineLevel="1">
      <c r="A163" s="339">
        <v>2006</v>
      </c>
      <c r="B163" s="415">
        <v>100</v>
      </c>
      <c r="C163" s="415">
        <v>8.9589999999999996</v>
      </c>
      <c r="D163" s="415">
        <v>22.884</v>
      </c>
      <c r="E163" s="415">
        <v>2.82</v>
      </c>
      <c r="F163" s="415">
        <v>15.7</v>
      </c>
      <c r="G163" s="415">
        <v>4.2389999999999999</v>
      </c>
      <c r="H163" s="415">
        <v>0.124</v>
      </c>
      <c r="I163" s="415">
        <v>68.156999999999996</v>
      </c>
      <c r="J163" s="415">
        <v>0</v>
      </c>
      <c r="K163" s="415">
        <v>0</v>
      </c>
    </row>
    <row r="164" spans="1:11" hidden="1" outlineLevel="1">
      <c r="A164" s="339">
        <v>2007</v>
      </c>
      <c r="B164" s="415">
        <v>100</v>
      </c>
      <c r="C164" s="415">
        <v>9.6959999999999997</v>
      </c>
      <c r="D164" s="415">
        <v>23.954999999999998</v>
      </c>
      <c r="E164" s="415">
        <v>2.8980000000000001</v>
      </c>
      <c r="F164" s="415">
        <v>16.372</v>
      </c>
      <c r="G164" s="415">
        <v>4.6040000000000001</v>
      </c>
      <c r="H164" s="415">
        <v>8.1000000000000003E-2</v>
      </c>
      <c r="I164" s="415">
        <v>66.349000000000004</v>
      </c>
      <c r="J164" s="415">
        <v>0</v>
      </c>
      <c r="K164" s="415">
        <v>0</v>
      </c>
    </row>
    <row r="165" spans="1:11" hidden="1" outlineLevel="1">
      <c r="A165" s="339">
        <v>2008</v>
      </c>
      <c r="B165" s="415">
        <v>100</v>
      </c>
      <c r="C165" s="415">
        <v>9.7319999999999993</v>
      </c>
      <c r="D165" s="415">
        <v>23.49</v>
      </c>
      <c r="E165" s="415">
        <v>2.625</v>
      </c>
      <c r="F165" s="415">
        <v>16.11</v>
      </c>
      <c r="G165" s="415">
        <v>4.6900000000000004</v>
      </c>
      <c r="H165" s="415">
        <v>6.5000000000000002E-2</v>
      </c>
      <c r="I165" s="415">
        <v>66.778000000000006</v>
      </c>
      <c r="J165" s="415">
        <v>0</v>
      </c>
      <c r="K165" s="415">
        <v>0</v>
      </c>
    </row>
    <row r="166" spans="1:11" hidden="1" outlineLevel="1">
      <c r="A166" s="339">
        <v>2009</v>
      </c>
      <c r="B166" s="415">
        <v>100</v>
      </c>
      <c r="C166" s="415">
        <v>7.9180000000000001</v>
      </c>
      <c r="D166" s="415">
        <v>23.626000000000001</v>
      </c>
      <c r="E166" s="415">
        <v>2.5960000000000001</v>
      </c>
      <c r="F166" s="415">
        <v>16.774999999999999</v>
      </c>
      <c r="G166" s="415">
        <v>4.1180000000000003</v>
      </c>
      <c r="H166" s="415">
        <v>0.13800000000000001</v>
      </c>
      <c r="I166" s="415">
        <v>68.456000000000003</v>
      </c>
      <c r="J166" s="415">
        <v>0</v>
      </c>
      <c r="K166" s="415">
        <v>0</v>
      </c>
    </row>
    <row r="167" spans="1:11" collapsed="1">
      <c r="A167" s="339">
        <v>2010</v>
      </c>
      <c r="B167" s="415">
        <v>100</v>
      </c>
      <c r="C167" s="415">
        <v>8.0549999999999997</v>
      </c>
      <c r="D167" s="415">
        <v>23.201000000000001</v>
      </c>
      <c r="E167" s="415">
        <v>2.319</v>
      </c>
      <c r="F167" s="415">
        <v>16.271000000000001</v>
      </c>
      <c r="G167" s="415">
        <v>4.4889999999999999</v>
      </c>
      <c r="H167" s="415">
        <v>0.121</v>
      </c>
      <c r="I167" s="415">
        <v>68.744</v>
      </c>
      <c r="J167" s="415">
        <v>0</v>
      </c>
      <c r="K167" s="415">
        <v>0</v>
      </c>
    </row>
    <row r="168" spans="1:11" hidden="1" outlineLevel="1">
      <c r="A168" s="339">
        <v>2011</v>
      </c>
      <c r="B168" s="415">
        <v>100</v>
      </c>
      <c r="C168" s="415">
        <v>8.5310000000000006</v>
      </c>
      <c r="D168" s="415">
        <v>23.512</v>
      </c>
      <c r="E168" s="415">
        <v>2.46</v>
      </c>
      <c r="F168" s="415">
        <v>16.757000000000001</v>
      </c>
      <c r="G168" s="415">
        <v>4.1529999999999996</v>
      </c>
      <c r="H168" s="415">
        <v>0.14199999999999999</v>
      </c>
      <c r="I168" s="415">
        <v>67.956999999999994</v>
      </c>
      <c r="J168" s="415">
        <v>0</v>
      </c>
      <c r="K168" s="415">
        <v>0</v>
      </c>
    </row>
    <row r="169" spans="1:11" hidden="1" outlineLevel="1">
      <c r="A169" s="339">
        <v>2012</v>
      </c>
      <c r="B169" s="415">
        <v>100</v>
      </c>
      <c r="C169" s="415">
        <v>7.9989999999999997</v>
      </c>
      <c r="D169" s="415">
        <v>24.091999999999999</v>
      </c>
      <c r="E169" s="415">
        <v>2.5590000000000002</v>
      </c>
      <c r="F169" s="415">
        <v>16.869</v>
      </c>
      <c r="G169" s="415">
        <v>4.5060000000000002</v>
      </c>
      <c r="H169" s="415">
        <v>0.159</v>
      </c>
      <c r="I169" s="415">
        <v>67.909000000000006</v>
      </c>
      <c r="J169" s="415">
        <v>0</v>
      </c>
      <c r="K169" s="415">
        <v>0</v>
      </c>
    </row>
    <row r="170" spans="1:11" hidden="1" outlineLevel="1">
      <c r="A170" s="339">
        <v>2013</v>
      </c>
      <c r="B170" s="415">
        <v>100</v>
      </c>
      <c r="C170" s="415">
        <v>7.2839999999999998</v>
      </c>
      <c r="D170" s="415">
        <v>24.777999999999999</v>
      </c>
      <c r="E170" s="415">
        <v>2.355</v>
      </c>
      <c r="F170" s="415">
        <v>17.504999999999999</v>
      </c>
      <c r="G170" s="415">
        <v>4.7450000000000001</v>
      </c>
      <c r="H170" s="415">
        <v>0.17299999999999999</v>
      </c>
      <c r="I170" s="415">
        <v>67.938000000000002</v>
      </c>
      <c r="J170" s="415">
        <v>0</v>
      </c>
      <c r="K170" s="415">
        <v>0</v>
      </c>
    </row>
    <row r="171" spans="1:11" hidden="1" outlineLevel="1">
      <c r="A171" s="339">
        <v>2014</v>
      </c>
      <c r="B171" s="415">
        <v>100</v>
      </c>
      <c r="C171" s="415">
        <v>6.4340000000000002</v>
      </c>
      <c r="D171" s="415">
        <v>26.55</v>
      </c>
      <c r="E171" s="415">
        <v>2.411</v>
      </c>
      <c r="F171" s="415">
        <v>19.114999999999998</v>
      </c>
      <c r="G171" s="415">
        <v>4.8259999999999996</v>
      </c>
      <c r="H171" s="415">
        <v>0.19800000000000001</v>
      </c>
      <c r="I171" s="415">
        <v>67.016000000000005</v>
      </c>
      <c r="J171" s="415">
        <v>0</v>
      </c>
      <c r="K171" s="415">
        <v>0</v>
      </c>
    </row>
    <row r="172" spans="1:11" hidden="1" outlineLevel="1">
      <c r="A172" s="339">
        <v>2015</v>
      </c>
      <c r="B172" s="415">
        <v>100</v>
      </c>
      <c r="C172" s="415">
        <v>6.6130000000000004</v>
      </c>
      <c r="D172" s="415">
        <v>27.376000000000001</v>
      </c>
      <c r="E172" s="415">
        <v>2.601</v>
      </c>
      <c r="F172" s="415">
        <v>19.436</v>
      </c>
      <c r="G172" s="415">
        <v>5.1269999999999998</v>
      </c>
      <c r="H172" s="415">
        <v>0.21199999999999999</v>
      </c>
      <c r="I172" s="415">
        <v>66.012</v>
      </c>
      <c r="J172" s="415">
        <v>0</v>
      </c>
      <c r="K172" s="415">
        <v>0</v>
      </c>
    </row>
    <row r="173" spans="1:11" hidden="1" outlineLevel="1">
      <c r="A173" s="339">
        <v>2016</v>
      </c>
      <c r="B173" s="415">
        <v>100</v>
      </c>
      <c r="C173" s="415">
        <v>6.1139999999999999</v>
      </c>
      <c r="D173" s="415">
        <v>27.713000000000001</v>
      </c>
      <c r="E173" s="415">
        <v>2.5710000000000002</v>
      </c>
      <c r="F173" s="415">
        <v>19.507000000000001</v>
      </c>
      <c r="G173" s="415">
        <v>5.4119999999999999</v>
      </c>
      <c r="H173" s="415">
        <v>0.223</v>
      </c>
      <c r="I173" s="415">
        <v>66.174000000000007</v>
      </c>
      <c r="J173" s="415">
        <v>0</v>
      </c>
      <c r="K173" s="415">
        <v>0</v>
      </c>
    </row>
    <row r="174" spans="1:11" hidden="1" outlineLevel="1">
      <c r="A174" s="339">
        <v>2017</v>
      </c>
      <c r="B174" s="415">
        <v>100</v>
      </c>
      <c r="C174" s="415">
        <v>5.9429999999999996</v>
      </c>
      <c r="D174" s="415">
        <v>29.536000000000001</v>
      </c>
      <c r="E174" s="415">
        <v>2.7189999999999999</v>
      </c>
      <c r="F174" s="415">
        <v>20.875</v>
      </c>
      <c r="G174" s="415">
        <v>5.6760000000000002</v>
      </c>
      <c r="H174" s="415">
        <v>0.26500000000000001</v>
      </c>
      <c r="I174" s="415">
        <v>64.521000000000001</v>
      </c>
      <c r="J174" s="415">
        <v>30.172999999999998</v>
      </c>
      <c r="K174" s="415">
        <v>34.347999999999999</v>
      </c>
    </row>
    <row r="175" spans="1:11" hidden="1" outlineLevel="1">
      <c r="A175" s="411">
        <v>2018</v>
      </c>
      <c r="B175" s="415">
        <v>100</v>
      </c>
      <c r="C175" s="415">
        <v>5.9820000000000002</v>
      </c>
      <c r="D175" s="415">
        <v>29.875</v>
      </c>
      <c r="E175" s="415">
        <v>2.258</v>
      </c>
      <c r="F175" s="415">
        <v>20.838000000000001</v>
      </c>
      <c r="G175" s="415">
        <v>6.5270000000000001</v>
      </c>
      <c r="H175" s="415">
        <v>0.252</v>
      </c>
      <c r="I175" s="415">
        <v>64.143000000000001</v>
      </c>
      <c r="J175" s="415">
        <v>30.274999999999999</v>
      </c>
      <c r="K175" s="415">
        <v>33.868000000000002</v>
      </c>
    </row>
    <row r="176" spans="1:11" hidden="1" outlineLevel="1">
      <c r="A176" s="411">
        <v>2019</v>
      </c>
      <c r="B176" s="415">
        <v>100</v>
      </c>
      <c r="C176" s="415">
        <v>5.3769999999999998</v>
      </c>
      <c r="D176" s="415">
        <v>31.167000000000002</v>
      </c>
      <c r="E176" s="415">
        <v>2.0790000000000002</v>
      </c>
      <c r="F176" s="415">
        <v>22.42</v>
      </c>
      <c r="G176" s="415">
        <v>6.3819999999999997</v>
      </c>
      <c r="H176" s="415">
        <v>0.28499999999999998</v>
      </c>
      <c r="I176" s="415">
        <v>63.457000000000001</v>
      </c>
      <c r="J176" s="415">
        <v>29.969000000000001</v>
      </c>
      <c r="K176" s="415">
        <v>33.487000000000002</v>
      </c>
    </row>
    <row r="177" spans="1:11" collapsed="1">
      <c r="A177" s="439">
        <v>2020</v>
      </c>
      <c r="B177" s="415">
        <v>100</v>
      </c>
      <c r="C177" s="415">
        <v>5.4539999999999997</v>
      </c>
      <c r="D177" s="415">
        <v>27.878</v>
      </c>
      <c r="E177" s="415">
        <v>2.0529999999999999</v>
      </c>
      <c r="F177" s="415">
        <v>23.460999999999999</v>
      </c>
      <c r="G177" s="415">
        <v>2.0579999999999998</v>
      </c>
      <c r="H177" s="415">
        <v>0.30499999999999999</v>
      </c>
      <c r="I177" s="415">
        <v>66.668000000000006</v>
      </c>
      <c r="J177" s="415">
        <v>32.29</v>
      </c>
      <c r="K177" s="415">
        <v>34.378</v>
      </c>
    </row>
    <row r="178" spans="1:11" hidden="1" outlineLevel="1">
      <c r="A178" s="459">
        <v>2021</v>
      </c>
      <c r="B178" s="415">
        <v>100</v>
      </c>
      <c r="C178" s="415">
        <v>5.9480000000000004</v>
      </c>
      <c r="D178" s="415">
        <v>26.082999999999998</v>
      </c>
      <c r="E178" s="415">
        <v>2.3090000000000002</v>
      </c>
      <c r="F178" s="415">
        <v>23.506</v>
      </c>
      <c r="G178" s="415">
        <v>0</v>
      </c>
      <c r="H178" s="415">
        <v>0.26800000000000002</v>
      </c>
      <c r="I178" s="415">
        <v>67.968000000000004</v>
      </c>
      <c r="J178" s="415">
        <v>31.917999999999999</v>
      </c>
      <c r="K178" s="415">
        <v>36.049999999999997</v>
      </c>
    </row>
    <row r="179" spans="1:11" hidden="1" outlineLevel="1">
      <c r="A179" s="466">
        <v>2022</v>
      </c>
      <c r="B179" s="415">
        <v>100</v>
      </c>
      <c r="C179" s="415">
        <v>5.8490000000000002</v>
      </c>
      <c r="D179" s="415">
        <v>25.795999999999999</v>
      </c>
      <c r="E179" s="415">
        <v>2.2970000000000002</v>
      </c>
      <c r="F179" s="415">
        <v>23.251000000000001</v>
      </c>
      <c r="G179" s="415">
        <v>0</v>
      </c>
      <c r="H179" s="415">
        <v>0.248</v>
      </c>
      <c r="I179" s="415">
        <v>68.355000000000004</v>
      </c>
      <c r="J179" s="415">
        <v>36.064</v>
      </c>
      <c r="K179" s="415">
        <v>32.290999999999997</v>
      </c>
    </row>
    <row r="180" spans="1:11" hidden="1" outlineLevel="1">
      <c r="A180" s="470">
        <v>2023</v>
      </c>
      <c r="B180" s="415">
        <v>100</v>
      </c>
      <c r="C180" s="415">
        <v>5.327</v>
      </c>
      <c r="D180" s="415">
        <v>27.184000000000001</v>
      </c>
      <c r="E180" s="415">
        <v>2.214</v>
      </c>
      <c r="F180" s="415">
        <v>24.716000000000001</v>
      </c>
      <c r="G180" s="415">
        <v>0</v>
      </c>
      <c r="H180" s="415">
        <v>0.254</v>
      </c>
      <c r="I180" s="415">
        <v>67.489000000000004</v>
      </c>
      <c r="J180" s="415">
        <v>34.787999999999997</v>
      </c>
      <c r="K180" s="415">
        <v>32.701000000000001</v>
      </c>
    </row>
    <row r="181" spans="1:11" collapsed="1">
      <c r="A181" s="470" t="s">
        <v>367</v>
      </c>
      <c r="B181" s="415">
        <v>100</v>
      </c>
      <c r="C181" s="415">
        <v>4.9989999999999997</v>
      </c>
      <c r="D181" s="415">
        <v>27.324000000000002</v>
      </c>
      <c r="E181" s="415">
        <v>2.141</v>
      </c>
      <c r="F181" s="415">
        <v>24.943999999999999</v>
      </c>
      <c r="G181" s="415">
        <v>0</v>
      </c>
      <c r="H181" s="415">
        <v>0.23899999999999999</v>
      </c>
      <c r="I181" s="415">
        <v>67.677000000000007</v>
      </c>
      <c r="J181" s="415">
        <v>34.607999999999997</v>
      </c>
      <c r="K181" s="415">
        <v>33.069000000000003</v>
      </c>
    </row>
    <row r="182" spans="1:11" ht="7.9" customHeight="1">
      <c r="A182" s="228"/>
      <c r="B182" s="20"/>
      <c r="C182" s="100"/>
      <c r="D182" s="100"/>
      <c r="E182" s="100"/>
      <c r="F182" s="100"/>
      <c r="G182" s="100"/>
      <c r="H182" s="100"/>
      <c r="I182" s="100"/>
      <c r="J182" s="100"/>
      <c r="K182" s="100"/>
    </row>
    <row r="183" spans="1:11">
      <c r="A183" s="339"/>
      <c r="B183" s="592" t="s">
        <v>147</v>
      </c>
      <c r="C183" s="592"/>
      <c r="D183" s="592"/>
      <c r="E183" s="592"/>
      <c r="F183" s="592"/>
      <c r="G183" s="592"/>
      <c r="H183" s="592"/>
      <c r="I183" s="592"/>
      <c r="J183" s="592"/>
      <c r="K183" s="592"/>
    </row>
    <row r="184" spans="1:11">
      <c r="A184" s="339">
        <v>2000</v>
      </c>
      <c r="B184" s="415">
        <v>-15.284000000000001</v>
      </c>
      <c r="C184" s="415">
        <v>-46.42</v>
      </c>
      <c r="D184" s="415">
        <v>14.019</v>
      </c>
      <c r="E184" s="415">
        <v>-15.930999999999999</v>
      </c>
      <c r="F184" s="415">
        <v>12.026999999999999</v>
      </c>
      <c r="G184" s="415">
        <v>118.039</v>
      </c>
      <c r="H184" s="415">
        <v>-17.609000000000002</v>
      </c>
      <c r="I184" s="415">
        <v>-14.526</v>
      </c>
      <c r="J184" s="415">
        <v>0</v>
      </c>
      <c r="K184" s="415">
        <v>0</v>
      </c>
    </row>
    <row r="185" spans="1:11" hidden="1" outlineLevel="1">
      <c r="A185" s="339">
        <v>2001</v>
      </c>
      <c r="B185" s="415">
        <v>-19.146999999999998</v>
      </c>
      <c r="C185" s="415">
        <v>-50.08</v>
      </c>
      <c r="D185" s="415">
        <v>13.327</v>
      </c>
      <c r="E185" s="415">
        <v>-18.562999999999999</v>
      </c>
      <c r="F185" s="415">
        <v>10.411</v>
      </c>
      <c r="G185" s="415">
        <v>131.93799999999999</v>
      </c>
      <c r="H185" s="415">
        <v>-17.661000000000001</v>
      </c>
      <c r="I185" s="415">
        <v>-19.239999999999998</v>
      </c>
      <c r="J185" s="415">
        <v>0</v>
      </c>
      <c r="K185" s="415">
        <v>0</v>
      </c>
    </row>
    <row r="186" spans="1:11" hidden="1" outlineLevel="1">
      <c r="A186" s="339">
        <v>2002</v>
      </c>
      <c r="B186" s="415">
        <v>-23.52</v>
      </c>
      <c r="C186" s="415">
        <v>-54.034999999999997</v>
      </c>
      <c r="D186" s="415">
        <v>10.318</v>
      </c>
      <c r="E186" s="415">
        <v>-19.306000000000001</v>
      </c>
      <c r="F186" s="415">
        <v>7.4180000000000001</v>
      </c>
      <c r="G186" s="415">
        <v>123.251</v>
      </c>
      <c r="H186" s="415">
        <v>-26.797999999999998</v>
      </c>
      <c r="I186" s="415">
        <v>-24.065999999999999</v>
      </c>
      <c r="J186" s="415">
        <v>0</v>
      </c>
      <c r="K186" s="415">
        <v>0</v>
      </c>
    </row>
    <row r="187" spans="1:11" hidden="1" outlineLevel="1">
      <c r="A187" s="339">
        <v>2003</v>
      </c>
      <c r="B187" s="415">
        <v>-23.460999999999999</v>
      </c>
      <c r="C187" s="415">
        <v>-61.87</v>
      </c>
      <c r="D187" s="415">
        <v>9.8420000000000005</v>
      </c>
      <c r="E187" s="415">
        <v>-10.327999999999999</v>
      </c>
      <c r="F187" s="415">
        <v>3.9820000000000002</v>
      </c>
      <c r="G187" s="415">
        <v>127.458</v>
      </c>
      <c r="H187" s="415">
        <v>-26.78</v>
      </c>
      <c r="I187" s="415">
        <v>-21.809000000000001</v>
      </c>
      <c r="J187" s="415">
        <v>0</v>
      </c>
      <c r="K187" s="415">
        <v>0</v>
      </c>
    </row>
    <row r="188" spans="1:11" hidden="1" outlineLevel="1">
      <c r="A188" s="339">
        <v>2004</v>
      </c>
      <c r="B188" s="415">
        <v>-25.085000000000001</v>
      </c>
      <c r="C188" s="415">
        <v>-66.95</v>
      </c>
      <c r="D188" s="415">
        <v>7.4020000000000001</v>
      </c>
      <c r="E188" s="415">
        <v>-22.077999999999999</v>
      </c>
      <c r="F188" s="415">
        <v>4.1630000000000003</v>
      </c>
      <c r="G188" s="415">
        <v>122.249</v>
      </c>
      <c r="H188" s="415">
        <v>-17.62</v>
      </c>
      <c r="I188" s="415">
        <v>-22.324000000000002</v>
      </c>
      <c r="J188" s="415">
        <v>0</v>
      </c>
      <c r="K188" s="415">
        <v>0</v>
      </c>
    </row>
    <row r="189" spans="1:11" hidden="1" outlineLevel="1">
      <c r="A189" s="339">
        <v>2005</v>
      </c>
      <c r="B189" s="415">
        <v>-28.256</v>
      </c>
      <c r="C189" s="415">
        <v>-68.960999999999999</v>
      </c>
      <c r="D189" s="415">
        <v>-1.5269999999999999</v>
      </c>
      <c r="E189" s="415">
        <v>-52.12</v>
      </c>
      <c r="F189" s="415">
        <v>-2.109</v>
      </c>
      <c r="G189" s="415">
        <v>141.34899999999999</v>
      </c>
      <c r="H189" s="415">
        <v>-8.4659999999999993</v>
      </c>
      <c r="I189" s="415">
        <v>-24.347000000000001</v>
      </c>
      <c r="J189" s="415">
        <v>0</v>
      </c>
      <c r="K189" s="415">
        <v>0</v>
      </c>
    </row>
    <row r="190" spans="1:11" hidden="1" outlineLevel="1">
      <c r="A190" s="339">
        <v>2006</v>
      </c>
      <c r="B190" s="415">
        <v>-26.876999999999999</v>
      </c>
      <c r="C190" s="415">
        <v>-62.08</v>
      </c>
      <c r="D190" s="415">
        <v>0.52300000000000002</v>
      </c>
      <c r="E190" s="415">
        <v>-35.652999999999999</v>
      </c>
      <c r="F190" s="415">
        <v>-5.4130000000000003</v>
      </c>
      <c r="G190" s="415">
        <v>160.518</v>
      </c>
      <c r="H190" s="415">
        <v>-20.358000000000001</v>
      </c>
      <c r="I190" s="415">
        <v>-24.576000000000001</v>
      </c>
      <c r="J190" s="415">
        <v>0</v>
      </c>
      <c r="K190" s="415">
        <v>0</v>
      </c>
    </row>
    <row r="191" spans="1:11" hidden="1" outlineLevel="1">
      <c r="A191" s="339">
        <v>2007</v>
      </c>
      <c r="B191" s="415">
        <v>-31.445</v>
      </c>
      <c r="C191" s="415">
        <v>-61.524999999999999</v>
      </c>
      <c r="D191" s="415">
        <v>-1.3460000000000001</v>
      </c>
      <c r="E191" s="415">
        <v>-38.012999999999998</v>
      </c>
      <c r="F191" s="415">
        <v>-7.5279999999999996</v>
      </c>
      <c r="G191" s="415">
        <v>165.286</v>
      </c>
      <c r="H191" s="415">
        <v>-51.465000000000003</v>
      </c>
      <c r="I191" s="415">
        <v>-31.163</v>
      </c>
      <c r="J191" s="415">
        <v>0</v>
      </c>
      <c r="K191" s="415">
        <v>0</v>
      </c>
    </row>
    <row r="192" spans="1:11" hidden="1" outlineLevel="1">
      <c r="A192" s="339">
        <v>2008</v>
      </c>
      <c r="B192" s="415">
        <v>-30.914000000000001</v>
      </c>
      <c r="C192" s="415">
        <v>-61.082000000000001</v>
      </c>
      <c r="D192" s="415">
        <v>-2.5110000000000001</v>
      </c>
      <c r="E192" s="415">
        <v>-43.414000000000001</v>
      </c>
      <c r="F192" s="415">
        <v>-8.3040000000000003</v>
      </c>
      <c r="G192" s="415">
        <v>172.33600000000001</v>
      </c>
      <c r="H192" s="415">
        <v>-60.634</v>
      </c>
      <c r="I192" s="415">
        <v>-30.181999999999999</v>
      </c>
      <c r="J192" s="415">
        <v>0</v>
      </c>
      <c r="K192" s="415">
        <v>0</v>
      </c>
    </row>
    <row r="193" spans="1:11" hidden="1" outlineLevel="1">
      <c r="A193" s="339">
        <v>2009</v>
      </c>
      <c r="B193" s="415">
        <v>-34.070999999999998</v>
      </c>
      <c r="C193" s="415">
        <v>-69.783000000000001</v>
      </c>
      <c r="D193" s="415">
        <v>-6.4249999999999998</v>
      </c>
      <c r="E193" s="415">
        <v>-46.6</v>
      </c>
      <c r="F193" s="415">
        <v>-8.8810000000000002</v>
      </c>
      <c r="G193" s="415">
        <v>128.18700000000001</v>
      </c>
      <c r="H193" s="415">
        <v>-20.358000000000001</v>
      </c>
      <c r="I193" s="415">
        <v>-31.698</v>
      </c>
      <c r="J193" s="415">
        <v>0</v>
      </c>
      <c r="K193" s="415">
        <v>0</v>
      </c>
    </row>
    <row r="194" spans="1:11" collapsed="1">
      <c r="A194" s="339">
        <v>2010</v>
      </c>
      <c r="B194" s="415">
        <v>-31.282</v>
      </c>
      <c r="C194" s="415">
        <v>-67.959000000000003</v>
      </c>
      <c r="D194" s="415">
        <v>-4.2240000000000002</v>
      </c>
      <c r="E194" s="415">
        <v>-50.277000000000001</v>
      </c>
      <c r="F194" s="415">
        <v>-7.8769999999999998</v>
      </c>
      <c r="G194" s="415">
        <v>159.25899999999999</v>
      </c>
      <c r="H194" s="415">
        <v>-26.812000000000001</v>
      </c>
      <c r="I194" s="415">
        <v>-28.509</v>
      </c>
      <c r="J194" s="415">
        <v>0</v>
      </c>
      <c r="K194" s="415">
        <v>0</v>
      </c>
    </row>
    <row r="195" spans="1:11" hidden="1" outlineLevel="1">
      <c r="A195" s="339">
        <v>2011</v>
      </c>
      <c r="B195" s="415">
        <v>-31.803999999999998</v>
      </c>
      <c r="C195" s="415">
        <v>-66.322999999999993</v>
      </c>
      <c r="D195" s="415">
        <v>-3.6749999999999998</v>
      </c>
      <c r="E195" s="415">
        <v>-47.646999999999998</v>
      </c>
      <c r="F195" s="415">
        <v>-5.8490000000000002</v>
      </c>
      <c r="G195" s="415">
        <v>138.011</v>
      </c>
      <c r="H195" s="415">
        <v>-14.906000000000001</v>
      </c>
      <c r="I195" s="415">
        <v>-29.864999999999998</v>
      </c>
      <c r="J195" s="415">
        <v>0</v>
      </c>
      <c r="K195" s="415">
        <v>0</v>
      </c>
    </row>
    <row r="196" spans="1:11" hidden="1" outlineLevel="1">
      <c r="A196" s="339">
        <v>2012</v>
      </c>
      <c r="B196" s="415">
        <v>-32.72</v>
      </c>
      <c r="C196" s="415">
        <v>-68.847999999999999</v>
      </c>
      <c r="D196" s="415">
        <v>-2.625</v>
      </c>
      <c r="E196" s="415">
        <v>-46.279000000000003</v>
      </c>
      <c r="F196" s="415">
        <v>-6.4930000000000003</v>
      </c>
      <c r="G196" s="415">
        <v>154.779</v>
      </c>
      <c r="H196" s="415">
        <v>-6.33</v>
      </c>
      <c r="I196" s="415">
        <v>-30.856000000000002</v>
      </c>
      <c r="J196" s="415">
        <v>0</v>
      </c>
      <c r="K196" s="415">
        <v>0</v>
      </c>
    </row>
    <row r="197" spans="1:11" hidden="1" outlineLevel="1">
      <c r="A197" s="339">
        <v>2013</v>
      </c>
      <c r="B197" s="415">
        <v>-32.286999999999999</v>
      </c>
      <c r="C197" s="415">
        <v>-71.450999999999993</v>
      </c>
      <c r="D197" s="415">
        <v>0.79100000000000004</v>
      </c>
      <c r="E197" s="415">
        <v>-50.241999999999997</v>
      </c>
      <c r="F197" s="415">
        <v>-2.3450000000000002</v>
      </c>
      <c r="G197" s="415">
        <v>170.06399999999999</v>
      </c>
      <c r="H197" s="415">
        <v>2.6219999999999999</v>
      </c>
      <c r="I197" s="415">
        <v>-30.38</v>
      </c>
      <c r="J197" s="415">
        <v>0</v>
      </c>
      <c r="K197" s="415">
        <v>0</v>
      </c>
    </row>
    <row r="198" spans="1:11" hidden="1" outlineLevel="1">
      <c r="A198" s="339">
        <v>2014</v>
      </c>
      <c r="B198" s="415">
        <v>-31.625</v>
      </c>
      <c r="C198" s="415">
        <v>-74.537000000000006</v>
      </c>
      <c r="D198" s="415">
        <v>9.0570000000000004</v>
      </c>
      <c r="E198" s="415">
        <v>-48.563000000000002</v>
      </c>
      <c r="F198" s="415">
        <v>7.6829999999999998</v>
      </c>
      <c r="G198" s="415">
        <v>177.327</v>
      </c>
      <c r="H198" s="415">
        <v>19.085999999999999</v>
      </c>
      <c r="I198" s="415">
        <v>-30.654</v>
      </c>
      <c r="J198" s="415">
        <v>0</v>
      </c>
      <c r="K198" s="415">
        <v>0</v>
      </c>
    </row>
    <row r="199" spans="1:11" hidden="1" outlineLevel="1">
      <c r="A199" s="339">
        <v>2015</v>
      </c>
      <c r="B199" s="415">
        <v>-35.548999999999999</v>
      </c>
      <c r="C199" s="415">
        <v>-75.33</v>
      </c>
      <c r="D199" s="415">
        <v>5.9930000000000003</v>
      </c>
      <c r="E199" s="415">
        <v>-47.686</v>
      </c>
      <c r="F199" s="415">
        <v>3.2029999999999998</v>
      </c>
      <c r="G199" s="415">
        <v>177.71</v>
      </c>
      <c r="H199" s="415">
        <v>19.972000000000001</v>
      </c>
      <c r="I199" s="415">
        <v>-35.613999999999997</v>
      </c>
      <c r="J199" s="415">
        <v>0</v>
      </c>
      <c r="K199" s="415">
        <v>0</v>
      </c>
    </row>
    <row r="200" spans="1:11" hidden="1" outlineLevel="1">
      <c r="A200" s="339">
        <v>2016</v>
      </c>
      <c r="B200" s="415">
        <v>-34.380000000000003</v>
      </c>
      <c r="C200" s="415">
        <v>-76.778000000000006</v>
      </c>
      <c r="D200" s="415">
        <v>9.2460000000000004</v>
      </c>
      <c r="E200" s="415">
        <v>-47.363</v>
      </c>
      <c r="F200" s="415">
        <v>5.4619999999999997</v>
      </c>
      <c r="G200" s="415">
        <v>198.476</v>
      </c>
      <c r="H200" s="415">
        <v>28.6</v>
      </c>
      <c r="I200" s="415">
        <v>-34.284999999999997</v>
      </c>
      <c r="J200" s="415">
        <v>0</v>
      </c>
      <c r="K200" s="415">
        <v>0</v>
      </c>
    </row>
    <row r="201" spans="1:11" hidden="1" outlineLevel="1">
      <c r="A201" s="339">
        <v>2017</v>
      </c>
      <c r="B201" s="415">
        <v>-37.447000000000003</v>
      </c>
      <c r="C201" s="415">
        <v>-78.48</v>
      </c>
      <c r="D201" s="415">
        <v>10.989000000000001</v>
      </c>
      <c r="E201" s="415">
        <v>-46.921999999999997</v>
      </c>
      <c r="F201" s="415">
        <v>7.5819999999999999</v>
      </c>
      <c r="G201" s="415">
        <v>198.41399999999999</v>
      </c>
      <c r="H201" s="415">
        <v>45.676000000000002</v>
      </c>
      <c r="I201" s="415">
        <v>-38.92</v>
      </c>
      <c r="J201" s="415">
        <v>0</v>
      </c>
      <c r="K201" s="415">
        <v>0</v>
      </c>
    </row>
    <row r="202" spans="1:11" hidden="1" outlineLevel="1">
      <c r="A202" s="411">
        <v>2018</v>
      </c>
      <c r="B202" s="415">
        <v>-38.372999999999998</v>
      </c>
      <c r="C202" s="415">
        <v>-78.661000000000001</v>
      </c>
      <c r="D202" s="415">
        <v>10.602</v>
      </c>
      <c r="E202" s="415">
        <v>-56.588999999999999</v>
      </c>
      <c r="F202" s="415">
        <v>5.8019999999999996</v>
      </c>
      <c r="G202" s="415">
        <v>238.089</v>
      </c>
      <c r="H202" s="415">
        <v>36.450000000000003</v>
      </c>
      <c r="I202" s="415">
        <v>-40.177</v>
      </c>
      <c r="J202" s="415">
        <v>0</v>
      </c>
      <c r="K202" s="415">
        <v>0</v>
      </c>
    </row>
    <row r="203" spans="1:11" hidden="1" outlineLevel="1">
      <c r="A203" s="411">
        <v>2019</v>
      </c>
      <c r="B203" s="415">
        <v>-42.008000000000003</v>
      </c>
      <c r="C203" s="415">
        <v>-81.950999999999993</v>
      </c>
      <c r="D203" s="415">
        <v>8.5790000000000006</v>
      </c>
      <c r="E203" s="415">
        <v>-62.381</v>
      </c>
      <c r="F203" s="415">
        <v>7.12</v>
      </c>
      <c r="G203" s="415">
        <v>211.089</v>
      </c>
      <c r="H203" s="415">
        <v>45.220999999999997</v>
      </c>
      <c r="I203" s="415">
        <v>-44.308</v>
      </c>
      <c r="J203" s="415">
        <v>0</v>
      </c>
      <c r="K203" s="415">
        <v>0</v>
      </c>
    </row>
    <row r="204" spans="1:11" collapsed="1">
      <c r="A204" s="439">
        <v>2020</v>
      </c>
      <c r="B204" s="415">
        <v>-50.406999999999996</v>
      </c>
      <c r="C204" s="415">
        <v>-84.341999999999999</v>
      </c>
      <c r="D204" s="415">
        <v>-16.945</v>
      </c>
      <c r="E204" s="415">
        <v>-68.236999999999995</v>
      </c>
      <c r="F204" s="415">
        <v>-4.1390000000000002</v>
      </c>
      <c r="G204" s="415">
        <v>-14.202</v>
      </c>
      <c r="H204" s="415">
        <v>32.935000000000002</v>
      </c>
      <c r="I204" s="415">
        <v>-49.963999999999999</v>
      </c>
      <c r="J204" s="415">
        <v>0</v>
      </c>
      <c r="K204" s="415">
        <v>0</v>
      </c>
    </row>
    <row r="205" spans="1:11" hidden="1" outlineLevel="1">
      <c r="A205" s="459">
        <v>2021</v>
      </c>
      <c r="B205" s="415">
        <v>-49.914999999999999</v>
      </c>
      <c r="C205" s="415">
        <v>-82.756</v>
      </c>
      <c r="D205" s="415">
        <v>-21.52</v>
      </c>
      <c r="E205" s="415">
        <v>-63.914999999999999</v>
      </c>
      <c r="F205" s="415">
        <v>-3.0030000000000001</v>
      </c>
      <c r="G205" s="415">
        <v>-100</v>
      </c>
      <c r="H205" s="415">
        <v>17.914000000000001</v>
      </c>
      <c r="I205" s="415">
        <v>-48.481999999999999</v>
      </c>
      <c r="J205" s="415">
        <v>0</v>
      </c>
      <c r="K205" s="415">
        <v>0</v>
      </c>
    </row>
    <row r="206" spans="1:11" hidden="1" outlineLevel="1">
      <c r="A206" s="466">
        <v>2022</v>
      </c>
      <c r="B206" s="415">
        <v>-48.435000000000002</v>
      </c>
      <c r="C206" s="415">
        <v>-82.543000000000006</v>
      </c>
      <c r="D206" s="415">
        <v>-20.091999999999999</v>
      </c>
      <c r="E206" s="415">
        <v>-63.042999999999999</v>
      </c>
      <c r="F206" s="415">
        <v>-1.22</v>
      </c>
      <c r="G206" s="415">
        <v>-100</v>
      </c>
      <c r="H206" s="415">
        <v>12.067</v>
      </c>
      <c r="I206" s="415">
        <v>-46.658000000000001</v>
      </c>
      <c r="J206" s="415">
        <v>0</v>
      </c>
      <c r="K206" s="415">
        <v>0</v>
      </c>
    </row>
    <row r="207" spans="1:11" hidden="1" outlineLevel="1">
      <c r="A207" s="470">
        <v>2023</v>
      </c>
      <c r="B207" s="415">
        <v>-52.384999999999998</v>
      </c>
      <c r="C207" s="415">
        <v>-85.317999999999998</v>
      </c>
      <c r="D207" s="415">
        <v>-22.242000000000001</v>
      </c>
      <c r="E207" s="415">
        <v>-67.099999999999994</v>
      </c>
      <c r="F207" s="415">
        <v>-3.0419999999999998</v>
      </c>
      <c r="G207" s="415">
        <v>-100</v>
      </c>
      <c r="H207" s="415">
        <v>6.3040000000000003</v>
      </c>
      <c r="I207" s="415">
        <v>-51.368000000000002</v>
      </c>
      <c r="J207" s="415">
        <v>0</v>
      </c>
      <c r="K207" s="415">
        <v>0</v>
      </c>
    </row>
    <row r="208" spans="1:11" collapsed="1">
      <c r="A208" s="470" t="s">
        <v>367</v>
      </c>
      <c r="B208" s="415">
        <v>-52.59</v>
      </c>
      <c r="C208" s="415">
        <v>-86.281999999999996</v>
      </c>
      <c r="D208" s="415">
        <v>-22.178000000000001</v>
      </c>
      <c r="E208" s="415">
        <v>-68.328999999999994</v>
      </c>
      <c r="F208" s="415">
        <v>-2.5659999999999998</v>
      </c>
      <c r="G208" s="415">
        <v>-100</v>
      </c>
      <c r="H208" s="415">
        <v>-0.61</v>
      </c>
      <c r="I208" s="415">
        <v>-51.442</v>
      </c>
      <c r="J208" s="415">
        <v>0</v>
      </c>
      <c r="K208" s="415">
        <v>0</v>
      </c>
    </row>
    <row r="209" spans="1:11" ht="7.9" customHeight="1">
      <c r="A209" s="339"/>
      <c r="B209" s="20"/>
      <c r="C209" s="100"/>
      <c r="D209" s="100"/>
      <c r="E209" s="100"/>
      <c r="F209" s="100"/>
      <c r="G209" s="100"/>
      <c r="H209" s="100"/>
      <c r="I209" s="100"/>
      <c r="J209" s="100"/>
      <c r="K209" s="100"/>
    </row>
    <row r="210" spans="1:11">
      <c r="A210" s="339"/>
      <c r="B210" s="592" t="s">
        <v>148</v>
      </c>
      <c r="C210" s="592"/>
      <c r="D210" s="592"/>
      <c r="E210" s="592"/>
      <c r="F210" s="592"/>
      <c r="G210" s="592"/>
      <c r="H210" s="592"/>
      <c r="I210" s="592"/>
      <c r="J210" s="592"/>
      <c r="K210" s="592"/>
    </row>
    <row r="211" spans="1:11" hidden="1" outlineLevel="1">
      <c r="A211" s="339">
        <v>2000</v>
      </c>
      <c r="B211" s="415">
        <v>-0.22900000000000001</v>
      </c>
      <c r="C211" s="415">
        <v>7.4960000000000004</v>
      </c>
      <c r="D211" s="415">
        <v>-0.22900000000000001</v>
      </c>
      <c r="E211" s="415">
        <v>1.8540000000000001</v>
      </c>
      <c r="F211" s="415">
        <v>-2.7909999999999999</v>
      </c>
      <c r="G211" s="415">
        <v>13.481</v>
      </c>
      <c r="H211" s="415">
        <v>-9.98</v>
      </c>
      <c r="I211" s="415">
        <v>-1.39</v>
      </c>
      <c r="J211" s="415">
        <v>0</v>
      </c>
      <c r="K211" s="415">
        <v>0</v>
      </c>
    </row>
    <row r="212" spans="1:11" hidden="1" outlineLevel="1">
      <c r="A212" s="339">
        <v>2001</v>
      </c>
      <c r="B212" s="415">
        <v>-4.5590000000000002</v>
      </c>
      <c r="C212" s="415">
        <v>-6.8310000000000004</v>
      </c>
      <c r="D212" s="415">
        <v>-0.60599999999999998</v>
      </c>
      <c r="E212" s="415">
        <v>-3.13</v>
      </c>
      <c r="F212" s="415">
        <v>-1.4419999999999999</v>
      </c>
      <c r="G212" s="415">
        <v>6.3739999999999997</v>
      </c>
      <c r="H212" s="415">
        <v>-6.3E-2</v>
      </c>
      <c r="I212" s="415">
        <v>-5.5149999999999997</v>
      </c>
      <c r="J212" s="415">
        <v>0</v>
      </c>
      <c r="K212" s="415">
        <v>0</v>
      </c>
    </row>
    <row r="213" spans="1:11" hidden="1" outlineLevel="1">
      <c r="A213" s="339">
        <v>2002</v>
      </c>
      <c r="B213" s="415">
        <v>-5.4089999999999998</v>
      </c>
      <c r="C213" s="415">
        <v>-7.9219999999999997</v>
      </c>
      <c r="D213" s="415">
        <v>-2.6549999999999998</v>
      </c>
      <c r="E213" s="415">
        <v>-0.91300000000000003</v>
      </c>
      <c r="F213" s="415">
        <v>-2.7109999999999999</v>
      </c>
      <c r="G213" s="415">
        <v>-3.7450000000000001</v>
      </c>
      <c r="H213" s="415">
        <v>-11.097</v>
      </c>
      <c r="I213" s="415">
        <v>-5.976</v>
      </c>
      <c r="J213" s="415">
        <v>0</v>
      </c>
      <c r="K213" s="415">
        <v>0</v>
      </c>
    </row>
    <row r="214" spans="1:11" hidden="1" outlineLevel="1">
      <c r="A214" s="339">
        <v>2003</v>
      </c>
      <c r="B214" s="415">
        <v>7.6999999999999999E-2</v>
      </c>
      <c r="C214" s="415">
        <v>-17.047000000000001</v>
      </c>
      <c r="D214" s="415">
        <v>-0.43099999999999999</v>
      </c>
      <c r="E214" s="415">
        <v>11.127000000000001</v>
      </c>
      <c r="F214" s="415">
        <v>-3.198</v>
      </c>
      <c r="G214" s="415">
        <v>1.8839999999999999</v>
      </c>
      <c r="H214" s="415">
        <v>2.4E-2</v>
      </c>
      <c r="I214" s="415">
        <v>2.9740000000000002</v>
      </c>
      <c r="J214" s="415">
        <v>0</v>
      </c>
      <c r="K214" s="415">
        <v>0</v>
      </c>
    </row>
    <row r="215" spans="1:11" hidden="1" outlineLevel="1">
      <c r="A215" s="339">
        <v>2004</v>
      </c>
      <c r="B215" s="415">
        <v>-2.1230000000000002</v>
      </c>
      <c r="C215" s="415">
        <v>-13.324</v>
      </c>
      <c r="D215" s="415">
        <v>-2.222</v>
      </c>
      <c r="E215" s="415">
        <v>-13.103999999999999</v>
      </c>
      <c r="F215" s="415">
        <v>0.17299999999999999</v>
      </c>
      <c r="G215" s="415">
        <v>-2.29</v>
      </c>
      <c r="H215" s="415">
        <v>12.51</v>
      </c>
      <c r="I215" s="415">
        <v>-0.65900000000000003</v>
      </c>
      <c r="J215" s="415">
        <v>0</v>
      </c>
      <c r="K215" s="415">
        <v>0</v>
      </c>
    </row>
    <row r="216" spans="1:11" hidden="1" outlineLevel="1">
      <c r="A216" s="339">
        <v>2005</v>
      </c>
      <c r="B216" s="415">
        <v>-4.2320000000000002</v>
      </c>
      <c r="C216" s="415">
        <v>-6.0839999999999996</v>
      </c>
      <c r="D216" s="415">
        <v>-8.3140000000000001</v>
      </c>
      <c r="E216" s="415">
        <v>-38.554000000000002</v>
      </c>
      <c r="F216" s="415">
        <v>-6.0209999999999999</v>
      </c>
      <c r="G216" s="415">
        <v>8.5939999999999994</v>
      </c>
      <c r="H216" s="415">
        <v>11.112</v>
      </c>
      <c r="I216" s="415">
        <v>-2.605</v>
      </c>
      <c r="J216" s="415">
        <v>0</v>
      </c>
      <c r="K216" s="415">
        <v>0</v>
      </c>
    </row>
    <row r="217" spans="1:11" hidden="1" outlineLevel="1">
      <c r="A217" s="339">
        <v>2006</v>
      </c>
      <c r="B217" s="415">
        <v>1.9219999999999999</v>
      </c>
      <c r="C217" s="415">
        <v>22.17</v>
      </c>
      <c r="D217" s="415">
        <v>2.0819999999999999</v>
      </c>
      <c r="E217" s="415">
        <v>34.393999999999998</v>
      </c>
      <c r="F217" s="415">
        <v>-3.375</v>
      </c>
      <c r="G217" s="415">
        <v>7.9429999999999996</v>
      </c>
      <c r="H217" s="415">
        <v>-12.992000000000001</v>
      </c>
      <c r="I217" s="415">
        <v>-0.30199999999999999</v>
      </c>
      <c r="J217" s="415">
        <v>0</v>
      </c>
      <c r="K217" s="415">
        <v>0</v>
      </c>
    </row>
    <row r="218" spans="1:11" hidden="1" outlineLevel="1">
      <c r="A218" s="339">
        <v>2007</v>
      </c>
      <c r="B218" s="415">
        <v>-6.2469999999999999</v>
      </c>
      <c r="C218" s="415">
        <v>1.4650000000000001</v>
      </c>
      <c r="D218" s="415">
        <v>-1.859</v>
      </c>
      <c r="E218" s="415">
        <v>-3.669</v>
      </c>
      <c r="F218" s="415">
        <v>-2.2360000000000002</v>
      </c>
      <c r="G218" s="415">
        <v>1.83</v>
      </c>
      <c r="H218" s="415">
        <v>-39.058999999999997</v>
      </c>
      <c r="I218" s="415">
        <v>-8.734</v>
      </c>
      <c r="J218" s="415">
        <v>0</v>
      </c>
      <c r="K218" s="415">
        <v>0</v>
      </c>
    </row>
    <row r="219" spans="1:11" hidden="1" outlineLevel="1">
      <c r="A219" s="339">
        <v>2008</v>
      </c>
      <c r="B219" s="415">
        <v>0.77500000000000002</v>
      </c>
      <c r="C219" s="415">
        <v>1.151</v>
      </c>
      <c r="D219" s="415">
        <v>-1.18</v>
      </c>
      <c r="E219" s="415">
        <v>-8.7119999999999997</v>
      </c>
      <c r="F219" s="415">
        <v>-0.83899999999999997</v>
      </c>
      <c r="G219" s="415">
        <v>2.6579999999999999</v>
      </c>
      <c r="H219" s="415">
        <v>-18.890999999999998</v>
      </c>
      <c r="I219" s="415">
        <v>1.4259999999999999</v>
      </c>
      <c r="J219" s="415">
        <v>0</v>
      </c>
      <c r="K219" s="415">
        <v>0</v>
      </c>
    </row>
    <row r="220" spans="1:11" hidden="1" outlineLevel="1">
      <c r="A220" s="339">
        <v>2009</v>
      </c>
      <c r="B220" s="415">
        <v>-4.569</v>
      </c>
      <c r="C220" s="415">
        <v>-22.356000000000002</v>
      </c>
      <c r="D220" s="415">
        <v>-4.0149999999999997</v>
      </c>
      <c r="E220" s="415">
        <v>-5.6310000000000002</v>
      </c>
      <c r="F220" s="415">
        <v>-0.629</v>
      </c>
      <c r="G220" s="415">
        <v>-16.210999999999999</v>
      </c>
      <c r="H220" s="415">
        <v>102.31100000000001</v>
      </c>
      <c r="I220" s="415">
        <v>-2.1720000000000002</v>
      </c>
      <c r="J220" s="415">
        <v>0</v>
      </c>
      <c r="K220" s="415">
        <v>0</v>
      </c>
    </row>
    <row r="221" spans="1:11" hidden="1" outlineLevel="1">
      <c r="A221" s="339">
        <v>2010</v>
      </c>
      <c r="B221" s="415">
        <v>4.2300000000000004</v>
      </c>
      <c r="C221" s="415">
        <v>6.0339999999999998</v>
      </c>
      <c r="D221" s="415">
        <v>2.3519999999999999</v>
      </c>
      <c r="E221" s="415">
        <v>-6.8860000000000001</v>
      </c>
      <c r="F221" s="415">
        <v>1.1020000000000001</v>
      </c>
      <c r="G221" s="415">
        <v>13.617000000000001</v>
      </c>
      <c r="H221" s="415">
        <v>-8.1039999999999992</v>
      </c>
      <c r="I221" s="415">
        <v>4.67</v>
      </c>
      <c r="J221" s="415">
        <v>0</v>
      </c>
      <c r="K221" s="415">
        <v>0</v>
      </c>
    </row>
    <row r="222" spans="1:11" hidden="1" outlineLevel="1">
      <c r="A222" s="339">
        <v>2011</v>
      </c>
      <c r="B222" s="415">
        <v>-0.76</v>
      </c>
      <c r="C222" s="415">
        <v>5.1059999999999999</v>
      </c>
      <c r="D222" s="415">
        <v>0.57299999999999995</v>
      </c>
      <c r="E222" s="415">
        <v>5.2889999999999997</v>
      </c>
      <c r="F222" s="415">
        <v>2.202</v>
      </c>
      <c r="G222" s="415">
        <v>-8.1950000000000003</v>
      </c>
      <c r="H222" s="415">
        <v>16.268000000000001</v>
      </c>
      <c r="I222" s="415">
        <v>-1.897</v>
      </c>
      <c r="J222" s="415">
        <v>0</v>
      </c>
      <c r="K222" s="415">
        <v>0</v>
      </c>
    </row>
    <row r="223" spans="1:11" hidden="1" outlineLevel="1">
      <c r="A223" s="339">
        <v>2012</v>
      </c>
      <c r="B223" s="415">
        <v>-1.343</v>
      </c>
      <c r="C223" s="415">
        <v>-7.4960000000000004</v>
      </c>
      <c r="D223" s="415">
        <v>1.091</v>
      </c>
      <c r="E223" s="415">
        <v>2.613</v>
      </c>
      <c r="F223" s="415">
        <v>-0.68400000000000005</v>
      </c>
      <c r="G223" s="415">
        <v>7.0449999999999999</v>
      </c>
      <c r="H223" s="415">
        <v>10.077999999999999</v>
      </c>
      <c r="I223" s="415">
        <v>-1.413</v>
      </c>
      <c r="J223" s="415">
        <v>0</v>
      </c>
      <c r="K223" s="415">
        <v>0</v>
      </c>
    </row>
    <row r="224" spans="1:11" hidden="1" outlineLevel="1">
      <c r="A224" s="339">
        <v>2013</v>
      </c>
      <c r="B224" s="415">
        <v>0.64400000000000002</v>
      </c>
      <c r="C224" s="415">
        <v>-8.3559999999999999</v>
      </c>
      <c r="D224" s="415">
        <v>3.5070000000000001</v>
      </c>
      <c r="E224" s="415">
        <v>-7.3769999999999998</v>
      </c>
      <c r="F224" s="415">
        <v>4.4359999999999999</v>
      </c>
      <c r="G224" s="415">
        <v>5.9989999999999997</v>
      </c>
      <c r="H224" s="415">
        <v>9.5579999999999998</v>
      </c>
      <c r="I224" s="415">
        <v>0.68799999999999994</v>
      </c>
      <c r="J224" s="415">
        <v>0</v>
      </c>
      <c r="K224" s="415">
        <v>0</v>
      </c>
    </row>
    <row r="225" spans="1:11" hidden="1" outlineLevel="1">
      <c r="A225" s="339">
        <v>2014</v>
      </c>
      <c r="B225" s="415">
        <v>0.97699999999999998</v>
      </c>
      <c r="C225" s="415">
        <v>-10.808999999999999</v>
      </c>
      <c r="D225" s="415">
        <v>8.2010000000000005</v>
      </c>
      <c r="E225" s="415">
        <v>3.3740000000000001</v>
      </c>
      <c r="F225" s="415">
        <v>10.268000000000001</v>
      </c>
      <c r="G225" s="415">
        <v>2.6890000000000001</v>
      </c>
      <c r="H225" s="415">
        <v>16.042999999999999</v>
      </c>
      <c r="I225" s="415">
        <v>-0.39400000000000002</v>
      </c>
      <c r="J225" s="415">
        <v>0</v>
      </c>
      <c r="K225" s="415">
        <v>0</v>
      </c>
    </row>
    <row r="226" spans="1:11" hidden="1" outlineLevel="1">
      <c r="A226" s="339">
        <v>2015</v>
      </c>
      <c r="B226" s="415">
        <v>-5.74</v>
      </c>
      <c r="C226" s="415">
        <v>-3.117</v>
      </c>
      <c r="D226" s="415">
        <v>-2.81</v>
      </c>
      <c r="E226" s="415">
        <v>1.7050000000000001</v>
      </c>
      <c r="F226" s="415">
        <v>-4.16</v>
      </c>
      <c r="G226" s="415">
        <v>0.13800000000000001</v>
      </c>
      <c r="H226" s="415">
        <v>0.745</v>
      </c>
      <c r="I226" s="415">
        <v>-7.1529999999999996</v>
      </c>
      <c r="J226" s="415">
        <v>0</v>
      </c>
      <c r="K226" s="415">
        <v>0</v>
      </c>
    </row>
    <row r="227" spans="1:11" hidden="1" outlineLevel="1">
      <c r="A227" s="339">
        <v>2016</v>
      </c>
      <c r="B227" s="415">
        <v>1.8149999999999999</v>
      </c>
      <c r="C227" s="415">
        <v>-5.8689999999999998</v>
      </c>
      <c r="D227" s="415">
        <v>3.069</v>
      </c>
      <c r="E227" s="415">
        <v>0.61699999999999999</v>
      </c>
      <c r="F227" s="415">
        <v>2.1890000000000001</v>
      </c>
      <c r="G227" s="415">
        <v>7.4779999999999998</v>
      </c>
      <c r="H227" s="415">
        <v>7.1909999999999998</v>
      </c>
      <c r="I227" s="415">
        <v>2.0649999999999999</v>
      </c>
      <c r="J227" s="415">
        <v>0</v>
      </c>
      <c r="K227" s="415">
        <v>0</v>
      </c>
    </row>
    <row r="228" spans="1:11" hidden="1" outlineLevel="1">
      <c r="A228" s="339">
        <v>2017</v>
      </c>
      <c r="B228" s="415">
        <v>-4.6740000000000004</v>
      </c>
      <c r="C228" s="415">
        <v>-7.3310000000000004</v>
      </c>
      <c r="D228" s="415">
        <v>1.5960000000000001</v>
      </c>
      <c r="E228" s="415">
        <v>0.83799999999999997</v>
      </c>
      <c r="F228" s="415">
        <v>2.0110000000000001</v>
      </c>
      <c r="G228" s="415">
        <v>-2.1000000000000001E-2</v>
      </c>
      <c r="H228" s="415">
        <v>13.279</v>
      </c>
      <c r="I228" s="415">
        <v>-7.0540000000000003</v>
      </c>
      <c r="J228" s="415">
        <v>0</v>
      </c>
      <c r="K228" s="415">
        <v>0</v>
      </c>
    </row>
    <row r="229" spans="1:11" hidden="1" outlineLevel="1">
      <c r="A229" s="411">
        <v>2018</v>
      </c>
      <c r="B229" s="415">
        <v>-1.4810000000000001</v>
      </c>
      <c r="C229" s="415">
        <v>-0.84</v>
      </c>
      <c r="D229" s="415">
        <v>-0.34899999999999998</v>
      </c>
      <c r="E229" s="415">
        <v>-18.213000000000001</v>
      </c>
      <c r="F229" s="415">
        <v>-1.655</v>
      </c>
      <c r="G229" s="415">
        <v>13.295999999999999</v>
      </c>
      <c r="H229" s="415">
        <v>-6.3330000000000002</v>
      </c>
      <c r="I229" s="415">
        <v>-2.0579999999999998</v>
      </c>
      <c r="J229" s="415">
        <v>-1.147</v>
      </c>
      <c r="K229" s="415">
        <v>-2.8580000000000001</v>
      </c>
    </row>
    <row r="230" spans="1:11" hidden="1" outlineLevel="1">
      <c r="A230" s="411">
        <v>2019</v>
      </c>
      <c r="B230" s="415">
        <v>-5.8979999999999997</v>
      </c>
      <c r="C230" s="415">
        <v>-15.417</v>
      </c>
      <c r="D230" s="415">
        <v>-1.83</v>
      </c>
      <c r="E230" s="415">
        <v>-13.34</v>
      </c>
      <c r="F230" s="415">
        <v>1.246</v>
      </c>
      <c r="G230" s="415">
        <v>-7.9859999999999998</v>
      </c>
      <c r="H230" s="415">
        <v>6.4279999999999999</v>
      </c>
      <c r="I230" s="415">
        <v>-6.9050000000000002</v>
      </c>
      <c r="J230" s="415">
        <v>-6.8490000000000002</v>
      </c>
      <c r="K230" s="415">
        <v>-6.9550000000000001</v>
      </c>
    </row>
    <row r="231" spans="1:11" hidden="1" outlineLevel="1">
      <c r="A231" s="439">
        <v>2020</v>
      </c>
      <c r="B231" s="415">
        <v>-14.484</v>
      </c>
      <c r="C231" s="415">
        <v>-13.25</v>
      </c>
      <c r="D231" s="415">
        <v>-23.507000000000001</v>
      </c>
      <c r="E231" s="415">
        <v>-15.568</v>
      </c>
      <c r="F231" s="415">
        <v>-10.510999999999999</v>
      </c>
      <c r="G231" s="415">
        <v>-72.42</v>
      </c>
      <c r="H231" s="415">
        <v>-8.4600000000000009</v>
      </c>
      <c r="I231" s="415">
        <v>-10.156000000000001</v>
      </c>
      <c r="J231" s="415">
        <v>-7.8639999999999999</v>
      </c>
      <c r="K231" s="415">
        <v>-12.208</v>
      </c>
    </row>
    <row r="232" spans="1:11" hidden="1" outlineLevel="1" collapsed="1">
      <c r="A232" s="459">
        <v>2021</v>
      </c>
      <c r="B232" s="415">
        <v>0.99199999999999999</v>
      </c>
      <c r="C232" s="415">
        <v>10.134</v>
      </c>
      <c r="D232" s="415">
        <v>-5.508</v>
      </c>
      <c r="E232" s="415">
        <v>13.606999999999999</v>
      </c>
      <c r="F232" s="415">
        <v>1.1850000000000001</v>
      </c>
      <c r="G232" s="415">
        <v>-100</v>
      </c>
      <c r="H232" s="415">
        <v>-11.3</v>
      </c>
      <c r="I232" s="415">
        <v>2.9620000000000002</v>
      </c>
      <c r="J232" s="415">
        <v>-0.17</v>
      </c>
      <c r="K232" s="415">
        <v>5.9039999999999999</v>
      </c>
    </row>
    <row r="233" spans="1:11" hidden="1" outlineLevel="1">
      <c r="A233" s="466">
        <v>2022</v>
      </c>
      <c r="B233" s="415">
        <v>2.9550000000000001</v>
      </c>
      <c r="C233" s="415">
        <v>1.236</v>
      </c>
      <c r="D233" s="415">
        <v>1.82</v>
      </c>
      <c r="E233" s="415">
        <v>2.4159999999999999</v>
      </c>
      <c r="F233" s="415">
        <v>1.8380000000000001</v>
      </c>
      <c r="G233" s="415">
        <v>0</v>
      </c>
      <c r="H233" s="415">
        <v>-4.9580000000000002</v>
      </c>
      <c r="I233" s="415">
        <v>3.5409999999999999</v>
      </c>
      <c r="J233" s="415">
        <v>16.329000000000001</v>
      </c>
      <c r="K233" s="415">
        <v>-7.7809999999999997</v>
      </c>
    </row>
    <row r="234" spans="1:11" hidden="1" outlineLevel="1">
      <c r="A234" s="470">
        <v>2023</v>
      </c>
      <c r="B234" s="415">
        <v>-7.66</v>
      </c>
      <c r="C234" s="415">
        <v>-15.9</v>
      </c>
      <c r="D234" s="415">
        <v>-2.69</v>
      </c>
      <c r="E234" s="415">
        <v>-10.978</v>
      </c>
      <c r="F234" s="415">
        <v>-1.845</v>
      </c>
      <c r="G234" s="415">
        <v>1</v>
      </c>
      <c r="H234" s="415">
        <v>-5.1429999999999998</v>
      </c>
      <c r="I234" s="415">
        <v>-8.8309999999999995</v>
      </c>
      <c r="J234" s="415">
        <v>-10.928000000000001</v>
      </c>
      <c r="K234" s="415">
        <v>-6.4880000000000004</v>
      </c>
    </row>
    <row r="235" spans="1:11" collapsed="1">
      <c r="A235" s="470" t="s">
        <v>367</v>
      </c>
      <c r="B235" s="415">
        <v>-0.43</v>
      </c>
      <c r="C235" s="415">
        <v>-6.5640000000000001</v>
      </c>
      <c r="D235" s="415">
        <v>8.2000000000000003E-2</v>
      </c>
      <c r="E235" s="415">
        <v>-3.7349999999999999</v>
      </c>
      <c r="F235" s="415">
        <v>0.49099999999999999</v>
      </c>
      <c r="G235" s="415">
        <v>2</v>
      </c>
      <c r="H235" s="415">
        <v>-6.5049999999999999</v>
      </c>
      <c r="I235" s="415">
        <v>-0.152</v>
      </c>
      <c r="J235" s="415">
        <v>-0.94499999999999995</v>
      </c>
      <c r="K235" s="415">
        <v>0.69199999999999995</v>
      </c>
    </row>
    <row r="236" spans="1:11" ht="9" customHeight="1">
      <c r="A236" s="85" t="s">
        <v>141</v>
      </c>
    </row>
    <row r="237" spans="1:11" ht="10.5" customHeight="1">
      <c r="A237" s="401" t="s">
        <v>296</v>
      </c>
    </row>
  </sheetData>
  <mergeCells count="24">
    <mergeCell ref="B126:K126"/>
    <mergeCell ref="B155:K155"/>
    <mergeCell ref="B183:K183"/>
    <mergeCell ref="B210:K210"/>
    <mergeCell ref="A1:K1"/>
    <mergeCell ref="B7:K7"/>
    <mergeCell ref="B36:K36"/>
    <mergeCell ref="B64:K64"/>
    <mergeCell ref="A122:A124"/>
    <mergeCell ref="B122:B124"/>
    <mergeCell ref="C123:C124"/>
    <mergeCell ref="D123:D124"/>
    <mergeCell ref="I123:I124"/>
    <mergeCell ref="B91:K91"/>
    <mergeCell ref="C122:K122"/>
    <mergeCell ref="J123:K123"/>
    <mergeCell ref="A120:K120"/>
    <mergeCell ref="I4:I5"/>
    <mergeCell ref="A3:A5"/>
    <mergeCell ref="B3:B5"/>
    <mergeCell ref="C4:C5"/>
    <mergeCell ref="D4:D5"/>
    <mergeCell ref="C3:K3"/>
    <mergeCell ref="J4:K4"/>
  </mergeCells>
  <phoneticPr fontId="6" type="noConversion"/>
  <hyperlinks>
    <hyperlink ref="A1:I1" location="Inhaltsverzeichnis!C35" display="2.19 CO2-Emissionen aus dem Endenergieverbrauch (Verursacherbilanz) nach Sektoren in Berlin 2018" xr:uid="{00000000-0004-0000-1400-000000000000}"/>
    <hyperlink ref="A120:I120" location="Inhaltsverzeichnis!C36" display="2.20 CO2-Emissionen aus dem Endenergieverbrauch (Verursacherbilanz) nach Sektoren in Berlin 2018 temperaturbereinigt" xr:uid="{00000000-0004-0000-1400-000001000000}"/>
  </hyperlinks>
  <pageMargins left="0.59055118110236227" right="0.15748031496062992" top="0.78740157480314965" bottom="0.59055118110236227" header="0.31496062992125984" footer="0.23622047244094491"/>
  <pageSetup paperSize="9" firstPageNumber="2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5 - j / 24 –  Berlin  &amp;G</oddFooter>
  </headerFooter>
  <rowBreaks count="1" manualBreakCount="1">
    <brk id="237" max="10" man="1"/>
  </rowBreaks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316F-F693-40AB-8BE7-468FA340F6DA}">
  <dimension ref="A1:K67"/>
  <sheetViews>
    <sheetView workbookViewId="0">
      <selection activeCell="A2" sqref="A2"/>
    </sheetView>
  </sheetViews>
  <sheetFormatPr baseColWidth="10" defaultRowHeight="12.75" outlineLevelRow="1"/>
  <sheetData>
    <row r="1" spans="1:11" ht="12.75" customHeight="1">
      <c r="A1" s="646" t="s">
        <v>419</v>
      </c>
      <c r="B1" s="646"/>
      <c r="C1" s="646"/>
      <c r="D1" s="646"/>
      <c r="E1" s="452"/>
      <c r="F1" s="452"/>
      <c r="G1" s="452"/>
      <c r="H1" s="452"/>
      <c r="I1" s="452"/>
      <c r="J1" s="452"/>
      <c r="K1" s="452"/>
    </row>
    <row r="3" spans="1:11" ht="22.5">
      <c r="A3" s="647" t="s">
        <v>57</v>
      </c>
      <c r="B3" s="296" t="s">
        <v>328</v>
      </c>
      <c r="C3" s="296" t="s">
        <v>336</v>
      </c>
      <c r="D3" s="444" t="s">
        <v>337</v>
      </c>
    </row>
    <row r="4" spans="1:11">
      <c r="A4" s="648">
        <v>1990</v>
      </c>
      <c r="B4" s="649" t="s">
        <v>50</v>
      </c>
      <c r="C4" s="650"/>
      <c r="D4" s="650"/>
    </row>
    <row r="5" spans="1:11" s="268" customFormat="1">
      <c r="A5" s="445"/>
      <c r="B5" s="448"/>
      <c r="C5" s="448"/>
      <c r="D5" s="448"/>
    </row>
    <row r="6" spans="1:11" s="268" customFormat="1">
      <c r="A6" s="447">
        <v>1990</v>
      </c>
      <c r="B6" s="414">
        <v>10393</v>
      </c>
      <c r="C6" s="414">
        <v>4953</v>
      </c>
      <c r="D6" s="226">
        <v>5440</v>
      </c>
    </row>
    <row r="7" spans="1:11">
      <c r="A7" s="447">
        <v>2000</v>
      </c>
      <c r="B7" s="414">
        <v>17544.542999999998</v>
      </c>
      <c r="C7" s="414">
        <v>10793</v>
      </c>
      <c r="D7" s="226">
        <v>6751.5429999999997</v>
      </c>
    </row>
    <row r="8" spans="1:11" hidden="1" outlineLevel="1">
      <c r="A8" s="447">
        <v>2001</v>
      </c>
      <c r="B8" s="414">
        <v>17716.542999999998</v>
      </c>
      <c r="C8" s="414">
        <v>11481</v>
      </c>
      <c r="D8" s="226">
        <v>6235.5429999999997</v>
      </c>
    </row>
    <row r="9" spans="1:11" hidden="1" outlineLevel="1">
      <c r="A9" s="447">
        <v>2002</v>
      </c>
      <c r="B9" s="414">
        <v>17544.542999999998</v>
      </c>
      <c r="C9" s="414">
        <v>11051</v>
      </c>
      <c r="D9" s="226">
        <v>6493.5429999999997</v>
      </c>
    </row>
    <row r="10" spans="1:11" hidden="1" outlineLevel="1">
      <c r="A10" s="447">
        <v>2003</v>
      </c>
      <c r="B10" s="414">
        <v>14749.543</v>
      </c>
      <c r="C10" s="414">
        <v>11266</v>
      </c>
      <c r="D10" s="226">
        <v>3483.5430000000001</v>
      </c>
    </row>
    <row r="11" spans="1:11" hidden="1" outlineLevel="1">
      <c r="A11" s="447">
        <v>2004</v>
      </c>
      <c r="B11" s="414">
        <v>14147.543</v>
      </c>
      <c r="C11" s="414">
        <v>11008</v>
      </c>
      <c r="D11" s="226">
        <v>3139.5430000000001</v>
      </c>
    </row>
    <row r="12" spans="1:11" hidden="1" outlineLevel="1">
      <c r="A12" s="447">
        <v>2005</v>
      </c>
      <c r="B12" s="414">
        <v>16469.542999999998</v>
      </c>
      <c r="C12" s="414">
        <v>11954</v>
      </c>
      <c r="D12" s="226">
        <v>4515.5429999999997</v>
      </c>
    </row>
    <row r="13" spans="1:11" hidden="1" outlineLevel="1">
      <c r="A13" s="447">
        <v>2006</v>
      </c>
      <c r="B13" s="414">
        <v>18713.072</v>
      </c>
      <c r="C13" s="414">
        <v>12903.47</v>
      </c>
      <c r="D13" s="226">
        <v>5809.6019999999999</v>
      </c>
    </row>
    <row r="14" spans="1:11" hidden="1" outlineLevel="1">
      <c r="A14" s="447">
        <v>2007</v>
      </c>
      <c r="B14" s="414">
        <v>18859.664000000001</v>
      </c>
      <c r="C14" s="414">
        <v>13139.6</v>
      </c>
      <c r="D14" s="226">
        <v>5720.0640000000003</v>
      </c>
    </row>
    <row r="15" spans="1:11" hidden="1" outlineLevel="1">
      <c r="A15" s="447">
        <v>2008</v>
      </c>
      <c r="B15" s="414">
        <v>18837.407999999999</v>
      </c>
      <c r="C15" s="414">
        <v>13488.805</v>
      </c>
      <c r="D15" s="226">
        <v>5348.6030000000001</v>
      </c>
    </row>
    <row r="16" spans="1:11" hidden="1" outlineLevel="1">
      <c r="A16" s="447">
        <v>2009</v>
      </c>
      <c r="B16" s="414">
        <v>16293.29</v>
      </c>
      <c r="C16" s="414">
        <v>11302.11</v>
      </c>
      <c r="D16" s="226">
        <v>4991.18</v>
      </c>
    </row>
    <row r="17" spans="1:4" collapsed="1">
      <c r="A17" s="447">
        <v>2010</v>
      </c>
      <c r="B17" s="414">
        <v>19925.804</v>
      </c>
      <c r="C17" s="414">
        <v>12841.09</v>
      </c>
      <c r="D17" s="226">
        <v>7084.7139999999999</v>
      </c>
    </row>
    <row r="18" spans="1:4" hidden="1" outlineLevel="1">
      <c r="A18" s="447">
        <v>2011</v>
      </c>
      <c r="B18" s="414">
        <v>17252.112000000001</v>
      </c>
      <c r="C18" s="414">
        <v>11788.704</v>
      </c>
      <c r="D18" s="226">
        <v>5463.4080000000004</v>
      </c>
    </row>
    <row r="19" spans="1:4" hidden="1" outlineLevel="1">
      <c r="A19" s="447">
        <v>2012</v>
      </c>
      <c r="B19" s="414">
        <v>17463.629000000001</v>
      </c>
      <c r="C19" s="414">
        <v>12619.195</v>
      </c>
      <c r="D19" s="226">
        <v>4844.4340000000002</v>
      </c>
    </row>
    <row r="20" spans="1:4" hidden="1" outlineLevel="1">
      <c r="A20" s="447">
        <v>2013</v>
      </c>
      <c r="B20" s="414">
        <v>17867.731</v>
      </c>
      <c r="C20" s="414">
        <v>13376.284</v>
      </c>
      <c r="D20" s="226">
        <v>4491.4470000000001</v>
      </c>
    </row>
    <row r="21" spans="1:4" hidden="1" outlineLevel="1">
      <c r="A21" s="447">
        <v>2014</v>
      </c>
      <c r="B21" s="414">
        <v>18396.422999999999</v>
      </c>
      <c r="C21" s="414">
        <v>13736.018</v>
      </c>
      <c r="D21" s="226">
        <v>4660.4049999999997</v>
      </c>
    </row>
    <row r="22" spans="1:4" collapsed="1">
      <c r="A22" s="447">
        <v>2015</v>
      </c>
      <c r="B22" s="414">
        <v>19022.037</v>
      </c>
      <c r="C22" s="414">
        <v>13755</v>
      </c>
      <c r="D22" s="226">
        <v>5267.0370000000003</v>
      </c>
    </row>
    <row r="23" spans="1:4">
      <c r="A23" s="447">
        <v>2016</v>
      </c>
      <c r="B23" s="414">
        <v>22099.474000000002</v>
      </c>
      <c r="C23" s="414">
        <v>14783.538</v>
      </c>
      <c r="D23" s="226">
        <v>7315.9359999999997</v>
      </c>
    </row>
    <row r="24" spans="1:4">
      <c r="A24" s="447">
        <v>2017</v>
      </c>
      <c r="B24" s="414">
        <v>23048.932999999997</v>
      </c>
      <c r="C24" s="414">
        <v>14780.433999999999</v>
      </c>
      <c r="D24" s="226">
        <v>8268.4989999999998</v>
      </c>
    </row>
    <row r="25" spans="1:4">
      <c r="A25" s="447">
        <v>2018</v>
      </c>
      <c r="B25" s="414">
        <v>23209.4</v>
      </c>
      <c r="C25" s="414">
        <v>16745.183000000001</v>
      </c>
      <c r="D25" s="226">
        <v>6464.2169999999996</v>
      </c>
    </row>
    <row r="26" spans="1:4">
      <c r="A26" s="447">
        <v>2019</v>
      </c>
      <c r="B26" s="414">
        <v>23081.967000000001</v>
      </c>
      <c r="C26" s="414">
        <v>15398.999</v>
      </c>
      <c r="D26" s="226">
        <v>7682.9679999999998</v>
      </c>
    </row>
    <row r="27" spans="1:4">
      <c r="A27" s="447">
        <v>2020</v>
      </c>
      <c r="B27" s="414">
        <v>7977.1049999999996</v>
      </c>
      <c r="C27" s="414">
        <v>4247.018</v>
      </c>
      <c r="D27" s="226">
        <v>3730.087</v>
      </c>
    </row>
    <row r="28" spans="1:4">
      <c r="A28" s="447">
        <v>2021</v>
      </c>
      <c r="B28" s="414">
        <v>8532.0390000000007</v>
      </c>
      <c r="C28" s="414">
        <v>5047.2160000000003</v>
      </c>
      <c r="D28" s="226">
        <v>3484.8229999999999</v>
      </c>
    </row>
    <row r="29" spans="1:4" s="268" customFormat="1">
      <c r="A29" s="447">
        <v>2022</v>
      </c>
      <c r="B29" s="414">
        <v>14794.169</v>
      </c>
      <c r="C29" s="414">
        <v>8766.2119999999995</v>
      </c>
      <c r="D29" s="226">
        <v>6027.9570000000003</v>
      </c>
    </row>
    <row r="30" spans="1:4" s="268" customFormat="1">
      <c r="A30" s="447">
        <v>2023</v>
      </c>
      <c r="B30" s="414">
        <v>17941.192999999999</v>
      </c>
      <c r="C30" s="414">
        <v>10654.6</v>
      </c>
      <c r="D30" s="226">
        <v>7286.5929999999998</v>
      </c>
    </row>
    <row r="31" spans="1:4" s="268" customFormat="1">
      <c r="A31" s="447" t="s">
        <v>379</v>
      </c>
      <c r="B31" s="414">
        <v>19812.778999999999</v>
      </c>
      <c r="C31" s="414">
        <v>11786.378000000001</v>
      </c>
      <c r="D31" s="226">
        <v>8026.4009999999998</v>
      </c>
    </row>
    <row r="32" spans="1:4" ht="8.25" customHeight="1">
      <c r="A32" s="449" t="s">
        <v>329</v>
      </c>
      <c r="B32" s="268"/>
      <c r="C32" s="268"/>
      <c r="D32" s="268"/>
    </row>
    <row r="33" spans="1:4" ht="21" customHeight="1">
      <c r="A33" s="651" t="s">
        <v>338</v>
      </c>
      <c r="B33" s="651"/>
      <c r="C33" s="651"/>
      <c r="D33" s="651"/>
    </row>
    <row r="34" spans="1:4" s="268" customFormat="1">
      <c r="A34" s="651" t="s">
        <v>339</v>
      </c>
      <c r="B34" s="651"/>
      <c r="C34" s="651"/>
      <c r="D34" s="651"/>
    </row>
    <row r="36" spans="1:4" ht="22.5">
      <c r="A36" s="647" t="s">
        <v>57</v>
      </c>
      <c r="B36" s="296" t="s">
        <v>328</v>
      </c>
      <c r="C36" s="296" t="s">
        <v>336</v>
      </c>
      <c r="D36" s="451" t="s">
        <v>337</v>
      </c>
    </row>
    <row r="37" spans="1:4">
      <c r="A37" s="648">
        <v>1990</v>
      </c>
      <c r="B37" s="649" t="s">
        <v>156</v>
      </c>
      <c r="C37" s="650"/>
      <c r="D37" s="650"/>
    </row>
    <row r="38" spans="1:4">
      <c r="A38" s="450"/>
      <c r="B38" s="448"/>
      <c r="C38" s="448"/>
      <c r="D38" s="448"/>
    </row>
    <row r="39" spans="1:4">
      <c r="A39" s="447">
        <v>1990</v>
      </c>
      <c r="B39" s="414">
        <v>761.34999999999991</v>
      </c>
      <c r="C39" s="414">
        <v>362.83699999999999</v>
      </c>
      <c r="D39" s="226">
        <v>398.51299999999998</v>
      </c>
    </row>
    <row r="40" spans="1:4">
      <c r="A40" s="447">
        <v>2000</v>
      </c>
      <c r="B40" s="414">
        <v>1285.8710000000001</v>
      </c>
      <c r="C40" s="414">
        <v>791.12699999999995</v>
      </c>
      <c r="D40" s="226">
        <v>494.74400000000003</v>
      </c>
    </row>
    <row r="41" spans="1:4" hidden="1" outlineLevel="1">
      <c r="A41" s="447">
        <v>2001</v>
      </c>
      <c r="B41" s="414">
        <v>1298.479</v>
      </c>
      <c r="C41" s="414">
        <v>841.55700000000002</v>
      </c>
      <c r="D41" s="226">
        <v>456.92200000000003</v>
      </c>
    </row>
    <row r="42" spans="1:4" hidden="1" outlineLevel="1">
      <c r="A42" s="447">
        <v>2002</v>
      </c>
      <c r="B42" s="414">
        <v>1285.8710000000001</v>
      </c>
      <c r="C42" s="414">
        <v>810.03800000000001</v>
      </c>
      <c r="D42" s="226">
        <v>475.83300000000003</v>
      </c>
    </row>
    <row r="43" spans="1:4" hidden="1" outlineLevel="1">
      <c r="A43" s="447">
        <v>2003</v>
      </c>
      <c r="B43" s="414">
        <v>1080.3510000000001</v>
      </c>
      <c r="C43" s="414">
        <v>825.30200000000002</v>
      </c>
      <c r="D43" s="226">
        <v>255.04900000000001</v>
      </c>
    </row>
    <row r="44" spans="1:4" hidden="1" outlineLevel="1">
      <c r="A44" s="447">
        <v>2004</v>
      </c>
      <c r="B44" s="414">
        <v>1036.251</v>
      </c>
      <c r="C44" s="414">
        <v>806.40200000000004</v>
      </c>
      <c r="D44" s="226">
        <v>229.84899999999999</v>
      </c>
    </row>
    <row r="45" spans="1:4" hidden="1" outlineLevel="1">
      <c r="A45" s="447">
        <v>2005</v>
      </c>
      <c r="B45" s="414">
        <v>1206.3510000000001</v>
      </c>
      <c r="C45" s="414">
        <v>875.702</v>
      </c>
      <c r="D45" s="226">
        <v>330.649</v>
      </c>
    </row>
    <row r="46" spans="1:4" hidden="1" outlineLevel="1">
      <c r="A46" s="447">
        <v>2006</v>
      </c>
      <c r="B46" s="414">
        <v>1370.703</v>
      </c>
      <c r="C46" s="414">
        <v>945.25699999999995</v>
      </c>
      <c r="D46" s="226">
        <v>425.44600000000003</v>
      </c>
    </row>
    <row r="47" spans="1:4" hidden="1" outlineLevel="1">
      <c r="A47" s="447">
        <v>2007</v>
      </c>
      <c r="B47" s="414">
        <v>1381.442</v>
      </c>
      <c r="C47" s="414">
        <v>962.55499999999995</v>
      </c>
      <c r="D47" s="226">
        <v>418.887</v>
      </c>
    </row>
    <row r="48" spans="1:4" hidden="1" outlineLevel="1">
      <c r="A48" s="447">
        <v>2008</v>
      </c>
      <c r="B48" s="414">
        <v>1379.8109999999999</v>
      </c>
      <c r="C48" s="414">
        <v>988.13599999999997</v>
      </c>
      <c r="D48" s="226">
        <v>391.67500000000001</v>
      </c>
    </row>
    <row r="49" spans="1:4" hidden="1" outlineLevel="1">
      <c r="A49" s="447">
        <v>2009</v>
      </c>
      <c r="B49" s="414">
        <v>1193.4390000000001</v>
      </c>
      <c r="C49" s="414">
        <v>827.947</v>
      </c>
      <c r="D49" s="226">
        <v>365.49200000000002</v>
      </c>
    </row>
    <row r="50" spans="1:4" collapsed="1">
      <c r="A50" s="447">
        <v>2010</v>
      </c>
      <c r="B50" s="414">
        <v>1459.6109999999999</v>
      </c>
      <c r="C50" s="414">
        <v>940.68700000000001</v>
      </c>
      <c r="D50" s="226">
        <v>518.92399999999998</v>
      </c>
    </row>
    <row r="51" spans="1:4" hidden="1" outlineLevel="1">
      <c r="A51" s="447">
        <v>2011</v>
      </c>
      <c r="B51" s="414">
        <v>1263.741</v>
      </c>
      <c r="C51" s="414">
        <v>863.59299999999996</v>
      </c>
      <c r="D51" s="226">
        <v>400.14800000000002</v>
      </c>
    </row>
    <row r="52" spans="1:4" hidden="1" outlineLevel="1">
      <c r="A52" s="447">
        <v>2012</v>
      </c>
      <c r="B52" s="414">
        <v>1279.2359999999999</v>
      </c>
      <c r="C52" s="414">
        <v>924.43200000000002</v>
      </c>
      <c r="D52" s="226">
        <v>354.80399999999997</v>
      </c>
    </row>
    <row r="53" spans="1:4" hidden="1" outlineLevel="1">
      <c r="A53" s="447">
        <v>2013</v>
      </c>
      <c r="B53" s="414">
        <v>1308.8490000000002</v>
      </c>
      <c r="C53" s="414">
        <v>979.89300000000003</v>
      </c>
      <c r="D53" s="226">
        <v>328.95600000000002</v>
      </c>
    </row>
    <row r="54" spans="1:4" hidden="1" outlineLevel="1">
      <c r="A54" s="447">
        <v>2014</v>
      </c>
      <c r="B54" s="414">
        <v>1347.5830000000001</v>
      </c>
      <c r="C54" s="414">
        <v>1006.246</v>
      </c>
      <c r="D54" s="226">
        <v>341.33699999999999</v>
      </c>
    </row>
    <row r="55" spans="1:4" collapsed="1">
      <c r="A55" s="447">
        <v>2015</v>
      </c>
      <c r="B55" s="414">
        <v>1393.3989999999999</v>
      </c>
      <c r="C55" s="414">
        <v>1007.636</v>
      </c>
      <c r="D55" s="226">
        <v>385.76299999999998</v>
      </c>
    </row>
    <row r="56" spans="1:4">
      <c r="A56" s="447">
        <v>2016</v>
      </c>
      <c r="B56" s="414">
        <v>1618.86</v>
      </c>
      <c r="C56" s="414">
        <v>1082.9829999999999</v>
      </c>
      <c r="D56" s="226">
        <v>535.87699999999995</v>
      </c>
    </row>
    <row r="57" spans="1:4">
      <c r="A57" s="447">
        <v>2017</v>
      </c>
      <c r="B57" s="414">
        <v>1688.4070000000002</v>
      </c>
      <c r="C57" s="414">
        <v>1082.7550000000001</v>
      </c>
      <c r="D57" s="226">
        <v>605.65200000000004</v>
      </c>
    </row>
    <row r="58" spans="1:4">
      <c r="A58" s="447">
        <v>2018</v>
      </c>
      <c r="B58" s="414">
        <v>1700.1849999999999</v>
      </c>
      <c r="C58" s="414">
        <v>1226.713</v>
      </c>
      <c r="D58" s="226">
        <v>473.47199999999998</v>
      </c>
    </row>
    <row r="59" spans="1:4">
      <c r="A59" s="447">
        <v>2019</v>
      </c>
      <c r="B59" s="414">
        <v>1691.8240000000001</v>
      </c>
      <c r="C59" s="414">
        <v>1128.7470000000001</v>
      </c>
      <c r="D59" s="226">
        <v>563.077</v>
      </c>
    </row>
    <row r="60" spans="1:4">
      <c r="A60" s="447">
        <v>2020</v>
      </c>
      <c r="B60" s="414">
        <v>584.625</v>
      </c>
      <c r="C60" s="414">
        <v>311.30599999999998</v>
      </c>
      <c r="D60" s="226">
        <v>273.31900000000002</v>
      </c>
    </row>
    <row r="61" spans="1:4">
      <c r="A61" s="447">
        <v>2021</v>
      </c>
      <c r="B61" s="414">
        <v>625.39800000000002</v>
      </c>
      <c r="C61" s="414">
        <v>369.96100000000001</v>
      </c>
      <c r="D61" s="226">
        <v>255.43700000000001</v>
      </c>
    </row>
    <row r="62" spans="1:4" s="268" customFormat="1">
      <c r="A62" s="447">
        <v>2022</v>
      </c>
      <c r="B62" s="414">
        <v>1083.701</v>
      </c>
      <c r="C62" s="414">
        <v>642.14200000000005</v>
      </c>
      <c r="D62" s="226">
        <v>441.55900000000003</v>
      </c>
    </row>
    <row r="63" spans="1:4" s="268" customFormat="1">
      <c r="A63" s="447">
        <v>2023</v>
      </c>
      <c r="B63" s="414">
        <v>1314.2439999999999</v>
      </c>
      <c r="C63" s="414">
        <v>780.48</v>
      </c>
      <c r="D63" s="226">
        <v>533.76400000000001</v>
      </c>
    </row>
    <row r="64" spans="1:4" s="268" customFormat="1">
      <c r="A64" s="447" t="s">
        <v>379</v>
      </c>
      <c r="B64" s="414">
        <v>1451.508</v>
      </c>
      <c r="C64" s="414">
        <v>863.48400000000004</v>
      </c>
      <c r="D64" s="226">
        <v>588.024</v>
      </c>
    </row>
    <row r="65" spans="1:4">
      <c r="A65" s="449" t="s">
        <v>329</v>
      </c>
      <c r="B65" s="268"/>
      <c r="C65" s="268"/>
      <c r="D65" s="268"/>
    </row>
    <row r="66" spans="1:4" ht="22.5" customHeight="1">
      <c r="A66" s="651" t="s">
        <v>340</v>
      </c>
      <c r="B66" s="651"/>
      <c r="C66" s="651"/>
      <c r="D66" s="651"/>
    </row>
    <row r="67" spans="1:4">
      <c r="A67" s="651" t="s">
        <v>339</v>
      </c>
      <c r="B67" s="651"/>
      <c r="C67" s="651"/>
      <c r="D67" s="651"/>
    </row>
  </sheetData>
  <mergeCells count="9">
    <mergeCell ref="A1:D1"/>
    <mergeCell ref="A36:A37"/>
    <mergeCell ref="B37:D37"/>
    <mergeCell ref="A34:D34"/>
    <mergeCell ref="A67:D67"/>
    <mergeCell ref="A66:D66"/>
    <mergeCell ref="A3:A4"/>
    <mergeCell ref="B4:D4"/>
    <mergeCell ref="A33:D33"/>
  </mergeCells>
  <hyperlinks>
    <hyperlink ref="A1:D1" location="Inhaltsverzeichnis!B37" display="3 CO2-Emissionen aus dem Flugverkehr (nachrichtlich)" xr:uid="{FF27A6A7-E085-42D2-8297-4EB647C3E2F5}"/>
  </hyperlinks>
  <pageMargins left="0.70866141732283472" right="0.15748031496062992" top="0.78740157480314965" bottom="0.78740157480314965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E IV 5 - j / 24 –  Berlin  &amp;G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ABDC6-DF43-49BD-B462-E1BFDAC4BD42}">
  <dimension ref="A1"/>
  <sheetViews>
    <sheetView zoomScaleNormal="100" workbookViewId="0"/>
  </sheetViews>
  <sheetFormatPr baseColWidth="10" defaultColWidth="11.5703125" defaultRowHeight="12.75"/>
  <cols>
    <col min="1" max="1" width="2.28515625" style="268" customWidth="1"/>
    <col min="2" max="2" width="2" style="268" customWidth="1"/>
    <col min="3" max="3" width="29.5703125" style="268" customWidth="1"/>
    <col min="4" max="4" width="2.28515625" style="268" customWidth="1"/>
    <col min="5" max="5" width="29.28515625" style="268" customWidth="1"/>
    <col min="6" max="6" width="2" style="268" customWidth="1"/>
    <col min="7" max="7" width="30" style="268" customWidth="1"/>
    <col min="8" max="8" width="5.28515625" style="268" customWidth="1"/>
    <col min="9" max="9" width="16.28515625" style="268" customWidth="1"/>
    <col min="10" max="16384" width="11.5703125" style="268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48129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1914525</xdr:colOff>
                <xdr:row>40</xdr:row>
                <xdr:rowOff>152400</xdr:rowOff>
              </to>
            </anchor>
          </objectPr>
        </oleObject>
      </mc:Choice>
      <mc:Fallback>
        <oleObject progId="Document" shapeId="4812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L37"/>
  <sheetViews>
    <sheetView zoomScaleNormal="100" workbookViewId="0"/>
  </sheetViews>
  <sheetFormatPr baseColWidth="10" defaultRowHeight="12.75"/>
  <cols>
    <col min="1" max="1" width="5.42578125" customWidth="1"/>
    <col min="2" max="2" width="2.5703125" style="268" customWidth="1"/>
    <col min="3" max="3" width="76" customWidth="1"/>
    <col min="4" max="4" width="4.140625" bestFit="1" customWidth="1"/>
    <col min="5" max="5" width="9.5703125" style="1" customWidth="1"/>
  </cols>
  <sheetData>
    <row r="1" spans="1:5" ht="100.35" customHeight="1">
      <c r="A1" s="52" t="s">
        <v>139</v>
      </c>
      <c r="B1" s="52"/>
      <c r="C1" s="15"/>
      <c r="D1" s="15"/>
      <c r="E1" s="484"/>
    </row>
    <row r="2" spans="1:5">
      <c r="A2" s="15"/>
      <c r="B2" s="15"/>
      <c r="C2" s="15"/>
      <c r="D2" s="53" t="s">
        <v>71</v>
      </c>
      <c r="E2" s="484"/>
    </row>
    <row r="3" spans="1:5">
      <c r="B3" s="486" t="s">
        <v>145</v>
      </c>
      <c r="C3" s="486"/>
      <c r="D3" s="2"/>
      <c r="E3" s="484"/>
    </row>
    <row r="4" spans="1:5">
      <c r="A4" s="2"/>
      <c r="B4" s="483" t="s">
        <v>129</v>
      </c>
      <c r="C4" s="483"/>
      <c r="D4" s="371">
        <v>4</v>
      </c>
      <c r="E4" s="484"/>
    </row>
    <row r="5" spans="1:5">
      <c r="B5" s="486" t="s">
        <v>250</v>
      </c>
      <c r="C5" s="486"/>
      <c r="D5" s="2"/>
      <c r="E5" s="484"/>
    </row>
    <row r="6" spans="1:5">
      <c r="A6" s="397" t="s">
        <v>252</v>
      </c>
      <c r="B6" s="485" t="s">
        <v>72</v>
      </c>
      <c r="C6" s="485"/>
      <c r="D6" s="371">
        <v>6</v>
      </c>
      <c r="E6" s="484"/>
    </row>
    <row r="7" spans="1:5">
      <c r="A7" s="373" t="s">
        <v>73</v>
      </c>
      <c r="B7" s="373"/>
      <c r="C7" s="372" t="s">
        <v>347</v>
      </c>
      <c r="D7" s="371">
        <v>6</v>
      </c>
      <c r="E7" s="484"/>
    </row>
    <row r="8" spans="1:5">
      <c r="A8" s="373" t="s">
        <v>74</v>
      </c>
      <c r="B8" s="373"/>
      <c r="C8" s="372" t="s">
        <v>348</v>
      </c>
      <c r="D8" s="371">
        <v>8</v>
      </c>
    </row>
    <row r="9" spans="1:5">
      <c r="A9" s="373" t="s">
        <v>75</v>
      </c>
      <c r="B9" s="373"/>
      <c r="C9" s="372" t="s">
        <v>349</v>
      </c>
      <c r="D9" s="371">
        <v>10</v>
      </c>
    </row>
    <row r="10" spans="1:5" s="268" customFormat="1" ht="13.5">
      <c r="A10" s="373" t="s">
        <v>253</v>
      </c>
      <c r="B10" s="373"/>
      <c r="C10" s="372" t="s">
        <v>375</v>
      </c>
      <c r="D10" s="371">
        <v>12</v>
      </c>
      <c r="E10" s="1"/>
    </row>
    <row r="11" spans="1:5" s="268" customFormat="1" ht="25.5">
      <c r="A11" s="373" t="s">
        <v>254</v>
      </c>
      <c r="B11" s="373"/>
      <c r="C11" s="165" t="s">
        <v>420</v>
      </c>
      <c r="D11" s="371">
        <v>13</v>
      </c>
      <c r="E11" s="1"/>
    </row>
    <row r="12" spans="1:5" s="268" customFormat="1" ht="27" customHeight="1">
      <c r="A12" s="404" t="s">
        <v>255</v>
      </c>
      <c r="B12" s="373"/>
      <c r="C12" s="165" t="s">
        <v>374</v>
      </c>
      <c r="D12" s="371">
        <v>13</v>
      </c>
      <c r="E12" s="1"/>
    </row>
    <row r="13" spans="1:5" s="268" customFormat="1" ht="25.5">
      <c r="A13" s="373" t="s">
        <v>256</v>
      </c>
      <c r="B13" s="373"/>
      <c r="C13" s="165" t="s">
        <v>421</v>
      </c>
      <c r="D13" s="371">
        <v>14</v>
      </c>
      <c r="E13" s="1"/>
    </row>
    <row r="14" spans="1:5" s="268" customFormat="1" ht="27" customHeight="1">
      <c r="A14" s="404" t="s">
        <v>272</v>
      </c>
      <c r="B14" s="373"/>
      <c r="C14" s="165" t="s">
        <v>373</v>
      </c>
      <c r="D14" s="371">
        <v>14</v>
      </c>
      <c r="E14" s="1"/>
    </row>
    <row r="15" spans="1:5" s="268" customFormat="1" ht="13.15" customHeight="1">
      <c r="A15" s="333"/>
      <c r="B15" s="486" t="s">
        <v>251</v>
      </c>
      <c r="C15" s="486"/>
      <c r="D15" s="374"/>
      <c r="E15" s="1"/>
    </row>
    <row r="16" spans="1:5" s="268" customFormat="1" ht="13.15" customHeight="1">
      <c r="A16" s="397" t="s">
        <v>199</v>
      </c>
      <c r="B16" s="485" t="s">
        <v>251</v>
      </c>
      <c r="C16" s="485"/>
      <c r="D16" s="371">
        <v>16</v>
      </c>
      <c r="E16" s="1"/>
    </row>
    <row r="17" spans="1:5" s="268" customFormat="1" ht="13.15" customHeight="1">
      <c r="A17" s="373" t="s">
        <v>126</v>
      </c>
      <c r="B17" s="373"/>
      <c r="C17" s="165" t="s">
        <v>372</v>
      </c>
      <c r="D17" s="371">
        <v>16</v>
      </c>
      <c r="E17" s="1"/>
    </row>
    <row r="18" spans="1:5">
      <c r="A18" s="373" t="s">
        <v>127</v>
      </c>
      <c r="B18" s="373"/>
      <c r="C18" s="165" t="s">
        <v>371</v>
      </c>
      <c r="D18" s="371">
        <v>16</v>
      </c>
    </row>
    <row r="19" spans="1:5" s="268" customFormat="1">
      <c r="A19" s="373" t="s">
        <v>259</v>
      </c>
      <c r="B19" s="373"/>
      <c r="C19" s="165" t="s">
        <v>376</v>
      </c>
      <c r="D19" s="371">
        <v>17</v>
      </c>
      <c r="E19" s="1"/>
    </row>
    <row r="20" spans="1:5" s="268" customFormat="1">
      <c r="A20" s="373" t="s">
        <v>260</v>
      </c>
      <c r="B20" s="373"/>
      <c r="C20" s="165" t="s">
        <v>382</v>
      </c>
      <c r="D20" s="371">
        <v>18</v>
      </c>
      <c r="E20" s="1"/>
    </row>
    <row r="21" spans="1:5">
      <c r="A21" s="404" t="s">
        <v>258</v>
      </c>
      <c r="B21" s="373"/>
      <c r="C21" s="165" t="s">
        <v>383</v>
      </c>
      <c r="D21" s="371">
        <v>18</v>
      </c>
    </row>
    <row r="22" spans="1:5">
      <c r="A22" s="373" t="s">
        <v>261</v>
      </c>
      <c r="B22" s="373"/>
      <c r="C22" s="165" t="s">
        <v>384</v>
      </c>
      <c r="D22" s="371">
        <v>19</v>
      </c>
      <c r="E22" s="54"/>
    </row>
    <row r="23" spans="1:5">
      <c r="A23" s="404" t="s">
        <v>262</v>
      </c>
      <c r="B23" s="373"/>
      <c r="C23" s="165" t="s">
        <v>387</v>
      </c>
      <c r="D23" s="371">
        <v>19</v>
      </c>
    </row>
    <row r="24" spans="1:5">
      <c r="A24" s="373" t="s">
        <v>263</v>
      </c>
      <c r="B24" s="373"/>
      <c r="C24" s="165" t="s">
        <v>378</v>
      </c>
      <c r="D24" s="371">
        <v>20</v>
      </c>
    </row>
    <row r="25" spans="1:5">
      <c r="A25" s="373" t="s">
        <v>264</v>
      </c>
      <c r="B25" s="438"/>
      <c r="C25" s="165" t="s">
        <v>395</v>
      </c>
      <c r="D25" s="371">
        <v>20</v>
      </c>
    </row>
    <row r="26" spans="1:5">
      <c r="A26" s="373" t="s">
        <v>265</v>
      </c>
      <c r="B26" s="373"/>
      <c r="C26" s="165" t="s">
        <v>397</v>
      </c>
      <c r="D26" s="371">
        <v>21</v>
      </c>
    </row>
    <row r="27" spans="1:5">
      <c r="A27" s="373" t="s">
        <v>266</v>
      </c>
      <c r="B27" s="373"/>
      <c r="C27" s="165" t="s">
        <v>402</v>
      </c>
      <c r="D27" s="371">
        <v>22</v>
      </c>
    </row>
    <row r="28" spans="1:5" s="268" customFormat="1">
      <c r="A28" s="373" t="s">
        <v>267</v>
      </c>
      <c r="B28" s="373"/>
      <c r="C28" s="165" t="s">
        <v>401</v>
      </c>
      <c r="D28" s="371">
        <v>22</v>
      </c>
      <c r="E28" s="1"/>
    </row>
    <row r="29" spans="1:5" ht="27" customHeight="1">
      <c r="A29" s="404" t="s">
        <v>268</v>
      </c>
      <c r="B29" s="373"/>
      <c r="C29" s="165" t="s">
        <v>406</v>
      </c>
      <c r="D29" s="371">
        <v>23</v>
      </c>
    </row>
    <row r="30" spans="1:5" ht="27" customHeight="1">
      <c r="A30" s="404" t="s">
        <v>269</v>
      </c>
      <c r="B30" s="373"/>
      <c r="C30" s="165" t="s">
        <v>405</v>
      </c>
      <c r="D30" s="371">
        <v>23</v>
      </c>
    </row>
    <row r="31" spans="1:5" ht="27" customHeight="1">
      <c r="A31" s="404" t="s">
        <v>270</v>
      </c>
      <c r="B31" s="373"/>
      <c r="C31" s="165" t="s">
        <v>410</v>
      </c>
      <c r="D31" s="371">
        <v>24</v>
      </c>
    </row>
    <row r="32" spans="1:5" ht="27" customHeight="1">
      <c r="A32" s="404" t="s">
        <v>271</v>
      </c>
      <c r="B32" s="373"/>
      <c r="C32" s="165" t="s">
        <v>409</v>
      </c>
      <c r="D32" s="371">
        <v>24</v>
      </c>
    </row>
    <row r="33" spans="1:12" ht="27" customHeight="1">
      <c r="A33" s="404" t="s">
        <v>276</v>
      </c>
      <c r="B33" s="373"/>
      <c r="C33" s="165" t="s">
        <v>413</v>
      </c>
      <c r="D33" s="371">
        <v>25</v>
      </c>
    </row>
    <row r="34" spans="1:12" ht="27" customHeight="1">
      <c r="A34" s="404" t="s">
        <v>277</v>
      </c>
      <c r="B34" s="373"/>
      <c r="C34" s="165" t="s">
        <v>417</v>
      </c>
      <c r="D34" s="371">
        <v>25</v>
      </c>
    </row>
    <row r="35" spans="1:12" ht="27" customHeight="1">
      <c r="A35" s="404" t="s">
        <v>278</v>
      </c>
      <c r="B35" s="373"/>
      <c r="C35" s="165" t="s">
        <v>416</v>
      </c>
      <c r="D35" s="371">
        <v>26</v>
      </c>
    </row>
    <row r="36" spans="1:12" ht="27" customHeight="1">
      <c r="A36" s="404" t="s">
        <v>279</v>
      </c>
      <c r="B36" s="373"/>
      <c r="C36" s="165" t="s">
        <v>418</v>
      </c>
      <c r="D36" s="371">
        <v>26</v>
      </c>
    </row>
    <row r="37" spans="1:12" ht="12.75" customHeight="1">
      <c r="A37" s="446">
        <v>3</v>
      </c>
      <c r="B37" s="483" t="s">
        <v>334</v>
      </c>
      <c r="C37" s="483"/>
      <c r="D37" s="452">
        <v>27</v>
      </c>
      <c r="E37" s="452"/>
      <c r="F37" s="452"/>
      <c r="G37" s="452"/>
      <c r="H37" s="452"/>
      <c r="I37" s="452"/>
      <c r="J37" s="452"/>
      <c r="K37" s="452"/>
      <c r="L37" s="452"/>
    </row>
  </sheetData>
  <mergeCells count="8">
    <mergeCell ref="B37:C37"/>
    <mergeCell ref="E1:E7"/>
    <mergeCell ref="B6:C6"/>
    <mergeCell ref="B16:C16"/>
    <mergeCell ref="B3:C3"/>
    <mergeCell ref="B4:C4"/>
    <mergeCell ref="B5:C5"/>
    <mergeCell ref="B15:C15"/>
  </mergeCells>
  <phoneticPr fontId="6" type="noConversion"/>
  <hyperlinks>
    <hyperlink ref="B4" location="Vorbemerkungen!A1" display="Erläuterungen und Allgemeine Hinweise" xr:uid="{00000000-0004-0000-0200-000000000000}"/>
    <hyperlink ref="D4" location="Vorbemerkungen!A1" display="Vorbemerkungen!A1" xr:uid="{00000000-0004-0000-0200-000001000000}"/>
    <hyperlink ref="B6" location="S.6_EB_ME!A1" display="Energiebilanz Berlin" xr:uid="{00000000-0004-0000-0200-000002000000}"/>
    <hyperlink ref="D6" location="S.6_EB_ME!A1" display="S.6_EB_ME!A1" xr:uid="{00000000-0004-0000-0200-000003000000}"/>
    <hyperlink ref="A6" location="S.6_EB_ME!A1" display="1" xr:uid="{00000000-0004-0000-0200-000004000000}"/>
    <hyperlink ref="C7" location="S.6_EB_ME!A2" display="Energiebilanz Berlin 2018 in spezifischen Mengeneinheiten" xr:uid="{00000000-0004-0000-0200-000005000000}"/>
    <hyperlink ref="D7" location="S.6_EB_ME!A2" display="S.6_EB_ME!A2" xr:uid="{00000000-0004-0000-0200-000006000000}"/>
    <hyperlink ref="A7" location="S.6_EB_ME!A2" display="1.1" xr:uid="{00000000-0004-0000-0200-000007000000}"/>
    <hyperlink ref="C8" location="S.8_EB_TJ!A1" display="Energiebilanz Berlin 2018 in Terajoule" xr:uid="{00000000-0004-0000-0200-000008000000}"/>
    <hyperlink ref="D8" location="S.8_EB_TJ!A1" display="S.8_EB_TJ!A1" xr:uid="{00000000-0004-0000-0200-000009000000}"/>
    <hyperlink ref="A8" location="S.8_EB_TJ!A1" display="1.2" xr:uid="{00000000-0004-0000-0200-00000A000000}"/>
    <hyperlink ref="C9" location="S.10_EB_SKE!A1" display="Energiebilanz Berlin 2018 in Steinkohleneinheiten" xr:uid="{00000000-0004-0000-0200-00000B000000}"/>
    <hyperlink ref="D9" location="S.10_EB_SKE!A1" display="S.10_EB_SKE!A1" xr:uid="{00000000-0004-0000-0200-00000C000000}"/>
    <hyperlink ref="A9" location="S.10_EB_SKE!A1" display="1.3" xr:uid="{00000000-0004-0000-0200-00000D000000}"/>
    <hyperlink ref="C10" location="S.12_Heizw.!A1" display="Heizwerte und CO2-Emissionsfaktoren nach Energieträgern zur Energiebilanz 2018" xr:uid="{00000000-0004-0000-0200-00000E000000}"/>
    <hyperlink ref="A10" location="S.12_Heizw.!A1" display="1.4" xr:uid="{00000000-0004-0000-0200-00000F000000}"/>
    <hyperlink ref="D10" location="S.12_Heizw.!A1" display="S.12_Heizw.!A1" xr:uid="{00000000-0004-0000-0200-000010000000}"/>
    <hyperlink ref="C11" location="S.13_CO2_QB!A1" display="CO2-Emissionen aus dem Primärenergieverbrauch (Quellenbilanz) in Berlin 2018" xr:uid="{00000000-0004-0000-0200-000011000000}"/>
    <hyperlink ref="D11" location="S.13_CO2_QB!A1" display="S.13_CO2_QB!A1" xr:uid="{00000000-0004-0000-0200-000012000000}"/>
    <hyperlink ref="A11" location="S.13_CO2_QB!A1" display="1.5" xr:uid="{00000000-0004-0000-0200-000013000000}"/>
    <hyperlink ref="C12" location="S.13_CO2_QB!A26" display="CO2-Emissionen aus dem Primärenergieverbrauch (Quellenbilanz) in Berlin 2018 temperaturbereinigt" xr:uid="{00000000-0004-0000-0200-000014000000}"/>
    <hyperlink ref="D12" location="S.13_CO2_QB!A26" display="S.13_CO2_QB!A26" xr:uid="{00000000-0004-0000-0200-000015000000}"/>
    <hyperlink ref="A12" location="S.13_CO2_QB!A26" display="1.6" xr:uid="{00000000-0004-0000-0200-000016000000}"/>
    <hyperlink ref="C13" location="S.14_CO2_VB!A1" display="CO2-Emissionen aus dem Endenergieverbrauch (Verursacherbilanz) in Berlin 2018" xr:uid="{00000000-0004-0000-0200-000017000000}"/>
    <hyperlink ref="D13" location="S.14_CO2_VB!A1" display="S.14_CO2_VB!A1" xr:uid="{00000000-0004-0000-0200-000018000000}"/>
    <hyperlink ref="A13" location="S.14_CO2_VB!A1" display="1.7" xr:uid="{00000000-0004-0000-0200-000019000000}"/>
    <hyperlink ref="C14" location="S.14_CO2_VB!A19" display="CO2-Emissionen aus dem Endenergieverbrauch (Verursacherbilanz) in Berlin 2018 temperaturbereinigt" xr:uid="{00000000-0004-0000-0200-00001A000000}"/>
    <hyperlink ref="D14" location="S.14_CO2_VB!A19" display="S.14_CO2_VB!A19" xr:uid="{00000000-0004-0000-0200-00001B000000}"/>
    <hyperlink ref="A14" location="S.14_CO2_VB!A19" display="1.8" xr:uid="{00000000-0004-0000-0200-00001C000000}"/>
    <hyperlink ref="B16" location="S.15_PEV_ET!A1" display="Zeitreihen" xr:uid="{00000000-0004-0000-0200-00001D000000}"/>
    <hyperlink ref="D16" location="S.16_PEV_ET!A1" display="S.16_PEV_ET!A1" xr:uid="{00000000-0004-0000-0200-00001E000000}"/>
    <hyperlink ref="A16" location="S.16_PEV_ET!A1" display="2" xr:uid="{00000000-0004-0000-0200-00001F000000}"/>
    <hyperlink ref="C17" location="S.16_PEV_ET!A2" display="Primärenergieverbrauch nach Energieträgern in Berlin 2019" xr:uid="{00000000-0004-0000-0200-000020000000}"/>
    <hyperlink ref="D17" location="S.16_PEV_ET!A2" display="S.16_PEV_ET!A2" xr:uid="{00000000-0004-0000-0200-000021000000}"/>
    <hyperlink ref="A17" location="S.16_PEV_ET!A2" display="2.1" xr:uid="{00000000-0004-0000-0200-000022000000}"/>
    <hyperlink ref="C18" location="S.16_PEV_ET!A120" display="Primärenergieverbrauch in Berlin 2023 nach Energieträgern (temperaturbereinigt)" xr:uid="{00000000-0004-0000-0200-000023000000}"/>
    <hyperlink ref="D18" location="S.16_PEV_ET!A120" display="S.16_PEV_ET!A120" xr:uid="{00000000-0004-0000-0200-000024000000}"/>
    <hyperlink ref="A18" location="S.16_PEV_ET!A120" display="2.2" xr:uid="{00000000-0004-0000-0200-000025000000}"/>
    <hyperlink ref="C19" location="S.17_PEV_EE!A1" display="Primärenergieverbrauch aus Erneuerbaren Energie in Berlin 2019" xr:uid="{00000000-0004-0000-0200-000026000000}"/>
    <hyperlink ref="D19" location="S.17_PEV_EE!A1" display="S.17_PEV_EE!A1" xr:uid="{00000000-0004-0000-0200-000027000000}"/>
    <hyperlink ref="A19" location="S.17_PEV_EE!A1" display="2.3" xr:uid="{00000000-0004-0000-0200-000028000000}"/>
    <hyperlink ref="C20" location="S.18_EEV_ET!A1" display="Endenergieverbrauch nach Energieträgern in Berlin 2019" xr:uid="{00000000-0004-0000-0200-000029000000}"/>
    <hyperlink ref="A20" location="S.18_EEV_ET!A1" display="2.4" xr:uid="{00000000-0004-0000-0200-00002A000000}"/>
    <hyperlink ref="D20" location="S.18_EEV_ET!A1" display="S.18_EEV_ET!A1" xr:uid="{00000000-0004-0000-0200-00002B000000}"/>
    <hyperlink ref="C21" location="S.18_EEV_ET!A120" display="Endenergieverbrauch in Berlin 2023 nach Energieträgern (temperaturbereinigt)" xr:uid="{00000000-0004-0000-0200-00002C000000}"/>
    <hyperlink ref="D21" location="S.18_EEV_ET!A120" display="S.18_EEV_ET!A120" xr:uid="{00000000-0004-0000-0200-00002D000000}"/>
    <hyperlink ref="A21" location="S.18_EEV_ET!A120" display="2.5" xr:uid="{00000000-0004-0000-0200-00002E000000}"/>
    <hyperlink ref="C22" location="S.19_EEV_Sek!A1" display="Endenergieverbrauch nach Sektoren in Berlin 2019" xr:uid="{00000000-0004-0000-0200-00002F000000}"/>
    <hyperlink ref="D22" location="S.19_EEV_Sek!A1" display="S.19_EEV_Sek!A1" xr:uid="{00000000-0004-0000-0200-000030000000}"/>
    <hyperlink ref="A22" location="S.19_EEV_Sek!A1" display="2.6" xr:uid="{00000000-0004-0000-0200-000031000000}"/>
    <hyperlink ref="C23" location="S.19_EEV_Sek!A120" display="Endenergieverbrauch in Berlin 2023 nach Sektoren (temperaturbereinigt)" xr:uid="{00000000-0004-0000-0200-000032000000}"/>
    <hyperlink ref="D23" location="S.19_EEV_Sek!A120" display="S.19_EEV_Sek!A120" xr:uid="{00000000-0004-0000-0200-000033000000}"/>
    <hyperlink ref="A23" location="S.19_EEV_Sek!A120" display="2.7" xr:uid="{00000000-0004-0000-0200-000034000000}"/>
    <hyperlink ref="C24" location="S.20_Strombilanz!A1" display="Strombilanz Berlin 2019" xr:uid="{00000000-0004-0000-0200-000035000000}"/>
    <hyperlink ref="D24" location="S.20_Strombilanz!A1" display="S.20_Strombilanz!A1" xr:uid="{00000000-0004-0000-0200-000036000000}"/>
    <hyperlink ref="A24" location="S.20_Strombilanz!A1" display="2.8" xr:uid="{00000000-0004-0000-0200-000037000000}"/>
    <hyperlink ref="C25" location="S.20_Strombilanz!A31" display="Brennstoffeinsatz zur inändischen Stromerzeugung in Berlin 2021" xr:uid="{00000000-0004-0000-0200-000038000000}"/>
    <hyperlink ref="D25" location="S.20_Strombilanz!A31" display="S.20_Strombilanz!A31" xr:uid="{00000000-0004-0000-0200-000039000000}"/>
    <hyperlink ref="A25" location="S.20_Strombilanz!A31" display="2.9" xr:uid="{00000000-0004-0000-0200-00003A000000}"/>
    <hyperlink ref="C26" location="S.21_Strom_Sek!A1" display="Stromverbrauch nach Sektoren in Berlin 2019" xr:uid="{00000000-0004-0000-0200-00003B000000}"/>
    <hyperlink ref="D26" location="S.21_Strom_Sek!A1" display="S.21_Strom_Sek!A1" xr:uid="{00000000-0004-0000-0200-00003C000000}"/>
    <hyperlink ref="A26" location="S.21_Strom_Sek!A1" display="2.10" xr:uid="{00000000-0004-0000-0200-00003D000000}"/>
    <hyperlink ref="C27" location="S.22_Wärmebilanz!A1" display="Fernwärmebilanz in Berlin 2019" xr:uid="{00000000-0004-0000-0200-00003E000000}"/>
    <hyperlink ref="A27" location="S.22_Wärmebilanz!A1" display="2.11" xr:uid="{00000000-0004-0000-0200-00003F000000}"/>
    <hyperlink ref="D27" location="S.22_Wärmebilanz!A1" display="S.22_Wärmebilanz!A1" xr:uid="{00000000-0004-0000-0200-000040000000}"/>
    <hyperlink ref="C28" location="S.22_Wärmebilanz!A28" display="Kraft-Wärme-Kopplung (KWK) in Berlin 2023" xr:uid="{00000000-0004-0000-0200-000041000000}"/>
    <hyperlink ref="D28" location="S.22_Wärmebilanz!A28" display="S.22_Wärmebilanz!A28" xr:uid="{00000000-0004-0000-0200-000042000000}"/>
    <hyperlink ref="A28" location="S.22_Wärmebilanz!A28" display="2.12" xr:uid="{00000000-0004-0000-0200-000043000000}"/>
    <hyperlink ref="A29" location="S.23_CO2_QB_ET!A1" display="2.13" xr:uid="{00000000-0004-0000-0200-000044000000}"/>
    <hyperlink ref="A31" location="S.24_CO2_QB_Sek!A1" display="2.15" xr:uid="{00000000-0004-0000-0200-000045000000}"/>
    <hyperlink ref="A33" location="S.25_CO2_VB_ET!A1" display="2.17" xr:uid="{00000000-0004-0000-0200-000046000000}"/>
    <hyperlink ref="A35" location="S.26_CO2_VB_Sek!A1" display="2.19" xr:uid="{00000000-0004-0000-0200-000047000000}"/>
    <hyperlink ref="A30" location="S.23_CO2_QB_ET!A119" display="2.14" xr:uid="{00000000-0004-0000-0200-000048000000}"/>
    <hyperlink ref="A32" location="S.24_CO2_QB_Sek!A120" display="2.16" xr:uid="{00000000-0004-0000-0200-000049000000}"/>
    <hyperlink ref="A34" location="S.25_CO2_VB_ET!A120" display="2.18" xr:uid="{00000000-0004-0000-0200-00004A000000}"/>
    <hyperlink ref="A36" location="S.26_CO2_VB_Sek!A120" display="2.20" xr:uid="{00000000-0004-0000-0200-00004B000000}"/>
    <hyperlink ref="C29" location="S.23_CO2_QB_ET!A1" display="S.23_CO2_QB_ET!A1" xr:uid="{00000000-0004-0000-0200-00004C000000}"/>
    <hyperlink ref="D29" location="S.23_CO2_QB_ET!A1" display="S.23_CO2_QB_ET!A1" xr:uid="{00000000-0004-0000-0200-00004D000000}"/>
    <hyperlink ref="C30" location="S.23_CO2_QB_ET!A119" display="S.23_CO2_QB_ET!A119" xr:uid="{00000000-0004-0000-0200-00004E000000}"/>
    <hyperlink ref="D30" location="S.23_CO2_QB_ET!A119" display="S.23_CO2_QB_ET!A119" xr:uid="{00000000-0004-0000-0200-00004F000000}"/>
    <hyperlink ref="C31" location="S.24_CO2_QB_Sek!A1" display="S.24_CO2_QB_Sek!A1" xr:uid="{00000000-0004-0000-0200-000050000000}"/>
    <hyperlink ref="D31" location="S.24_CO2_QB_Sek!A1" display="S.24_CO2_QB_Sek!A1" xr:uid="{00000000-0004-0000-0200-000051000000}"/>
    <hyperlink ref="C32" location="S.24_CO2_QB_Sek!A120" display="S.24_CO2_QB_Sek!A120" xr:uid="{00000000-0004-0000-0200-000052000000}"/>
    <hyperlink ref="D32" location="S.24_CO2_QB_Sek!A120" display="S.24_CO2_QB_Sek!A120" xr:uid="{00000000-0004-0000-0200-000053000000}"/>
    <hyperlink ref="C33" location="S.25_CO2_VB_ET!A1" display="S.25_CO2_VB_ET!A1" xr:uid="{00000000-0004-0000-0200-000054000000}"/>
    <hyperlink ref="D33" location="S.25_CO2_VB_ET!A1" display="S.25_CO2_VB_ET!A1" xr:uid="{00000000-0004-0000-0200-000055000000}"/>
    <hyperlink ref="C34" location="S.25_CO2_VB_ET!A120" display="S.25_CO2_VB_ET!A120" xr:uid="{00000000-0004-0000-0200-000056000000}"/>
    <hyperlink ref="D34" location="S.25_CO2_VB_ET!A120" display="S.25_CO2_VB_ET!A120" xr:uid="{00000000-0004-0000-0200-000057000000}"/>
    <hyperlink ref="C35" location="S.26_CO2_VB_Sek!A1" display="S.26_CO2_VB_Sek!A1" xr:uid="{00000000-0004-0000-0200-000058000000}"/>
    <hyperlink ref="D35" location="S.26_CO2_VB_Sek!A1" display="S.26_CO2_VB_Sek!A1" xr:uid="{00000000-0004-0000-0200-000059000000}"/>
    <hyperlink ref="C36" location="S.26_CO2_VB_Sek!A120" display="S.26_CO2_VB_Sek!A120" xr:uid="{00000000-0004-0000-0200-00005A000000}"/>
    <hyperlink ref="D36" location="S.26_CO2_VB_Sek!A120" display="S.26_CO2_VB_Sek!A120" xr:uid="{00000000-0004-0000-0200-00005B000000}"/>
    <hyperlink ref="B16:C16" location="S.16_PEV_ET!A1" display="Zeitreihen" xr:uid="{00000000-0004-0000-0200-00005C000000}"/>
    <hyperlink ref="B37:C37" location="S.27_CO2_Flugverkehr!A1" display="3 CO2-Emissionen aus dem Flugverkehr (nachrichtlich)" xr:uid="{79166333-FE1C-40EA-BDBB-141C3E7F7DF8}"/>
    <hyperlink ref="A37" location="S.27_CO2_Flugverkehr!A1" display="S.27_CO2_Flugverkehr!A1" xr:uid="{DD47B249-9F66-4DE9-8BBE-01B35738AE4E}"/>
    <hyperlink ref="D37" location="S.27_CO2_Flugverkehr!A1" display="S.27_CO2_Flugverkehr!A1" xr:uid="{5A327DBA-2C8F-4AF2-9941-7D085D6331A9}"/>
  </hyperlinks>
  <pageMargins left="0.59055118110236227" right="0.15748031496062992" top="0.78740157480314965" bottom="0.59055118110236227" header="0.31496062992125984" footer="0.23622047244094491"/>
  <pageSetup paperSize="9" firstPageNumber="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"/>
  <sheetViews>
    <sheetView view="pageBreakPreview" zoomScaleNormal="100" zoomScaleSheetLayoutView="100" workbookViewId="0">
      <pane ySplit="1" topLeftCell="A2" activePane="bottomLeft" state="frozen"/>
      <selection sqref="A1:D1"/>
      <selection pane="bottomLeft" activeCell="A2" sqref="A2"/>
    </sheetView>
  </sheetViews>
  <sheetFormatPr baseColWidth="10" defaultRowHeight="12.75"/>
  <cols>
    <col min="8" max="8" width="11.5703125" customWidth="1"/>
  </cols>
  <sheetData>
    <row r="1" spans="1:1">
      <c r="A1" s="371" t="s">
        <v>140</v>
      </c>
    </row>
  </sheetData>
  <phoneticPr fontId="6" type="noConversion"/>
  <hyperlinks>
    <hyperlink ref="A1" location="Inhaltsverzeichnis!B4" display="Vorbemerkungen" xr:uid="{00000000-0004-0000-0300-000000000000}"/>
  </hyperlinks>
  <pageMargins left="0.59055118110236227" right="0.15748031496062992" top="0.78740157480314965" bottom="0.59055118110236227" header="0.31496062992125984" footer="0.23622047244094491"/>
  <pageSetup paperSize="9" firstPageNumber="4" pageOrder="overThenDown" orientation="portrait" r:id="rId1"/>
  <headerFooter alignWithMargins="0">
    <oddHeader>&amp;C&amp;"Arial,Standard"&amp;8– &amp;P –</oddHeader>
    <oddFooter>&amp;C&amp;"Arial,Standard"&amp;7&amp;K000000 Amt für Statistik Berlin-Brandenburg — SB E IV 5 - j / 24 –  Berlin  &amp;G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Word.Document.8" shapeId="11268" r:id="rId5">
          <objectPr defaultSize="0" autoPict="0" r:id="rId6">
            <anchor moveWithCells="1">
              <from>
                <xdr:col>0</xdr:col>
                <xdr:colOff>0</xdr:colOff>
                <xdr:row>1</xdr:row>
                <xdr:rowOff>57150</xdr:rowOff>
              </from>
              <to>
                <xdr:col>8</xdr:col>
                <xdr:colOff>9525</xdr:colOff>
                <xdr:row>59</xdr:row>
                <xdr:rowOff>66675</xdr:rowOff>
              </to>
            </anchor>
          </objectPr>
        </oleObject>
      </mc:Choice>
      <mc:Fallback>
        <oleObject progId="Word.Document.8" shapeId="11268" r:id="rId5"/>
      </mc:Fallback>
    </mc:AlternateContent>
    <mc:AlternateContent xmlns:mc="http://schemas.openxmlformats.org/markup-compatibility/2006">
      <mc:Choice Requires="x14">
        <oleObject progId="Word.Document.8" shapeId="11269" r:id="rId7">
          <objectPr defaultSize="0" autoPict="0" r:id="rId8">
            <anchor moveWithCells="1">
              <from>
                <xdr:col>0</xdr:col>
                <xdr:colOff>0</xdr:colOff>
                <xdr:row>60</xdr:row>
                <xdr:rowOff>47625</xdr:rowOff>
              </from>
              <to>
                <xdr:col>7</xdr:col>
                <xdr:colOff>752475</xdr:colOff>
                <xdr:row>118</xdr:row>
                <xdr:rowOff>38100</xdr:rowOff>
              </to>
            </anchor>
          </objectPr>
        </oleObject>
      </mc:Choice>
      <mc:Fallback>
        <oleObject progId="Word.Document.8" shapeId="11269" r:id="rId7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55"/>
  <sheetViews>
    <sheetView zoomScaleNormal="100" zoomScaleSheetLayoutView="90" workbookViewId="0">
      <pane xSplit="5" ySplit="8" topLeftCell="F9" activePane="bottomRight" state="frozen"/>
      <selection sqref="A1:D1"/>
      <selection pane="topRight" sqref="A1:D1"/>
      <selection pane="bottomLeft" sqref="A1:D1"/>
      <selection pane="bottomRight" activeCell="B3" sqref="B3"/>
    </sheetView>
  </sheetViews>
  <sheetFormatPr baseColWidth="10" defaultColWidth="11.42578125" defaultRowHeight="12.75" customHeight="1"/>
  <cols>
    <col min="1" max="1" width="2.28515625" style="122" customWidth="1"/>
    <col min="2" max="2" width="5.5703125" style="122" customWidth="1"/>
    <col min="3" max="3" width="29.140625" style="122" customWidth="1"/>
    <col min="4" max="4" width="8.85546875" style="122" bestFit="1" customWidth="1"/>
    <col min="5" max="5" width="3.5703125" style="137" bestFit="1" customWidth="1"/>
    <col min="6" max="6" width="6.140625" style="122" bestFit="1" customWidth="1"/>
    <col min="7" max="7" width="4.42578125" style="122" bestFit="1" customWidth="1"/>
    <col min="8" max="8" width="5.140625" style="122" customWidth="1"/>
    <col min="9" max="10" width="6.140625" style="122" bestFit="1" customWidth="1"/>
    <col min="11" max="11" width="5.85546875" style="122" customWidth="1"/>
    <col min="12" max="12" width="6.140625" style="122" customWidth="1"/>
    <col min="13" max="13" width="6" style="122" customWidth="1"/>
    <col min="14" max="14" width="6.140625" style="122" customWidth="1"/>
    <col min="15" max="15" width="5.28515625" style="122" bestFit="1" customWidth="1"/>
    <col min="16" max="16" width="7" style="122" bestFit="1" customWidth="1"/>
    <col min="17" max="17" width="7" style="122" customWidth="1"/>
    <col min="18" max="18" width="5.28515625" style="122" bestFit="1" customWidth="1"/>
    <col min="19" max="19" width="4.7109375" style="122" customWidth="1"/>
    <col min="20" max="20" width="4.5703125" style="122" customWidth="1"/>
    <col min="21" max="21" width="6.42578125" style="122" customWidth="1"/>
    <col min="22" max="23" width="5.28515625" style="123" customWidth="1"/>
    <col min="24" max="24" width="6" style="122" customWidth="1"/>
    <col min="25" max="26" width="6.140625" style="122" bestFit="1" customWidth="1"/>
    <col min="27" max="27" width="5" style="122" customWidth="1"/>
    <col min="28" max="28" width="7.28515625" style="122" customWidth="1"/>
    <col min="29" max="29" width="3.5703125" style="122" bestFit="1" customWidth="1"/>
    <col min="30" max="16384" width="11.42578125" style="123"/>
  </cols>
  <sheetData>
    <row r="1" spans="1:29" ht="15" customHeight="1">
      <c r="A1" s="519" t="s">
        <v>275</v>
      </c>
      <c r="B1" s="519"/>
      <c r="C1" s="519"/>
      <c r="D1" s="519"/>
      <c r="E1" s="519"/>
      <c r="F1" s="519"/>
      <c r="N1" s="164" t="s">
        <v>351</v>
      </c>
    </row>
    <row r="2" spans="1:29" ht="12" customHeight="1">
      <c r="A2" s="519" t="s">
        <v>351</v>
      </c>
      <c r="B2" s="519"/>
      <c r="C2" s="519"/>
      <c r="D2" s="519"/>
      <c r="E2" s="519"/>
      <c r="F2" s="519"/>
      <c r="G2" s="152"/>
      <c r="H2" s="152"/>
      <c r="I2" s="152"/>
      <c r="J2" s="152"/>
      <c r="K2" s="152"/>
      <c r="M2" s="152"/>
      <c r="N2" s="152"/>
      <c r="O2" s="152"/>
      <c r="P2" s="152"/>
      <c r="Q2" s="152"/>
      <c r="R2" s="152"/>
      <c r="S2" s="152"/>
      <c r="T2" s="152"/>
      <c r="U2" s="152"/>
      <c r="V2" s="407"/>
      <c r="W2" s="407"/>
      <c r="X2" s="152"/>
      <c r="Y2" s="152"/>
      <c r="Z2" s="152"/>
      <c r="AA2" s="152"/>
      <c r="AB2" s="152"/>
      <c r="AC2" s="152"/>
    </row>
    <row r="3" spans="1:29" ht="12" customHeight="1">
      <c r="A3" s="406" t="s">
        <v>301</v>
      </c>
      <c r="B3" s="405"/>
      <c r="C3" s="405"/>
      <c r="D3" s="405"/>
      <c r="E3" s="405"/>
      <c r="F3" s="405"/>
      <c r="G3" s="152"/>
      <c r="H3" s="152"/>
      <c r="I3" s="152"/>
      <c r="J3" s="152"/>
      <c r="K3" s="152"/>
      <c r="M3" s="152"/>
      <c r="N3" s="406" t="s">
        <v>301</v>
      </c>
      <c r="O3" s="152"/>
      <c r="P3" s="152"/>
      <c r="Q3" s="152"/>
      <c r="R3" s="152"/>
      <c r="S3" s="152"/>
      <c r="T3" s="152"/>
      <c r="U3" s="152"/>
      <c r="V3" s="407"/>
      <c r="W3" s="407"/>
      <c r="X3" s="152"/>
      <c r="Y3" s="152"/>
      <c r="Z3" s="152"/>
      <c r="AA3" s="152"/>
      <c r="AB3" s="152"/>
      <c r="AC3" s="152"/>
    </row>
    <row r="4" spans="1:29" ht="12" customHeight="1">
      <c r="A4" s="560" t="s">
        <v>350</v>
      </c>
      <c r="B4" s="561"/>
      <c r="C4" s="561"/>
      <c r="D4" s="562"/>
      <c r="E4" s="566" t="s">
        <v>1</v>
      </c>
      <c r="F4" s="491" t="s">
        <v>143</v>
      </c>
      <c r="G4" s="497" t="s">
        <v>3</v>
      </c>
      <c r="H4" s="488"/>
      <c r="I4" s="487" t="s">
        <v>332</v>
      </c>
      <c r="J4" s="497"/>
      <c r="K4" s="497"/>
      <c r="L4" s="497"/>
      <c r="M4" s="497"/>
      <c r="N4" s="499" t="s">
        <v>333</v>
      </c>
      <c r="O4" s="500"/>
      <c r="P4" s="487" t="s">
        <v>38</v>
      </c>
      <c r="Q4" s="488"/>
      <c r="R4" s="487" t="s">
        <v>39</v>
      </c>
      <c r="S4" s="497"/>
      <c r="T4" s="497"/>
      <c r="U4" s="497"/>
      <c r="V4" s="497"/>
      <c r="W4" s="497"/>
      <c r="X4" s="488"/>
      <c r="Y4" s="510" t="s">
        <v>40</v>
      </c>
      <c r="Z4" s="552"/>
      <c r="AA4" s="552"/>
      <c r="AB4" s="491" t="s">
        <v>41</v>
      </c>
      <c r="AC4" s="520" t="s">
        <v>1</v>
      </c>
    </row>
    <row r="5" spans="1:29" ht="12" customHeight="1">
      <c r="A5" s="563"/>
      <c r="B5" s="564"/>
      <c r="C5" s="564"/>
      <c r="D5" s="565"/>
      <c r="E5" s="567"/>
      <c r="F5" s="492"/>
      <c r="G5" s="498"/>
      <c r="H5" s="490"/>
      <c r="I5" s="489"/>
      <c r="J5" s="498"/>
      <c r="K5" s="498"/>
      <c r="L5" s="498"/>
      <c r="M5" s="498"/>
      <c r="N5" s="501"/>
      <c r="O5" s="502"/>
      <c r="P5" s="489"/>
      <c r="Q5" s="490"/>
      <c r="R5" s="489"/>
      <c r="S5" s="498"/>
      <c r="T5" s="498"/>
      <c r="U5" s="498"/>
      <c r="V5" s="498"/>
      <c r="W5" s="498"/>
      <c r="X5" s="490"/>
      <c r="Y5" s="511"/>
      <c r="Z5" s="553"/>
      <c r="AA5" s="553"/>
      <c r="AB5" s="554"/>
      <c r="AC5" s="548"/>
    </row>
    <row r="6" spans="1:29" ht="12" customHeight="1">
      <c r="A6" s="563"/>
      <c r="B6" s="564"/>
      <c r="C6" s="564"/>
      <c r="D6" s="565"/>
      <c r="E6" s="568"/>
      <c r="F6" s="491" t="s">
        <v>335</v>
      </c>
      <c r="G6" s="491" t="s">
        <v>4</v>
      </c>
      <c r="H6" s="491" t="s">
        <v>5</v>
      </c>
      <c r="I6" s="491" t="s">
        <v>6</v>
      </c>
      <c r="J6" s="491" t="s">
        <v>7</v>
      </c>
      <c r="K6" s="510" t="s">
        <v>304</v>
      </c>
      <c r="L6" s="506" t="s">
        <v>42</v>
      </c>
      <c r="M6" s="507"/>
      <c r="N6" s="500" t="s">
        <v>43</v>
      </c>
      <c r="O6" s="491" t="s">
        <v>44</v>
      </c>
      <c r="P6" s="491" t="s">
        <v>45</v>
      </c>
      <c r="Q6" s="491" t="s">
        <v>331</v>
      </c>
      <c r="R6" s="491" t="s">
        <v>302</v>
      </c>
      <c r="S6" s="491" t="s">
        <v>202</v>
      </c>
      <c r="T6" s="491" t="s">
        <v>201</v>
      </c>
      <c r="U6" s="556" t="s">
        <v>212</v>
      </c>
      <c r="V6" s="557"/>
      <c r="W6" s="558"/>
      <c r="X6" s="491" t="s">
        <v>223</v>
      </c>
      <c r="Y6" s="555" t="s">
        <v>46</v>
      </c>
      <c r="Z6" s="491" t="s">
        <v>47</v>
      </c>
      <c r="AA6" s="491" t="s">
        <v>291</v>
      </c>
      <c r="AB6" s="554"/>
      <c r="AC6" s="549"/>
    </row>
    <row r="7" spans="1:29" ht="57" customHeight="1">
      <c r="A7" s="563"/>
      <c r="B7" s="564"/>
      <c r="C7" s="564"/>
      <c r="D7" s="565"/>
      <c r="E7" s="568"/>
      <c r="F7" s="509"/>
      <c r="G7" s="509"/>
      <c r="H7" s="509"/>
      <c r="I7" s="508"/>
      <c r="J7" s="509"/>
      <c r="K7" s="511"/>
      <c r="L7" s="128" t="s">
        <v>48</v>
      </c>
      <c r="M7" s="479" t="s">
        <v>49</v>
      </c>
      <c r="N7" s="551"/>
      <c r="O7" s="509"/>
      <c r="P7" s="509"/>
      <c r="Q7" s="492"/>
      <c r="R7" s="550"/>
      <c r="S7" s="492"/>
      <c r="T7" s="550"/>
      <c r="U7" s="416" t="s">
        <v>305</v>
      </c>
      <c r="V7" s="416" t="s">
        <v>179</v>
      </c>
      <c r="W7" s="416" t="s">
        <v>303</v>
      </c>
      <c r="X7" s="492"/>
      <c r="Y7" s="550"/>
      <c r="Z7" s="509"/>
      <c r="AA7" s="492"/>
      <c r="AB7" s="492"/>
      <c r="AC7" s="549"/>
    </row>
    <row r="8" spans="1:29" ht="12.75" customHeight="1">
      <c r="A8" s="129"/>
      <c r="B8" s="130"/>
      <c r="C8" s="130"/>
      <c r="D8" s="131" t="s">
        <v>8</v>
      </c>
      <c r="E8" s="569"/>
      <c r="F8" s="505" t="s">
        <v>9</v>
      </c>
      <c r="G8" s="503"/>
      <c r="H8" s="503"/>
      <c r="I8" s="503"/>
      <c r="J8" s="503"/>
      <c r="K8" s="503"/>
      <c r="L8" s="503"/>
      <c r="M8" s="503"/>
      <c r="N8" s="503" t="s">
        <v>9</v>
      </c>
      <c r="O8" s="504"/>
      <c r="P8" s="431" t="s">
        <v>82</v>
      </c>
      <c r="Q8" s="453" t="s">
        <v>330</v>
      </c>
      <c r="R8" s="512" t="s">
        <v>50</v>
      </c>
      <c r="S8" s="559"/>
      <c r="T8" s="559"/>
      <c r="U8" s="559"/>
      <c r="V8" s="559"/>
      <c r="W8" s="559"/>
      <c r="X8" s="513"/>
      <c r="Y8" s="153" t="s">
        <v>82</v>
      </c>
      <c r="Z8" s="512" t="s">
        <v>50</v>
      </c>
      <c r="AA8" s="513"/>
      <c r="AB8" s="153" t="s">
        <v>50</v>
      </c>
      <c r="AC8" s="550"/>
    </row>
    <row r="9" spans="1:29" ht="12" customHeight="1">
      <c r="A9" s="542" t="s">
        <v>10</v>
      </c>
      <c r="B9" s="543"/>
      <c r="C9" s="517" t="s">
        <v>11</v>
      </c>
      <c r="D9" s="518"/>
      <c r="E9" s="158">
        <v>1</v>
      </c>
      <c r="F9" s="257">
        <v>0</v>
      </c>
      <c r="G9" s="257">
        <v>0</v>
      </c>
      <c r="H9" s="134">
        <v>0</v>
      </c>
      <c r="I9" s="134">
        <v>0</v>
      </c>
      <c r="J9" s="134">
        <v>0</v>
      </c>
      <c r="K9" s="134">
        <v>0</v>
      </c>
      <c r="L9" s="134">
        <v>0</v>
      </c>
      <c r="M9" s="136">
        <v>0</v>
      </c>
      <c r="N9" s="136">
        <v>0</v>
      </c>
      <c r="O9" s="256">
        <v>0</v>
      </c>
      <c r="P9" s="136">
        <v>0</v>
      </c>
      <c r="Q9" s="136">
        <v>1.5013235355721566</v>
      </c>
      <c r="R9" s="135">
        <v>3.0030000000000001</v>
      </c>
      <c r="S9" s="136">
        <v>165.81275385865152</v>
      </c>
      <c r="T9" s="136">
        <v>559.1268</v>
      </c>
      <c r="U9" s="136">
        <v>6283.0758716414093</v>
      </c>
      <c r="V9" s="136">
        <v>0</v>
      </c>
      <c r="W9" s="136">
        <v>2509.4349999999999</v>
      </c>
      <c r="X9" s="256">
        <v>1205.2318</v>
      </c>
      <c r="Y9" s="135">
        <v>0</v>
      </c>
      <c r="Z9" s="134">
        <v>0</v>
      </c>
      <c r="AA9" s="133">
        <v>2509.4349999999999</v>
      </c>
      <c r="AB9" s="134">
        <v>13253.584000000001</v>
      </c>
      <c r="AC9" s="132">
        <v>1</v>
      </c>
    </row>
    <row r="10" spans="1:29" ht="12" customHeight="1">
      <c r="A10" s="544"/>
      <c r="B10" s="545"/>
      <c r="C10" s="525" t="s">
        <v>12</v>
      </c>
      <c r="D10" s="526"/>
      <c r="E10" s="159">
        <v>2</v>
      </c>
      <c r="F10" s="141">
        <v>701.096</v>
      </c>
      <c r="G10" s="139">
        <v>4.8230000000000004</v>
      </c>
      <c r="H10" s="141">
        <v>7.9110000000000005</v>
      </c>
      <c r="I10" s="139">
        <v>487.59999999999997</v>
      </c>
      <c r="J10" s="141">
        <v>671.90530508950008</v>
      </c>
      <c r="K10" s="141">
        <v>0</v>
      </c>
      <c r="L10" s="141">
        <v>233.01782596679095</v>
      </c>
      <c r="M10" s="143">
        <v>6.5549872787337904</v>
      </c>
      <c r="N10" s="143">
        <v>7.9000000000000001E-2</v>
      </c>
      <c r="O10" s="144">
        <v>18.068219999999997</v>
      </c>
      <c r="P10" s="143">
        <v>25694.971163624086</v>
      </c>
      <c r="Q10" s="143">
        <v>0</v>
      </c>
      <c r="R10" s="142">
        <v>0</v>
      </c>
      <c r="S10" s="143">
        <v>0</v>
      </c>
      <c r="T10" s="143">
        <v>0</v>
      </c>
      <c r="U10" s="143">
        <v>0</v>
      </c>
      <c r="V10" s="143">
        <v>2733.0063401329999</v>
      </c>
      <c r="W10" s="143">
        <v>0</v>
      </c>
      <c r="X10" s="144">
        <v>0</v>
      </c>
      <c r="Y10" s="142">
        <v>6156.5225272613989</v>
      </c>
      <c r="Z10" s="141">
        <v>0</v>
      </c>
      <c r="AA10" s="140">
        <v>0</v>
      </c>
      <c r="AB10" s="141">
        <v>196082.139</v>
      </c>
      <c r="AC10" s="138">
        <v>2</v>
      </c>
    </row>
    <row r="11" spans="1:29" ht="12" customHeight="1">
      <c r="A11" s="544"/>
      <c r="B11" s="545"/>
      <c r="C11" s="493" t="s">
        <v>13</v>
      </c>
      <c r="D11" s="514"/>
      <c r="E11" s="160">
        <v>3</v>
      </c>
      <c r="F11" s="141">
        <v>0</v>
      </c>
      <c r="G11" s="139">
        <v>0</v>
      </c>
      <c r="H11" s="141">
        <v>7.0000000000000001E-3</v>
      </c>
      <c r="I11" s="139">
        <v>0</v>
      </c>
      <c r="J11" s="141">
        <v>0</v>
      </c>
      <c r="K11" s="141">
        <v>0</v>
      </c>
      <c r="L11" s="141">
        <v>0.95815260099287103</v>
      </c>
      <c r="M11" s="143">
        <v>0</v>
      </c>
      <c r="N11" s="143">
        <v>0</v>
      </c>
      <c r="O11" s="144">
        <v>0</v>
      </c>
      <c r="P11" s="143">
        <v>0</v>
      </c>
      <c r="Q11" s="143">
        <v>0</v>
      </c>
      <c r="R11" s="142">
        <v>0</v>
      </c>
      <c r="S11" s="143">
        <v>0</v>
      </c>
      <c r="T11" s="143">
        <v>0</v>
      </c>
      <c r="U11" s="143">
        <v>0</v>
      </c>
      <c r="V11" s="143">
        <v>4.3181870000000002E-3</v>
      </c>
      <c r="W11" s="143">
        <v>0</v>
      </c>
      <c r="X11" s="144">
        <v>0</v>
      </c>
      <c r="Y11" s="142">
        <v>0</v>
      </c>
      <c r="Z11" s="141">
        <v>0</v>
      </c>
      <c r="AA11" s="140">
        <v>0</v>
      </c>
      <c r="AB11" s="141">
        <v>40.884</v>
      </c>
      <c r="AC11" s="145">
        <v>3</v>
      </c>
    </row>
    <row r="12" spans="1:29" ht="12" customHeight="1">
      <c r="A12" s="544"/>
      <c r="B12" s="545"/>
      <c r="C12" s="527" t="s">
        <v>14</v>
      </c>
      <c r="D12" s="528"/>
      <c r="E12" s="161">
        <v>4</v>
      </c>
      <c r="F12" s="134">
        <v>701.096</v>
      </c>
      <c r="G12" s="257">
        <v>4.8230000000000004</v>
      </c>
      <c r="H12" s="134">
        <v>7.9180000000000001</v>
      </c>
      <c r="I12" s="257">
        <v>487.59999999999997</v>
      </c>
      <c r="J12" s="134">
        <v>671.90530508950008</v>
      </c>
      <c r="K12" s="155">
        <v>0</v>
      </c>
      <c r="L12" s="134">
        <v>233.97597856778381</v>
      </c>
      <c r="M12" s="136">
        <v>6.5549872787337904</v>
      </c>
      <c r="N12" s="136">
        <v>7.9000000000000001E-2</v>
      </c>
      <c r="O12" s="256">
        <v>18.068219999999997</v>
      </c>
      <c r="P12" s="136">
        <v>25694.971163624086</v>
      </c>
      <c r="Q12" s="136">
        <v>1.5013235355721566</v>
      </c>
      <c r="R12" s="135">
        <v>3.0030000000000001</v>
      </c>
      <c r="S12" s="136">
        <v>165.81275385865152</v>
      </c>
      <c r="T12" s="136">
        <v>559.1268</v>
      </c>
      <c r="U12" s="136">
        <v>6283.0758716414093</v>
      </c>
      <c r="V12" s="136">
        <v>2733.0106583199999</v>
      </c>
      <c r="W12" s="136">
        <v>2509.4349999999999</v>
      </c>
      <c r="X12" s="256">
        <v>1205.2318</v>
      </c>
      <c r="Y12" s="135">
        <v>6156.5225272613989</v>
      </c>
      <c r="Z12" s="134">
        <v>0</v>
      </c>
      <c r="AA12" s="133">
        <v>2509.4349999999999</v>
      </c>
      <c r="AB12" s="134">
        <v>209376.60699999999</v>
      </c>
      <c r="AC12" s="146">
        <v>4</v>
      </c>
    </row>
    <row r="13" spans="1:29" ht="12" customHeight="1">
      <c r="A13" s="544"/>
      <c r="B13" s="545"/>
      <c r="C13" s="517" t="s">
        <v>15</v>
      </c>
      <c r="D13" s="518"/>
      <c r="E13" s="158">
        <v>5</v>
      </c>
      <c r="F13" s="134">
        <v>0</v>
      </c>
      <c r="G13" s="257">
        <v>0</v>
      </c>
      <c r="H13" s="134">
        <v>0</v>
      </c>
      <c r="I13" s="257">
        <v>0</v>
      </c>
      <c r="J13" s="134">
        <v>0</v>
      </c>
      <c r="K13" s="134">
        <v>0</v>
      </c>
      <c r="L13" s="134">
        <v>0</v>
      </c>
      <c r="M13" s="136">
        <v>0</v>
      </c>
      <c r="N13" s="136">
        <v>0</v>
      </c>
      <c r="O13" s="256">
        <v>0</v>
      </c>
      <c r="P13" s="136">
        <v>0</v>
      </c>
      <c r="Q13" s="136">
        <v>0</v>
      </c>
      <c r="R13" s="135">
        <v>0</v>
      </c>
      <c r="S13" s="136">
        <v>0</v>
      </c>
      <c r="T13" s="136">
        <v>0</v>
      </c>
      <c r="U13" s="136">
        <v>0</v>
      </c>
      <c r="V13" s="136">
        <v>0</v>
      </c>
      <c r="W13" s="136">
        <v>0</v>
      </c>
      <c r="X13" s="256">
        <v>0</v>
      </c>
      <c r="Y13" s="135">
        <v>0</v>
      </c>
      <c r="Z13" s="134">
        <v>0</v>
      </c>
      <c r="AA13" s="133">
        <v>0</v>
      </c>
      <c r="AB13" s="134">
        <v>0</v>
      </c>
      <c r="AC13" s="132">
        <v>5</v>
      </c>
    </row>
    <row r="14" spans="1:29" ht="12" customHeight="1">
      <c r="A14" s="544"/>
      <c r="B14" s="545"/>
      <c r="C14" s="493" t="s">
        <v>16</v>
      </c>
      <c r="D14" s="514"/>
      <c r="E14" s="160">
        <v>6</v>
      </c>
      <c r="F14" s="141">
        <v>2.073</v>
      </c>
      <c r="G14" s="139">
        <v>0</v>
      </c>
      <c r="H14" s="141">
        <v>0</v>
      </c>
      <c r="I14" s="139">
        <v>0</v>
      </c>
      <c r="J14" s="141">
        <v>1.1981189999999999E-3</v>
      </c>
      <c r="K14" s="154">
        <v>0</v>
      </c>
      <c r="L14" s="141">
        <v>0</v>
      </c>
      <c r="M14" s="143">
        <v>4.9579872787337909</v>
      </c>
      <c r="N14" s="143">
        <v>0</v>
      </c>
      <c r="O14" s="144">
        <v>3.2200000000000002E-3</v>
      </c>
      <c r="P14" s="143">
        <v>0</v>
      </c>
      <c r="Q14" s="143">
        <v>0</v>
      </c>
      <c r="R14" s="142">
        <v>0</v>
      </c>
      <c r="S14" s="143">
        <v>0</v>
      </c>
      <c r="T14" s="143">
        <v>0</v>
      </c>
      <c r="U14" s="143">
        <v>16.200330000000001</v>
      </c>
      <c r="V14" s="143">
        <v>0</v>
      </c>
      <c r="W14" s="143">
        <v>0</v>
      </c>
      <c r="X14" s="144">
        <v>0</v>
      </c>
      <c r="Y14" s="142">
        <v>0</v>
      </c>
      <c r="Z14" s="141">
        <v>0</v>
      </c>
      <c r="AA14" s="140">
        <v>0</v>
      </c>
      <c r="AB14" s="141">
        <v>269.5</v>
      </c>
      <c r="AC14" s="145">
        <v>6</v>
      </c>
    </row>
    <row r="15" spans="1:29" ht="12" customHeight="1">
      <c r="A15" s="546"/>
      <c r="B15" s="547"/>
      <c r="C15" s="515" t="s">
        <v>17</v>
      </c>
      <c r="D15" s="516"/>
      <c r="E15" s="194">
        <v>7</v>
      </c>
      <c r="F15" s="201">
        <v>699.02300000000002</v>
      </c>
      <c r="G15" s="199">
        <v>4.8230000000000004</v>
      </c>
      <c r="H15" s="201">
        <v>7.9180000000000001</v>
      </c>
      <c r="I15" s="199">
        <v>487.59999999999997</v>
      </c>
      <c r="J15" s="201">
        <v>671.90410697050004</v>
      </c>
      <c r="K15" s="197">
        <v>0</v>
      </c>
      <c r="L15" s="201">
        <v>233.97597856778381</v>
      </c>
      <c r="M15" s="201">
        <v>1.597</v>
      </c>
      <c r="N15" s="201">
        <v>7.9000000000000001E-2</v>
      </c>
      <c r="O15" s="200">
        <v>18.064999999999998</v>
      </c>
      <c r="P15" s="201">
        <v>25694.971163624086</v>
      </c>
      <c r="Q15" s="201">
        <v>1.5013235355721566</v>
      </c>
      <c r="R15" s="199">
        <v>3.0030000000000001</v>
      </c>
      <c r="S15" s="201">
        <v>165.81275385865152</v>
      </c>
      <c r="T15" s="201">
        <v>559.1268</v>
      </c>
      <c r="U15" s="201">
        <v>6266.8755416414097</v>
      </c>
      <c r="V15" s="201">
        <v>2733.0106583199999</v>
      </c>
      <c r="W15" s="201">
        <v>2509.4349999999999</v>
      </c>
      <c r="X15" s="200">
        <v>1205.2318</v>
      </c>
      <c r="Y15" s="199">
        <v>6156.5225272613989</v>
      </c>
      <c r="Z15" s="201">
        <v>0</v>
      </c>
      <c r="AA15" s="200">
        <v>2509.4349999999999</v>
      </c>
      <c r="AB15" s="201">
        <v>209107.10699999999</v>
      </c>
      <c r="AC15" s="194">
        <v>7</v>
      </c>
    </row>
    <row r="16" spans="1:29" ht="12" customHeight="1">
      <c r="A16" s="520" t="s">
        <v>18</v>
      </c>
      <c r="B16" s="537" t="s">
        <v>19</v>
      </c>
      <c r="C16" s="517" t="s">
        <v>306</v>
      </c>
      <c r="D16" s="518"/>
      <c r="E16" s="158">
        <v>8</v>
      </c>
      <c r="F16" s="134">
        <v>138.68100000000001</v>
      </c>
      <c r="G16" s="257">
        <v>0</v>
      </c>
      <c r="H16" s="134">
        <v>0</v>
      </c>
      <c r="I16" s="257">
        <v>0</v>
      </c>
      <c r="J16" s="134">
        <v>0</v>
      </c>
      <c r="K16" s="134">
        <v>0</v>
      </c>
      <c r="L16" s="134">
        <v>0.192</v>
      </c>
      <c r="M16" s="136">
        <v>0.30199999999999999</v>
      </c>
      <c r="N16" s="136">
        <v>0</v>
      </c>
      <c r="O16" s="256">
        <v>0</v>
      </c>
      <c r="P16" s="136">
        <v>668.76305555555552</v>
      </c>
      <c r="Q16" s="136">
        <v>0</v>
      </c>
      <c r="R16" s="135">
        <v>0</v>
      </c>
      <c r="S16" s="136">
        <v>0</v>
      </c>
      <c r="T16" s="136">
        <v>0</v>
      </c>
      <c r="U16" s="136">
        <v>573.24400000000003</v>
      </c>
      <c r="V16" s="136">
        <v>0</v>
      </c>
      <c r="W16" s="136">
        <v>0</v>
      </c>
      <c r="X16" s="256">
        <v>0</v>
      </c>
      <c r="Y16" s="135">
        <v>0</v>
      </c>
      <c r="Z16" s="134">
        <v>86.778999999999996</v>
      </c>
      <c r="AA16" s="133">
        <v>0</v>
      </c>
      <c r="AB16" s="134">
        <v>6552.6</v>
      </c>
      <c r="AC16" s="132">
        <v>8</v>
      </c>
    </row>
    <row r="17" spans="1:29" ht="12" customHeight="1">
      <c r="A17" s="521"/>
      <c r="B17" s="538"/>
      <c r="C17" s="525" t="s">
        <v>273</v>
      </c>
      <c r="D17" s="526"/>
      <c r="E17" s="159">
        <v>9</v>
      </c>
      <c r="F17" s="141">
        <v>560.34199999999998</v>
      </c>
      <c r="G17" s="139">
        <v>0</v>
      </c>
      <c r="H17" s="141">
        <v>0</v>
      </c>
      <c r="I17" s="139">
        <v>0</v>
      </c>
      <c r="J17" s="141">
        <v>0</v>
      </c>
      <c r="K17" s="141">
        <v>0</v>
      </c>
      <c r="L17" s="141">
        <v>1.841</v>
      </c>
      <c r="M17" s="141">
        <v>1.2949999999999999</v>
      </c>
      <c r="N17" s="141">
        <v>0</v>
      </c>
      <c r="O17" s="140">
        <v>0</v>
      </c>
      <c r="P17" s="141">
        <v>10060.815833333332</v>
      </c>
      <c r="Q17" s="141">
        <v>0</v>
      </c>
      <c r="R17" s="139">
        <v>0</v>
      </c>
      <c r="S17" s="141">
        <v>0</v>
      </c>
      <c r="T17" s="141">
        <v>0</v>
      </c>
      <c r="U17" s="141">
        <v>2352.4440000000004</v>
      </c>
      <c r="V17" s="141">
        <v>0</v>
      </c>
      <c r="W17" s="141">
        <v>0</v>
      </c>
      <c r="X17" s="140">
        <v>0.58679999999999999</v>
      </c>
      <c r="Y17" s="139">
        <v>0</v>
      </c>
      <c r="Z17" s="141">
        <v>2677.2429999999999</v>
      </c>
      <c r="AA17" s="140">
        <v>0</v>
      </c>
      <c r="AB17" s="141">
        <v>55357.925000000003</v>
      </c>
      <c r="AC17" s="138">
        <v>9</v>
      </c>
    </row>
    <row r="18" spans="1:29" ht="12" customHeight="1">
      <c r="A18" s="521"/>
      <c r="B18" s="538"/>
      <c r="C18" s="540" t="s">
        <v>222</v>
      </c>
      <c r="D18" s="541"/>
      <c r="E18" s="159">
        <v>10</v>
      </c>
      <c r="F18" s="141">
        <v>0</v>
      </c>
      <c r="G18" s="139">
        <v>0</v>
      </c>
      <c r="H18" s="141">
        <v>0</v>
      </c>
      <c r="I18" s="139">
        <v>0</v>
      </c>
      <c r="J18" s="141">
        <v>0</v>
      </c>
      <c r="K18" s="141">
        <v>0</v>
      </c>
      <c r="L18" s="141">
        <v>0</v>
      </c>
      <c r="M18" s="143">
        <v>0</v>
      </c>
      <c r="N18" s="143">
        <v>0</v>
      </c>
      <c r="O18" s="144">
        <v>0</v>
      </c>
      <c r="P18" s="143">
        <v>106.24638888888889</v>
      </c>
      <c r="Q18" s="143">
        <v>0</v>
      </c>
      <c r="R18" s="142">
        <v>0</v>
      </c>
      <c r="S18" s="143">
        <v>0</v>
      </c>
      <c r="T18" s="143">
        <v>0</v>
      </c>
      <c r="U18" s="143">
        <v>0</v>
      </c>
      <c r="V18" s="143">
        <v>0</v>
      </c>
      <c r="W18" s="143">
        <v>0</v>
      </c>
      <c r="X18" s="144">
        <v>0</v>
      </c>
      <c r="Y18" s="142">
        <v>0</v>
      </c>
      <c r="Z18" s="141">
        <v>0</v>
      </c>
      <c r="AA18" s="140">
        <v>0</v>
      </c>
      <c r="AB18" s="141">
        <v>382.48700000000002</v>
      </c>
      <c r="AC18" s="138">
        <v>10</v>
      </c>
    </row>
    <row r="19" spans="1:29" ht="12" customHeight="1">
      <c r="A19" s="521"/>
      <c r="B19" s="538"/>
      <c r="C19" s="525" t="s">
        <v>20</v>
      </c>
      <c r="D19" s="526"/>
      <c r="E19" s="159">
        <v>11</v>
      </c>
      <c r="F19" s="141">
        <v>0</v>
      </c>
      <c r="G19" s="139">
        <v>0</v>
      </c>
      <c r="H19" s="141">
        <v>0</v>
      </c>
      <c r="I19" s="139">
        <v>0</v>
      </c>
      <c r="J19" s="141">
        <v>0</v>
      </c>
      <c r="K19" s="141">
        <v>0</v>
      </c>
      <c r="L19" s="141">
        <v>0</v>
      </c>
      <c r="M19" s="143">
        <v>0</v>
      </c>
      <c r="N19" s="143">
        <v>0</v>
      </c>
      <c r="O19" s="144">
        <v>0</v>
      </c>
      <c r="P19" s="143">
        <v>0</v>
      </c>
      <c r="Q19" s="143">
        <v>0</v>
      </c>
      <c r="R19" s="142">
        <v>0</v>
      </c>
      <c r="S19" s="143">
        <v>165.81275385865152</v>
      </c>
      <c r="T19" s="143">
        <v>447.52680000000004</v>
      </c>
      <c r="U19" s="143">
        <v>1310.9782513891173</v>
      </c>
      <c r="V19" s="143">
        <v>0</v>
      </c>
      <c r="W19" s="143">
        <v>0</v>
      </c>
      <c r="X19" s="144">
        <v>0</v>
      </c>
      <c r="Y19" s="142">
        <v>0</v>
      </c>
      <c r="Z19" s="141">
        <v>0</v>
      </c>
      <c r="AA19" s="140">
        <v>0</v>
      </c>
      <c r="AB19" s="141">
        <v>1924.318</v>
      </c>
      <c r="AC19" s="138">
        <v>11</v>
      </c>
    </row>
    <row r="20" spans="1:29" ht="12" customHeight="1">
      <c r="A20" s="521"/>
      <c r="B20" s="538"/>
      <c r="C20" s="525" t="s">
        <v>307</v>
      </c>
      <c r="D20" s="526"/>
      <c r="E20" s="159">
        <v>12</v>
      </c>
      <c r="F20" s="141">
        <v>0</v>
      </c>
      <c r="G20" s="139">
        <v>0</v>
      </c>
      <c r="H20" s="141">
        <v>0</v>
      </c>
      <c r="I20" s="139">
        <v>0</v>
      </c>
      <c r="J20" s="141">
        <v>0</v>
      </c>
      <c r="K20" s="141">
        <v>0</v>
      </c>
      <c r="L20" s="141">
        <v>5.7690000000000001</v>
      </c>
      <c r="M20" s="143">
        <v>0</v>
      </c>
      <c r="N20" s="143">
        <v>0</v>
      </c>
      <c r="O20" s="144">
        <v>0</v>
      </c>
      <c r="P20" s="143">
        <v>3093.0289444444452</v>
      </c>
      <c r="Q20" s="143">
        <v>0</v>
      </c>
      <c r="R20" s="142">
        <v>3.0030000000000001</v>
      </c>
      <c r="S20" s="143">
        <v>0</v>
      </c>
      <c r="T20" s="143">
        <v>0</v>
      </c>
      <c r="U20" s="143">
        <v>975.43099999999993</v>
      </c>
      <c r="V20" s="143">
        <v>0</v>
      </c>
      <c r="W20" s="143">
        <v>2509.4349999999999</v>
      </c>
      <c r="X20" s="144">
        <v>161.63999999999999</v>
      </c>
      <c r="Y20" s="142">
        <v>33.830555555555556</v>
      </c>
      <c r="Z20" s="141">
        <v>553.85599999999999</v>
      </c>
      <c r="AA20" s="140">
        <v>2509.4349999999999</v>
      </c>
      <c r="AB20" s="141">
        <v>18233.603999999999</v>
      </c>
      <c r="AC20" s="138">
        <v>12</v>
      </c>
    </row>
    <row r="21" spans="1:29" ht="12" customHeight="1">
      <c r="A21" s="521"/>
      <c r="B21" s="538"/>
      <c r="C21" s="493" t="s">
        <v>21</v>
      </c>
      <c r="D21" s="514"/>
      <c r="E21" s="162">
        <v>13</v>
      </c>
      <c r="F21" s="141">
        <v>0</v>
      </c>
      <c r="G21" s="139">
        <v>0</v>
      </c>
      <c r="H21" s="141">
        <v>0</v>
      </c>
      <c r="I21" s="139">
        <v>0</v>
      </c>
      <c r="J21" s="141">
        <v>0</v>
      </c>
      <c r="K21" s="154">
        <v>0</v>
      </c>
      <c r="L21" s="141">
        <v>7.8567783823163515E-5</v>
      </c>
      <c r="M21" s="143">
        <v>0</v>
      </c>
      <c r="N21" s="143">
        <v>0</v>
      </c>
      <c r="O21" s="144">
        <v>0</v>
      </c>
      <c r="P21" s="143">
        <v>0</v>
      </c>
      <c r="Q21" s="143">
        <v>0</v>
      </c>
      <c r="R21" s="142">
        <v>0</v>
      </c>
      <c r="S21" s="143">
        <v>0</v>
      </c>
      <c r="T21" s="143">
        <v>0</v>
      </c>
      <c r="U21" s="143">
        <v>0</v>
      </c>
      <c r="V21" s="143">
        <v>0</v>
      </c>
      <c r="W21" s="143">
        <v>0</v>
      </c>
      <c r="X21" s="144">
        <v>0</v>
      </c>
      <c r="Y21" s="142">
        <v>0</v>
      </c>
      <c r="Z21" s="141">
        <v>0</v>
      </c>
      <c r="AA21" s="140">
        <v>0</v>
      </c>
      <c r="AB21" s="141">
        <v>4.0000000000000001E-3</v>
      </c>
      <c r="AC21" s="156">
        <v>13</v>
      </c>
    </row>
    <row r="22" spans="1:29" ht="12" customHeight="1">
      <c r="A22" s="521"/>
      <c r="B22" s="539"/>
      <c r="C22" s="515" t="s">
        <v>22</v>
      </c>
      <c r="D22" s="516"/>
      <c r="E22" s="194">
        <v>14</v>
      </c>
      <c r="F22" s="201">
        <v>699.02300000000002</v>
      </c>
      <c r="G22" s="199">
        <v>0</v>
      </c>
      <c r="H22" s="201">
        <v>0</v>
      </c>
      <c r="I22" s="199">
        <v>0</v>
      </c>
      <c r="J22" s="201">
        <v>0</v>
      </c>
      <c r="K22" s="197">
        <v>0</v>
      </c>
      <c r="L22" s="201">
        <v>7.8020785677838225</v>
      </c>
      <c r="M22" s="201">
        <v>1.597</v>
      </c>
      <c r="N22" s="201">
        <v>0</v>
      </c>
      <c r="O22" s="200">
        <v>0</v>
      </c>
      <c r="P22" s="201">
        <v>13928.85422222222</v>
      </c>
      <c r="Q22" s="201">
        <v>0</v>
      </c>
      <c r="R22" s="199">
        <v>3.0030000000000001</v>
      </c>
      <c r="S22" s="201">
        <v>165.81275385865152</v>
      </c>
      <c r="T22" s="201">
        <v>447.52680000000004</v>
      </c>
      <c r="U22" s="201">
        <v>5212.0972513891174</v>
      </c>
      <c r="V22" s="201">
        <v>0</v>
      </c>
      <c r="W22" s="201">
        <v>2509.4349999999999</v>
      </c>
      <c r="X22" s="200">
        <v>162.2268</v>
      </c>
      <c r="Y22" s="199">
        <v>33.830555555555556</v>
      </c>
      <c r="Z22" s="201">
        <v>3317.8779999999997</v>
      </c>
      <c r="AA22" s="200">
        <v>2509.4349999999999</v>
      </c>
      <c r="AB22" s="201">
        <v>82450.937000000005</v>
      </c>
      <c r="AC22" s="194">
        <v>14</v>
      </c>
    </row>
    <row r="23" spans="1:29" ht="12" customHeight="1">
      <c r="A23" s="521"/>
      <c r="B23" s="537" t="s">
        <v>23</v>
      </c>
      <c r="C23" s="517" t="s">
        <v>306</v>
      </c>
      <c r="D23" s="518"/>
      <c r="E23" s="158">
        <v>15</v>
      </c>
      <c r="F23" s="134">
        <v>0</v>
      </c>
      <c r="G23" s="257">
        <v>0</v>
      </c>
      <c r="H23" s="134">
        <v>0</v>
      </c>
      <c r="I23" s="257">
        <v>0</v>
      </c>
      <c r="J23" s="134">
        <v>0</v>
      </c>
      <c r="K23" s="134">
        <v>0</v>
      </c>
      <c r="L23" s="134">
        <v>0</v>
      </c>
      <c r="M23" s="136">
        <v>0</v>
      </c>
      <c r="N23" s="136">
        <v>0</v>
      </c>
      <c r="O23" s="256">
        <v>0</v>
      </c>
      <c r="P23" s="136">
        <v>0</v>
      </c>
      <c r="Q23" s="136">
        <v>0</v>
      </c>
      <c r="R23" s="135">
        <v>0</v>
      </c>
      <c r="S23" s="136">
        <v>0</v>
      </c>
      <c r="T23" s="136">
        <v>0</v>
      </c>
      <c r="U23" s="136">
        <v>0</v>
      </c>
      <c r="V23" s="136">
        <v>0</v>
      </c>
      <c r="W23" s="136">
        <v>0</v>
      </c>
      <c r="X23" s="256">
        <v>0</v>
      </c>
      <c r="Y23" s="135">
        <v>1041.885</v>
      </c>
      <c r="Z23" s="134">
        <v>0</v>
      </c>
      <c r="AA23" s="133">
        <v>0</v>
      </c>
      <c r="AB23" s="134">
        <v>3750.7860000000001</v>
      </c>
      <c r="AC23" s="132">
        <v>15</v>
      </c>
    </row>
    <row r="24" spans="1:29" ht="12" customHeight="1">
      <c r="A24" s="521"/>
      <c r="B24" s="538"/>
      <c r="C24" s="525" t="s">
        <v>273</v>
      </c>
      <c r="D24" s="526"/>
      <c r="E24" s="159">
        <v>16</v>
      </c>
      <c r="F24" s="141">
        <v>0</v>
      </c>
      <c r="G24" s="139">
        <v>0</v>
      </c>
      <c r="H24" s="141">
        <v>0</v>
      </c>
      <c r="I24" s="139">
        <v>0</v>
      </c>
      <c r="J24" s="141">
        <v>0</v>
      </c>
      <c r="K24" s="141">
        <v>0</v>
      </c>
      <c r="L24" s="141">
        <v>0</v>
      </c>
      <c r="M24" s="141">
        <v>0</v>
      </c>
      <c r="N24" s="141">
        <v>0</v>
      </c>
      <c r="O24" s="140">
        <v>0</v>
      </c>
      <c r="P24" s="141">
        <v>0</v>
      </c>
      <c r="Q24" s="141">
        <v>0</v>
      </c>
      <c r="R24" s="139">
        <v>0</v>
      </c>
      <c r="S24" s="141">
        <v>0</v>
      </c>
      <c r="T24" s="141">
        <v>0</v>
      </c>
      <c r="U24" s="141">
        <v>0</v>
      </c>
      <c r="V24" s="141">
        <v>0</v>
      </c>
      <c r="W24" s="141">
        <v>0</v>
      </c>
      <c r="X24" s="140">
        <v>0</v>
      </c>
      <c r="Y24" s="139">
        <v>5143.3879999999999</v>
      </c>
      <c r="Z24" s="141">
        <v>27133.653600000001</v>
      </c>
      <c r="AA24" s="140">
        <v>0</v>
      </c>
      <c r="AB24" s="139">
        <v>45649.85</v>
      </c>
      <c r="AC24" s="138">
        <v>16</v>
      </c>
    </row>
    <row r="25" spans="1:29" ht="12" customHeight="1">
      <c r="A25" s="521"/>
      <c r="B25" s="538"/>
      <c r="C25" s="540" t="s">
        <v>222</v>
      </c>
      <c r="D25" s="541"/>
      <c r="E25" s="159">
        <v>17</v>
      </c>
      <c r="F25" s="141">
        <v>0</v>
      </c>
      <c r="G25" s="139">
        <v>0</v>
      </c>
      <c r="H25" s="141">
        <v>0</v>
      </c>
      <c r="I25" s="139">
        <v>0</v>
      </c>
      <c r="J25" s="141">
        <v>0</v>
      </c>
      <c r="K25" s="141">
        <v>0</v>
      </c>
      <c r="L25" s="141">
        <v>0</v>
      </c>
      <c r="M25" s="141">
        <v>0</v>
      </c>
      <c r="N25" s="141">
        <v>0</v>
      </c>
      <c r="O25" s="140">
        <v>0</v>
      </c>
      <c r="P25" s="141">
        <v>0</v>
      </c>
      <c r="Q25" s="141">
        <v>0</v>
      </c>
      <c r="R25" s="139">
        <v>0</v>
      </c>
      <c r="S25" s="141">
        <v>0</v>
      </c>
      <c r="T25" s="141">
        <v>0</v>
      </c>
      <c r="U25" s="141">
        <v>0</v>
      </c>
      <c r="V25" s="141">
        <v>0</v>
      </c>
      <c r="W25" s="141">
        <v>0</v>
      </c>
      <c r="X25" s="140">
        <v>0</v>
      </c>
      <c r="Y25" s="139">
        <v>58.17</v>
      </c>
      <c r="Z25" s="141">
        <v>0</v>
      </c>
      <c r="AA25" s="140">
        <v>0</v>
      </c>
      <c r="AB25" s="141">
        <v>209.41200000000001</v>
      </c>
      <c r="AC25" s="138">
        <v>17</v>
      </c>
    </row>
    <row r="26" spans="1:29" ht="12" customHeight="1">
      <c r="A26" s="521"/>
      <c r="B26" s="538"/>
      <c r="C26" s="525" t="s">
        <v>20</v>
      </c>
      <c r="D26" s="526"/>
      <c r="E26" s="159">
        <v>18</v>
      </c>
      <c r="F26" s="141">
        <v>0</v>
      </c>
      <c r="G26" s="139">
        <v>0</v>
      </c>
      <c r="H26" s="141">
        <v>0</v>
      </c>
      <c r="I26" s="139">
        <v>0</v>
      </c>
      <c r="J26" s="141">
        <v>0</v>
      </c>
      <c r="K26" s="141">
        <v>0</v>
      </c>
      <c r="L26" s="141">
        <v>0</v>
      </c>
      <c r="M26" s="143">
        <v>0</v>
      </c>
      <c r="N26" s="143">
        <v>0</v>
      </c>
      <c r="O26" s="144">
        <v>0</v>
      </c>
      <c r="P26" s="143">
        <v>0</v>
      </c>
      <c r="Q26" s="143">
        <v>0</v>
      </c>
      <c r="R26" s="142">
        <v>0</v>
      </c>
      <c r="S26" s="143">
        <v>0</v>
      </c>
      <c r="T26" s="143">
        <v>0</v>
      </c>
      <c r="U26" s="143">
        <v>0</v>
      </c>
      <c r="V26" s="143">
        <v>0</v>
      </c>
      <c r="W26" s="143">
        <v>0</v>
      </c>
      <c r="X26" s="144">
        <v>0</v>
      </c>
      <c r="Y26" s="142">
        <v>249.01344829406989</v>
      </c>
      <c r="Z26" s="141">
        <v>37.774990799999998</v>
      </c>
      <c r="AA26" s="140">
        <v>0</v>
      </c>
      <c r="AB26" s="141">
        <v>934.22299999999996</v>
      </c>
      <c r="AC26" s="138">
        <v>18</v>
      </c>
    </row>
    <row r="27" spans="1:29" ht="12" customHeight="1">
      <c r="A27" s="521"/>
      <c r="B27" s="538"/>
      <c r="C27" s="525" t="s">
        <v>307</v>
      </c>
      <c r="D27" s="526"/>
      <c r="E27" s="159">
        <v>19</v>
      </c>
      <c r="F27" s="141">
        <v>0</v>
      </c>
      <c r="G27" s="139">
        <v>0</v>
      </c>
      <c r="H27" s="141">
        <v>0</v>
      </c>
      <c r="I27" s="139">
        <v>0</v>
      </c>
      <c r="J27" s="141">
        <v>0</v>
      </c>
      <c r="K27" s="141">
        <v>0</v>
      </c>
      <c r="L27" s="141">
        <v>0</v>
      </c>
      <c r="M27" s="143">
        <v>0</v>
      </c>
      <c r="N27" s="143">
        <v>0</v>
      </c>
      <c r="O27" s="144">
        <v>0</v>
      </c>
      <c r="P27" s="143">
        <v>0</v>
      </c>
      <c r="Q27" s="143">
        <v>0</v>
      </c>
      <c r="R27" s="142">
        <v>0</v>
      </c>
      <c r="S27" s="143">
        <v>0</v>
      </c>
      <c r="T27" s="143">
        <v>0</v>
      </c>
      <c r="U27" s="143">
        <v>0</v>
      </c>
      <c r="V27" s="143">
        <v>0</v>
      </c>
      <c r="W27" s="143">
        <v>0</v>
      </c>
      <c r="X27" s="144">
        <v>0</v>
      </c>
      <c r="Y27" s="142">
        <v>0</v>
      </c>
      <c r="Z27" s="141">
        <v>16969.611599999997</v>
      </c>
      <c r="AA27" s="140">
        <v>0</v>
      </c>
      <c r="AB27" s="141">
        <v>16969.612000000001</v>
      </c>
      <c r="AC27" s="138">
        <v>19</v>
      </c>
    </row>
    <row r="28" spans="1:29" ht="12" customHeight="1">
      <c r="A28" s="521"/>
      <c r="B28" s="538"/>
      <c r="C28" s="493" t="s">
        <v>21</v>
      </c>
      <c r="D28" s="514"/>
      <c r="E28" s="162">
        <v>20</v>
      </c>
      <c r="F28" s="141">
        <v>0</v>
      </c>
      <c r="G28" s="139">
        <v>0</v>
      </c>
      <c r="H28" s="141">
        <v>0</v>
      </c>
      <c r="I28" s="139">
        <v>0</v>
      </c>
      <c r="J28" s="141">
        <v>0</v>
      </c>
      <c r="K28" s="154">
        <v>0</v>
      </c>
      <c r="L28" s="141">
        <v>0</v>
      </c>
      <c r="M28" s="143">
        <v>0</v>
      </c>
      <c r="N28" s="143">
        <v>0</v>
      </c>
      <c r="O28" s="144">
        <v>0</v>
      </c>
      <c r="P28" s="143">
        <v>0</v>
      </c>
      <c r="Q28" s="143">
        <v>0</v>
      </c>
      <c r="R28" s="142">
        <v>0</v>
      </c>
      <c r="S28" s="143">
        <v>0</v>
      </c>
      <c r="T28" s="143">
        <v>0</v>
      </c>
      <c r="U28" s="143">
        <v>0</v>
      </c>
      <c r="V28" s="143">
        <v>0</v>
      </c>
      <c r="W28" s="143">
        <v>0</v>
      </c>
      <c r="X28" s="144">
        <v>0</v>
      </c>
      <c r="Y28" s="142">
        <v>0.34000000008381903</v>
      </c>
      <c r="Z28" s="141">
        <v>0</v>
      </c>
      <c r="AA28" s="140">
        <v>0</v>
      </c>
      <c r="AB28" s="141">
        <v>1.224</v>
      </c>
      <c r="AC28" s="156">
        <v>20</v>
      </c>
    </row>
    <row r="29" spans="1:29" ht="12" customHeight="1">
      <c r="A29" s="521"/>
      <c r="B29" s="539"/>
      <c r="C29" s="515" t="s">
        <v>24</v>
      </c>
      <c r="D29" s="516"/>
      <c r="E29" s="194">
        <v>21</v>
      </c>
      <c r="F29" s="197">
        <v>0</v>
      </c>
      <c r="G29" s="195">
        <v>0</v>
      </c>
      <c r="H29" s="197">
        <v>0</v>
      </c>
      <c r="I29" s="195">
        <v>0</v>
      </c>
      <c r="J29" s="197">
        <v>0</v>
      </c>
      <c r="K29" s="197">
        <v>0</v>
      </c>
      <c r="L29" s="197">
        <v>0</v>
      </c>
      <c r="M29" s="197">
        <v>0</v>
      </c>
      <c r="N29" s="197">
        <v>0</v>
      </c>
      <c r="O29" s="196">
        <v>0</v>
      </c>
      <c r="P29" s="197">
        <v>0</v>
      </c>
      <c r="Q29" s="197">
        <v>0</v>
      </c>
      <c r="R29" s="195">
        <v>0</v>
      </c>
      <c r="S29" s="197">
        <v>0</v>
      </c>
      <c r="T29" s="197">
        <v>0</v>
      </c>
      <c r="U29" s="197">
        <v>0</v>
      </c>
      <c r="V29" s="197">
        <v>0</v>
      </c>
      <c r="W29" s="197">
        <v>0</v>
      </c>
      <c r="X29" s="196">
        <v>0</v>
      </c>
      <c r="Y29" s="195">
        <v>6492.7964482941543</v>
      </c>
      <c r="Z29" s="197">
        <v>44141.040190799999</v>
      </c>
      <c r="AA29" s="196">
        <v>0</v>
      </c>
      <c r="AB29" s="197">
        <v>67515.107000000004</v>
      </c>
      <c r="AC29" s="194">
        <v>21</v>
      </c>
    </row>
    <row r="30" spans="1:29" ht="18" customHeight="1">
      <c r="A30" s="521"/>
      <c r="B30" s="530" t="s">
        <v>25</v>
      </c>
      <c r="C30" s="517" t="s">
        <v>26</v>
      </c>
      <c r="D30" s="518"/>
      <c r="E30" s="158">
        <v>22</v>
      </c>
      <c r="F30" s="134">
        <v>0</v>
      </c>
      <c r="G30" s="257">
        <v>0</v>
      </c>
      <c r="H30" s="134">
        <v>0</v>
      </c>
      <c r="I30" s="257">
        <v>0</v>
      </c>
      <c r="J30" s="134">
        <v>0</v>
      </c>
      <c r="K30" s="134">
        <v>0</v>
      </c>
      <c r="L30" s="134">
        <v>0</v>
      </c>
      <c r="M30" s="136">
        <v>0</v>
      </c>
      <c r="N30" s="136">
        <v>0</v>
      </c>
      <c r="O30" s="256">
        <v>0</v>
      </c>
      <c r="P30" s="136">
        <v>0</v>
      </c>
      <c r="Q30" s="136">
        <v>0</v>
      </c>
      <c r="R30" s="135">
        <v>0</v>
      </c>
      <c r="S30" s="136">
        <v>0</v>
      </c>
      <c r="T30" s="136">
        <v>0</v>
      </c>
      <c r="U30" s="136">
        <v>0</v>
      </c>
      <c r="V30" s="136">
        <v>0</v>
      </c>
      <c r="W30" s="136">
        <v>0</v>
      </c>
      <c r="X30" s="256">
        <v>0</v>
      </c>
      <c r="Y30" s="135">
        <v>333.887</v>
      </c>
      <c r="Z30" s="134">
        <v>0</v>
      </c>
      <c r="AA30" s="133">
        <v>0</v>
      </c>
      <c r="AB30" s="134">
        <v>1201.9929999999999</v>
      </c>
      <c r="AC30" s="132">
        <v>22</v>
      </c>
    </row>
    <row r="31" spans="1:29" ht="18" customHeight="1">
      <c r="A31" s="521"/>
      <c r="B31" s="531"/>
      <c r="C31" s="493" t="s">
        <v>21</v>
      </c>
      <c r="D31" s="514"/>
      <c r="E31" s="160">
        <v>23</v>
      </c>
      <c r="F31" s="141">
        <v>0</v>
      </c>
      <c r="G31" s="139">
        <v>0</v>
      </c>
      <c r="H31" s="141">
        <v>0</v>
      </c>
      <c r="I31" s="139">
        <v>0</v>
      </c>
      <c r="J31" s="141">
        <v>0</v>
      </c>
      <c r="K31" s="154">
        <v>0</v>
      </c>
      <c r="L31" s="141">
        <v>0</v>
      </c>
      <c r="M31" s="143">
        <v>0</v>
      </c>
      <c r="N31" s="143">
        <v>0</v>
      </c>
      <c r="O31" s="144">
        <v>0</v>
      </c>
      <c r="P31" s="143">
        <v>36.947000000000003</v>
      </c>
      <c r="Q31" s="143">
        <v>0</v>
      </c>
      <c r="R31" s="142">
        <v>0</v>
      </c>
      <c r="S31" s="143">
        <v>0</v>
      </c>
      <c r="T31" s="143">
        <v>0</v>
      </c>
      <c r="U31" s="143">
        <v>0</v>
      </c>
      <c r="V31" s="143">
        <v>0</v>
      </c>
      <c r="W31" s="143">
        <v>0</v>
      </c>
      <c r="X31" s="144">
        <v>0</v>
      </c>
      <c r="Y31" s="142">
        <v>26.15166</v>
      </c>
      <c r="Z31" s="141">
        <v>37.774990799999998</v>
      </c>
      <c r="AA31" s="140">
        <v>0</v>
      </c>
      <c r="AB31" s="141">
        <v>251.946</v>
      </c>
      <c r="AC31" s="145">
        <v>23</v>
      </c>
    </row>
    <row r="32" spans="1:29" ht="18" customHeight="1">
      <c r="A32" s="521"/>
      <c r="B32" s="532"/>
      <c r="C32" s="527" t="s">
        <v>167</v>
      </c>
      <c r="D32" s="524"/>
      <c r="E32" s="161">
        <v>24</v>
      </c>
      <c r="F32" s="134">
        <v>0</v>
      </c>
      <c r="G32" s="257">
        <v>0</v>
      </c>
      <c r="H32" s="134">
        <v>0</v>
      </c>
      <c r="I32" s="257">
        <v>0</v>
      </c>
      <c r="J32" s="134">
        <v>0</v>
      </c>
      <c r="K32" s="155">
        <v>0</v>
      </c>
      <c r="L32" s="134">
        <v>0</v>
      </c>
      <c r="M32" s="136">
        <v>0</v>
      </c>
      <c r="N32" s="136">
        <v>0</v>
      </c>
      <c r="O32" s="256">
        <v>0</v>
      </c>
      <c r="P32" s="136">
        <v>36.947000000000003</v>
      </c>
      <c r="Q32" s="136">
        <v>0</v>
      </c>
      <c r="R32" s="135">
        <v>0</v>
      </c>
      <c r="S32" s="136">
        <v>0</v>
      </c>
      <c r="T32" s="136">
        <v>0</v>
      </c>
      <c r="U32" s="136">
        <v>0</v>
      </c>
      <c r="V32" s="136">
        <v>0</v>
      </c>
      <c r="W32" s="136">
        <v>0</v>
      </c>
      <c r="X32" s="256">
        <v>0</v>
      </c>
      <c r="Y32" s="135">
        <v>360.24041999999997</v>
      </c>
      <c r="Z32" s="134">
        <v>38.566990799999999</v>
      </c>
      <c r="AA32" s="133">
        <v>0</v>
      </c>
      <c r="AB32" s="134">
        <v>1455.4570000000001</v>
      </c>
      <c r="AC32" s="146">
        <v>24</v>
      </c>
    </row>
    <row r="33" spans="1:29" ht="12" customHeight="1">
      <c r="A33" s="535"/>
      <c r="B33" s="147"/>
      <c r="C33" s="527" t="s">
        <v>27</v>
      </c>
      <c r="D33" s="528"/>
      <c r="E33" s="160">
        <v>25</v>
      </c>
      <c r="F33" s="134">
        <v>0</v>
      </c>
      <c r="G33" s="257">
        <v>0</v>
      </c>
      <c r="H33" s="134">
        <v>0</v>
      </c>
      <c r="I33" s="257">
        <v>0</v>
      </c>
      <c r="J33" s="134">
        <v>0</v>
      </c>
      <c r="K33" s="155">
        <v>0</v>
      </c>
      <c r="L33" s="134">
        <v>0</v>
      </c>
      <c r="M33" s="136">
        <v>0</v>
      </c>
      <c r="N33" s="136">
        <v>0</v>
      </c>
      <c r="O33" s="256">
        <v>0</v>
      </c>
      <c r="P33" s="136">
        <v>114.938</v>
      </c>
      <c r="Q33" s="136">
        <v>0</v>
      </c>
      <c r="R33" s="135">
        <v>0</v>
      </c>
      <c r="S33" s="136">
        <v>0</v>
      </c>
      <c r="T33" s="136">
        <v>0</v>
      </c>
      <c r="U33" s="136">
        <v>0</v>
      </c>
      <c r="V33" s="136">
        <v>0</v>
      </c>
      <c r="W33" s="136">
        <v>0</v>
      </c>
      <c r="X33" s="256">
        <v>0</v>
      </c>
      <c r="Y33" s="135">
        <v>392.36399999999998</v>
      </c>
      <c r="Z33" s="477" t="s">
        <v>422</v>
      </c>
      <c r="AA33" s="133">
        <v>0</v>
      </c>
      <c r="AB33" s="134">
        <v>2390.277</v>
      </c>
      <c r="AC33" s="145">
        <v>25</v>
      </c>
    </row>
    <row r="34" spans="1:29" ht="12" customHeight="1">
      <c r="A34" s="533"/>
      <c r="B34" s="536"/>
      <c r="C34" s="515" t="s">
        <v>28</v>
      </c>
      <c r="D34" s="516"/>
      <c r="E34" s="194">
        <v>26</v>
      </c>
      <c r="F34" s="201">
        <v>0</v>
      </c>
      <c r="G34" s="199">
        <v>4.8230000000000004</v>
      </c>
      <c r="H34" s="201">
        <v>7.9180000000000001</v>
      </c>
      <c r="I34" s="199">
        <v>487.59999999999997</v>
      </c>
      <c r="J34" s="201">
        <v>671.90410697050004</v>
      </c>
      <c r="K34" s="197">
        <v>0</v>
      </c>
      <c r="L34" s="201">
        <v>226.1739</v>
      </c>
      <c r="M34" s="201">
        <v>0</v>
      </c>
      <c r="N34" s="201">
        <v>7.9000000000000001E-2</v>
      </c>
      <c r="O34" s="200">
        <v>18.064999999999998</v>
      </c>
      <c r="P34" s="201">
        <v>11614.231941401866</v>
      </c>
      <c r="Q34" s="201">
        <v>1.5013235355721566</v>
      </c>
      <c r="R34" s="199">
        <v>0</v>
      </c>
      <c r="S34" s="201">
        <v>0</v>
      </c>
      <c r="T34" s="201">
        <v>111.60000000000001</v>
      </c>
      <c r="U34" s="201">
        <v>1054.778290252292</v>
      </c>
      <c r="V34" s="201">
        <v>2733.0106583199999</v>
      </c>
      <c r="W34" s="201">
        <v>0</v>
      </c>
      <c r="X34" s="200">
        <v>1043.0050000000001</v>
      </c>
      <c r="Y34" s="199">
        <v>11862.883999999998</v>
      </c>
      <c r="Z34" s="201">
        <v>40180.212800000008</v>
      </c>
      <c r="AA34" s="200">
        <v>0</v>
      </c>
      <c r="AB34" s="201">
        <v>190325.54300000001</v>
      </c>
      <c r="AC34" s="194">
        <v>26</v>
      </c>
    </row>
    <row r="35" spans="1:29" ht="12" customHeight="1">
      <c r="A35" s="534"/>
      <c r="B35" s="534"/>
      <c r="C35" s="527" t="s">
        <v>29</v>
      </c>
      <c r="D35" s="528"/>
      <c r="E35" s="160">
        <v>27</v>
      </c>
      <c r="F35" s="134">
        <v>0</v>
      </c>
      <c r="G35" s="257">
        <v>0</v>
      </c>
      <c r="H35" s="134">
        <v>4.3380000000000001</v>
      </c>
      <c r="I35" s="257">
        <v>0</v>
      </c>
      <c r="J35" s="134">
        <v>0</v>
      </c>
      <c r="K35" s="155">
        <v>0</v>
      </c>
      <c r="L35" s="134">
        <v>4.0000000000000001E-3</v>
      </c>
      <c r="M35" s="136">
        <v>0</v>
      </c>
      <c r="N35" s="136">
        <v>0</v>
      </c>
      <c r="O35" s="256">
        <v>0</v>
      </c>
      <c r="P35" s="136">
        <v>0.21363253936672158</v>
      </c>
      <c r="Q35" s="136">
        <v>0</v>
      </c>
      <c r="R35" s="135">
        <v>0</v>
      </c>
      <c r="S35" s="136">
        <v>0</v>
      </c>
      <c r="T35" s="136">
        <v>0</v>
      </c>
      <c r="U35" s="136">
        <v>0</v>
      </c>
      <c r="V35" s="136">
        <v>0</v>
      </c>
      <c r="W35" s="136">
        <v>0</v>
      </c>
      <c r="X35" s="256">
        <v>0</v>
      </c>
      <c r="Y35" s="135">
        <v>0</v>
      </c>
      <c r="Z35" s="134">
        <v>0</v>
      </c>
      <c r="AA35" s="133">
        <v>0</v>
      </c>
      <c r="AB35" s="134">
        <v>94.322999999999993</v>
      </c>
      <c r="AC35" s="145">
        <v>27</v>
      </c>
    </row>
    <row r="36" spans="1:29" ht="12" customHeight="1">
      <c r="A36" s="535"/>
      <c r="B36" s="535"/>
      <c r="C36" s="527" t="s">
        <v>30</v>
      </c>
      <c r="D36" s="528"/>
      <c r="E36" s="158">
        <v>28</v>
      </c>
      <c r="F36" s="134">
        <v>0</v>
      </c>
      <c r="G36" s="257">
        <v>0</v>
      </c>
      <c r="H36" s="134">
        <v>0</v>
      </c>
      <c r="I36" s="257">
        <v>0</v>
      </c>
      <c r="J36" s="134">
        <v>0</v>
      </c>
      <c r="K36" s="155">
        <v>0</v>
      </c>
      <c r="L36" s="134">
        <v>0</v>
      </c>
      <c r="M36" s="136">
        <v>0</v>
      </c>
      <c r="N36" s="136">
        <v>0</v>
      </c>
      <c r="O36" s="256">
        <v>0</v>
      </c>
      <c r="P36" s="136">
        <v>0</v>
      </c>
      <c r="Q36" s="136">
        <v>0</v>
      </c>
      <c r="R36" s="135">
        <v>0</v>
      </c>
      <c r="S36" s="136">
        <v>0</v>
      </c>
      <c r="T36" s="136">
        <v>0</v>
      </c>
      <c r="U36" s="136">
        <v>0</v>
      </c>
      <c r="V36" s="136">
        <v>0</v>
      </c>
      <c r="W36" s="136">
        <v>0</v>
      </c>
      <c r="X36" s="256">
        <v>0</v>
      </c>
      <c r="Y36" s="135">
        <v>0</v>
      </c>
      <c r="Z36" s="134">
        <v>0</v>
      </c>
      <c r="AA36" s="133">
        <v>0</v>
      </c>
      <c r="AB36" s="134">
        <v>0</v>
      </c>
      <c r="AC36" s="132">
        <v>28</v>
      </c>
    </row>
    <row r="37" spans="1:29" ht="12" customHeight="1">
      <c r="A37" s="520" t="s">
        <v>31</v>
      </c>
      <c r="B37" s="147"/>
      <c r="C37" s="515" t="s">
        <v>31</v>
      </c>
      <c r="D37" s="516"/>
      <c r="E37" s="198">
        <v>29</v>
      </c>
      <c r="F37" s="201">
        <v>0</v>
      </c>
      <c r="G37" s="199">
        <v>4.8230000000000004</v>
      </c>
      <c r="H37" s="201">
        <v>3.58</v>
      </c>
      <c r="I37" s="199">
        <v>487.59999999999997</v>
      </c>
      <c r="J37" s="201">
        <v>671.90410697050004</v>
      </c>
      <c r="K37" s="197">
        <v>0</v>
      </c>
      <c r="L37" s="201">
        <v>226.16990000000001</v>
      </c>
      <c r="M37" s="201">
        <v>0</v>
      </c>
      <c r="N37" s="201">
        <v>7.9000000000000001E-2</v>
      </c>
      <c r="O37" s="200">
        <v>18.064999999999998</v>
      </c>
      <c r="P37" s="201">
        <v>11614.018308862498</v>
      </c>
      <c r="Q37" s="201">
        <v>1.5013235355721566</v>
      </c>
      <c r="R37" s="199">
        <v>0</v>
      </c>
      <c r="S37" s="201">
        <v>0</v>
      </c>
      <c r="T37" s="201">
        <v>111.60000000000001</v>
      </c>
      <c r="U37" s="201">
        <v>1054.778290252292</v>
      </c>
      <c r="V37" s="201">
        <v>2733.0106583199999</v>
      </c>
      <c r="W37" s="201">
        <v>0</v>
      </c>
      <c r="X37" s="200">
        <v>1043.0050000000001</v>
      </c>
      <c r="Y37" s="199">
        <v>11862.883999999998</v>
      </c>
      <c r="Z37" s="201">
        <v>40180.212381600002</v>
      </c>
      <c r="AA37" s="200">
        <v>0</v>
      </c>
      <c r="AB37" s="201">
        <v>190231.21900000001</v>
      </c>
      <c r="AC37" s="198">
        <v>29</v>
      </c>
    </row>
    <row r="38" spans="1:29" ht="24" customHeight="1">
      <c r="A38" s="521"/>
      <c r="B38" s="520" t="s">
        <v>32</v>
      </c>
      <c r="C38" s="523" t="s">
        <v>163</v>
      </c>
      <c r="D38" s="524"/>
      <c r="E38" s="158">
        <v>30</v>
      </c>
      <c r="F38" s="134">
        <v>0</v>
      </c>
      <c r="G38" s="257">
        <v>0</v>
      </c>
      <c r="H38" s="134">
        <v>3.58</v>
      </c>
      <c r="I38" s="257">
        <v>0</v>
      </c>
      <c r="J38" s="134">
        <v>4.1069705000000003E-3</v>
      </c>
      <c r="K38" s="155">
        <v>0</v>
      </c>
      <c r="L38" s="134">
        <v>4.1509999999999998</v>
      </c>
      <c r="M38" s="136">
        <v>0</v>
      </c>
      <c r="N38" s="136">
        <v>0</v>
      </c>
      <c r="O38" s="256">
        <v>0.82500000000000018</v>
      </c>
      <c r="P38" s="136">
        <v>972.61083333333318</v>
      </c>
      <c r="Q38" s="136">
        <v>0.85899999999999999</v>
      </c>
      <c r="R38" s="135">
        <v>0</v>
      </c>
      <c r="S38" s="136">
        <v>0</v>
      </c>
      <c r="T38" s="136">
        <v>0.17600000000000002</v>
      </c>
      <c r="U38" s="136">
        <v>246.00700000000001</v>
      </c>
      <c r="V38" s="136">
        <v>1.0658320000000001E-2</v>
      </c>
      <c r="W38" s="136">
        <v>0</v>
      </c>
      <c r="X38" s="256">
        <v>1.605</v>
      </c>
      <c r="Y38" s="135">
        <v>1260.7524999999998</v>
      </c>
      <c r="Z38" s="134">
        <v>674.47080000000017</v>
      </c>
      <c r="AA38" s="133">
        <v>0</v>
      </c>
      <c r="AB38" s="134">
        <v>9266.7430000000004</v>
      </c>
      <c r="AC38" s="132">
        <v>30</v>
      </c>
    </row>
    <row r="39" spans="1:29" ht="12" customHeight="1">
      <c r="A39" s="521"/>
      <c r="B39" s="521"/>
      <c r="C39" s="517" t="s">
        <v>33</v>
      </c>
      <c r="D39" s="518"/>
      <c r="E39" s="158">
        <v>31</v>
      </c>
      <c r="F39" s="134">
        <v>0</v>
      </c>
      <c r="G39" s="257">
        <v>0</v>
      </c>
      <c r="H39" s="134">
        <v>0</v>
      </c>
      <c r="I39" s="257">
        <v>0</v>
      </c>
      <c r="J39" s="134">
        <v>8.1999999999999993</v>
      </c>
      <c r="K39" s="134">
        <v>0</v>
      </c>
      <c r="L39" s="134">
        <v>0</v>
      </c>
      <c r="M39" s="136">
        <v>0</v>
      </c>
      <c r="N39" s="136">
        <v>0</v>
      </c>
      <c r="O39" s="256">
        <v>0</v>
      </c>
      <c r="P39" s="136">
        <v>0</v>
      </c>
      <c r="Q39" s="136">
        <v>0</v>
      </c>
      <c r="R39" s="135">
        <v>0</v>
      </c>
      <c r="S39" s="136">
        <v>0</v>
      </c>
      <c r="T39" s="136">
        <v>0</v>
      </c>
      <c r="U39" s="136">
        <v>0</v>
      </c>
      <c r="V39" s="136">
        <v>21</v>
      </c>
      <c r="W39" s="136">
        <v>0</v>
      </c>
      <c r="X39" s="256">
        <v>0</v>
      </c>
      <c r="Y39" s="135">
        <v>808.62383899999998</v>
      </c>
      <c r="Z39" s="134">
        <v>0</v>
      </c>
      <c r="AA39" s="133">
        <v>0</v>
      </c>
      <c r="AB39" s="134">
        <v>3282.5709999999999</v>
      </c>
      <c r="AC39" s="132">
        <v>31</v>
      </c>
    </row>
    <row r="40" spans="1:29" ht="12" customHeight="1">
      <c r="A40" s="521"/>
      <c r="B40" s="521"/>
      <c r="C40" s="525" t="s">
        <v>34</v>
      </c>
      <c r="D40" s="526"/>
      <c r="E40" s="159">
        <v>32</v>
      </c>
      <c r="F40" s="141">
        <v>0</v>
      </c>
      <c r="G40" s="139">
        <v>0</v>
      </c>
      <c r="H40" s="141">
        <v>0</v>
      </c>
      <c r="I40" s="139">
        <v>486.7</v>
      </c>
      <c r="J40" s="141">
        <v>623.70000000000005</v>
      </c>
      <c r="K40" s="141">
        <v>0</v>
      </c>
      <c r="L40" s="141">
        <v>0</v>
      </c>
      <c r="M40" s="143">
        <v>0</v>
      </c>
      <c r="N40" s="143">
        <v>0</v>
      </c>
      <c r="O40" s="144">
        <v>5.2</v>
      </c>
      <c r="P40" s="143">
        <v>47.395842367058101</v>
      </c>
      <c r="Q40" s="143">
        <v>0.6423235355721566</v>
      </c>
      <c r="R40" s="142">
        <v>0</v>
      </c>
      <c r="S40" s="143">
        <v>0</v>
      </c>
      <c r="T40" s="143">
        <v>0</v>
      </c>
      <c r="U40" s="143">
        <v>0</v>
      </c>
      <c r="V40" s="143">
        <v>2604</v>
      </c>
      <c r="W40" s="143">
        <v>0</v>
      </c>
      <c r="X40" s="144">
        <v>0</v>
      </c>
      <c r="Y40" s="142">
        <v>175.26277777777779</v>
      </c>
      <c r="Z40" s="141">
        <v>0</v>
      </c>
      <c r="AA40" s="140">
        <v>0</v>
      </c>
      <c r="AB40" s="141">
        <v>51507.445</v>
      </c>
      <c r="AC40" s="138">
        <v>32</v>
      </c>
    </row>
    <row r="41" spans="1:29" ht="12" customHeight="1">
      <c r="A41" s="521"/>
      <c r="B41" s="521"/>
      <c r="C41" s="525" t="s">
        <v>35</v>
      </c>
      <c r="D41" s="526"/>
      <c r="E41" s="159">
        <v>33</v>
      </c>
      <c r="F41" s="141">
        <v>0</v>
      </c>
      <c r="G41" s="139">
        <v>0</v>
      </c>
      <c r="H41" s="141">
        <v>0</v>
      </c>
      <c r="I41" s="139">
        <v>0</v>
      </c>
      <c r="J41" s="141">
        <v>0</v>
      </c>
      <c r="K41" s="141">
        <v>0</v>
      </c>
      <c r="L41" s="141">
        <v>0</v>
      </c>
      <c r="M41" s="143">
        <v>0</v>
      </c>
      <c r="N41" s="143">
        <v>0</v>
      </c>
      <c r="O41" s="144">
        <v>0</v>
      </c>
      <c r="P41" s="143">
        <v>0</v>
      </c>
      <c r="Q41" s="143">
        <v>0</v>
      </c>
      <c r="R41" s="142">
        <v>0</v>
      </c>
      <c r="S41" s="143">
        <v>0</v>
      </c>
      <c r="T41" s="143">
        <v>0</v>
      </c>
      <c r="U41" s="143">
        <v>0</v>
      </c>
      <c r="V41" s="143">
        <v>0</v>
      </c>
      <c r="W41" s="143">
        <v>0</v>
      </c>
      <c r="X41" s="144">
        <v>0</v>
      </c>
      <c r="Y41" s="142">
        <v>0</v>
      </c>
      <c r="Z41" s="141">
        <v>0</v>
      </c>
      <c r="AA41" s="140">
        <v>0</v>
      </c>
      <c r="AB41" s="141">
        <v>0</v>
      </c>
      <c r="AC41" s="138">
        <v>33</v>
      </c>
    </row>
    <row r="42" spans="1:29" ht="12" customHeight="1">
      <c r="A42" s="521"/>
      <c r="B42" s="521"/>
      <c r="C42" s="493" t="s">
        <v>197</v>
      </c>
      <c r="D42" s="514"/>
      <c r="E42" s="160">
        <v>34</v>
      </c>
      <c r="F42" s="141">
        <v>0</v>
      </c>
      <c r="G42" s="139">
        <v>0</v>
      </c>
      <c r="H42" s="141">
        <v>0</v>
      </c>
      <c r="I42" s="139">
        <v>0</v>
      </c>
      <c r="J42" s="141">
        <v>10.9</v>
      </c>
      <c r="K42" s="154">
        <v>0</v>
      </c>
      <c r="L42" s="141">
        <v>0</v>
      </c>
      <c r="M42" s="143">
        <v>0</v>
      </c>
      <c r="N42" s="143">
        <v>0</v>
      </c>
      <c r="O42" s="144">
        <v>0</v>
      </c>
      <c r="P42" s="143">
        <v>0</v>
      </c>
      <c r="Q42" s="143">
        <v>0</v>
      </c>
      <c r="R42" s="142">
        <v>0</v>
      </c>
      <c r="S42" s="143">
        <v>0</v>
      </c>
      <c r="T42" s="143">
        <v>0</v>
      </c>
      <c r="U42" s="143">
        <v>0</v>
      </c>
      <c r="V42" s="143">
        <v>28</v>
      </c>
      <c r="W42" s="143">
        <v>0</v>
      </c>
      <c r="X42" s="144">
        <v>0</v>
      </c>
      <c r="Y42" s="142">
        <v>0</v>
      </c>
      <c r="Z42" s="141">
        <v>0</v>
      </c>
      <c r="AA42" s="140">
        <v>0</v>
      </c>
      <c r="AB42" s="141">
        <v>493.94200000000001</v>
      </c>
      <c r="AC42" s="145">
        <v>34</v>
      </c>
    </row>
    <row r="43" spans="1:29" ht="12" customHeight="1">
      <c r="A43" s="521"/>
      <c r="B43" s="521"/>
      <c r="C43" s="527" t="s">
        <v>36</v>
      </c>
      <c r="D43" s="528"/>
      <c r="E43" s="160">
        <v>35</v>
      </c>
      <c r="F43" s="134">
        <v>0</v>
      </c>
      <c r="G43" s="257">
        <v>0</v>
      </c>
      <c r="H43" s="134">
        <v>0</v>
      </c>
      <c r="I43" s="257">
        <v>486.7</v>
      </c>
      <c r="J43" s="134">
        <v>642.80000000000007</v>
      </c>
      <c r="K43" s="155">
        <v>0</v>
      </c>
      <c r="L43" s="134">
        <v>0</v>
      </c>
      <c r="M43" s="136">
        <v>0</v>
      </c>
      <c r="N43" s="136">
        <v>0</v>
      </c>
      <c r="O43" s="256">
        <v>5.2</v>
      </c>
      <c r="P43" s="136">
        <v>47.395842367058101</v>
      </c>
      <c r="Q43" s="136">
        <v>0.6423235355721566</v>
      </c>
      <c r="R43" s="135">
        <v>0</v>
      </c>
      <c r="S43" s="136">
        <v>0</v>
      </c>
      <c r="T43" s="136">
        <v>0</v>
      </c>
      <c r="U43" s="136">
        <v>0</v>
      </c>
      <c r="V43" s="136">
        <v>2653</v>
      </c>
      <c r="W43" s="136">
        <v>0</v>
      </c>
      <c r="X43" s="256">
        <v>0</v>
      </c>
      <c r="Y43" s="135">
        <v>983.88661677777782</v>
      </c>
      <c r="Z43" s="134">
        <v>0</v>
      </c>
      <c r="AA43" s="133">
        <v>0</v>
      </c>
      <c r="AB43" s="134">
        <v>55283.959000000003</v>
      </c>
      <c r="AC43" s="145">
        <v>35</v>
      </c>
    </row>
    <row r="44" spans="1:29" ht="12" customHeight="1">
      <c r="A44" s="521"/>
      <c r="B44" s="521"/>
      <c r="C44" s="517" t="s">
        <v>37</v>
      </c>
      <c r="D44" s="529"/>
      <c r="E44" s="158">
        <v>36</v>
      </c>
      <c r="F44" s="134">
        <v>0</v>
      </c>
      <c r="G44" s="257">
        <v>4.8230000000000004</v>
      </c>
      <c r="H44" s="134">
        <v>0</v>
      </c>
      <c r="I44" s="257">
        <v>0.32400000000000001</v>
      </c>
      <c r="J44" s="134">
        <v>0</v>
      </c>
      <c r="K44" s="134">
        <v>0</v>
      </c>
      <c r="L44" s="134">
        <v>168.34299999999999</v>
      </c>
      <c r="M44" s="136">
        <v>0</v>
      </c>
      <c r="N44" s="136">
        <v>7.9000000000000001E-2</v>
      </c>
      <c r="O44" s="256">
        <v>8.3699999999999992</v>
      </c>
      <c r="P44" s="136">
        <v>4725.3849684118759</v>
      </c>
      <c r="Q44" s="136">
        <v>0</v>
      </c>
      <c r="R44" s="135">
        <v>0</v>
      </c>
      <c r="S44" s="136">
        <v>0</v>
      </c>
      <c r="T44" s="136">
        <v>107.13600000000001</v>
      </c>
      <c r="U44" s="136">
        <v>502.05129025229184</v>
      </c>
      <c r="V44" s="136">
        <v>0</v>
      </c>
      <c r="W44" s="136">
        <v>0</v>
      </c>
      <c r="X44" s="256">
        <v>952.88100000000009</v>
      </c>
      <c r="Y44" s="135">
        <v>4042.3726666666666</v>
      </c>
      <c r="Z44" s="134">
        <v>24538.975200000001</v>
      </c>
      <c r="AA44" s="133">
        <v>0</v>
      </c>
      <c r="AB44" s="134">
        <v>65314.95</v>
      </c>
      <c r="AC44" s="132">
        <v>36</v>
      </c>
    </row>
    <row r="45" spans="1:29" ht="12" customHeight="1">
      <c r="A45" s="521"/>
      <c r="B45" s="521"/>
      <c r="C45" s="493" t="s">
        <v>274</v>
      </c>
      <c r="D45" s="494"/>
      <c r="E45" s="160">
        <v>37</v>
      </c>
      <c r="F45" s="141">
        <v>0</v>
      </c>
      <c r="G45" s="139">
        <v>0</v>
      </c>
      <c r="H45" s="141">
        <v>0</v>
      </c>
      <c r="I45" s="139">
        <v>0.57600000000000007</v>
      </c>
      <c r="J45" s="141">
        <v>29.1</v>
      </c>
      <c r="K45" s="154">
        <v>0</v>
      </c>
      <c r="L45" s="141">
        <v>53.675900000000006</v>
      </c>
      <c r="M45" s="143">
        <v>0</v>
      </c>
      <c r="N45" s="143">
        <v>0</v>
      </c>
      <c r="O45" s="144">
        <v>3.67</v>
      </c>
      <c r="P45" s="143">
        <v>5868.6266647502307</v>
      </c>
      <c r="Q45" s="143">
        <v>0</v>
      </c>
      <c r="R45" s="142">
        <v>0</v>
      </c>
      <c r="S45" s="143">
        <v>0</v>
      </c>
      <c r="T45" s="143">
        <v>4.4640000000000004</v>
      </c>
      <c r="U45" s="143">
        <v>306.72000000000003</v>
      </c>
      <c r="V45" s="143">
        <v>80</v>
      </c>
      <c r="W45" s="143">
        <v>0</v>
      </c>
      <c r="X45" s="144">
        <v>88.51900000000002</v>
      </c>
      <c r="Y45" s="142">
        <v>5575.8722165555555</v>
      </c>
      <c r="Z45" s="141">
        <v>14966.7663816</v>
      </c>
      <c r="AA45" s="140">
        <v>0</v>
      </c>
      <c r="AB45" s="141">
        <v>60365.743999999999</v>
      </c>
      <c r="AC45" s="145">
        <v>37</v>
      </c>
    </row>
    <row r="46" spans="1:29" ht="24" customHeight="1">
      <c r="A46" s="522"/>
      <c r="B46" s="522"/>
      <c r="C46" s="495" t="s">
        <v>164</v>
      </c>
      <c r="D46" s="496"/>
      <c r="E46" s="198">
        <v>38</v>
      </c>
      <c r="F46" s="201">
        <v>0</v>
      </c>
      <c r="G46" s="195">
        <v>4.8230000000000004</v>
      </c>
      <c r="H46" s="201">
        <v>0</v>
      </c>
      <c r="I46" s="195">
        <v>0.9</v>
      </c>
      <c r="J46" s="197">
        <v>29.1</v>
      </c>
      <c r="K46" s="197">
        <v>0</v>
      </c>
      <c r="L46" s="197">
        <v>222.0189</v>
      </c>
      <c r="M46" s="197">
        <v>0</v>
      </c>
      <c r="N46" s="197">
        <v>7.9000000000000001E-2</v>
      </c>
      <c r="O46" s="196">
        <v>12.04</v>
      </c>
      <c r="P46" s="197">
        <v>10594.011633162107</v>
      </c>
      <c r="Q46" s="197">
        <v>0</v>
      </c>
      <c r="R46" s="195">
        <v>0</v>
      </c>
      <c r="S46" s="197">
        <v>0</v>
      </c>
      <c r="T46" s="197">
        <v>111.60000000000001</v>
      </c>
      <c r="U46" s="197">
        <v>808.77129025229192</v>
      </c>
      <c r="V46" s="197">
        <v>80</v>
      </c>
      <c r="W46" s="197">
        <v>0</v>
      </c>
      <c r="X46" s="196">
        <v>1041.4000000000001</v>
      </c>
      <c r="Y46" s="195">
        <v>9618.2448832222217</v>
      </c>
      <c r="Z46" s="197">
        <v>39505.741581599999</v>
      </c>
      <c r="AA46" s="196">
        <v>0</v>
      </c>
      <c r="AB46" s="201">
        <v>125680.694</v>
      </c>
      <c r="AC46" s="198">
        <v>38</v>
      </c>
    </row>
    <row r="47" spans="1:29" ht="12" customHeight="1">
      <c r="A47" s="375" t="s">
        <v>141</v>
      </c>
      <c r="B47" s="148"/>
      <c r="C47" s="149"/>
      <c r="D47" s="150"/>
      <c r="E47" s="163"/>
      <c r="F47" s="136"/>
      <c r="G47" s="136"/>
      <c r="H47" s="136"/>
      <c r="I47" s="136"/>
      <c r="J47" s="136"/>
      <c r="K47" s="136"/>
      <c r="L47" s="136"/>
      <c r="M47" s="136"/>
      <c r="N47" s="134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</row>
    <row r="48" spans="1:29" ht="12" customHeight="1">
      <c r="A48" s="151" t="s">
        <v>310</v>
      </c>
      <c r="B48" s="152"/>
    </row>
    <row r="49" spans="1:28" ht="12.75" customHeight="1">
      <c r="A49" s="151" t="s">
        <v>309</v>
      </c>
    </row>
    <row r="50" spans="1:28" ht="12.75" customHeight="1">
      <c r="A50" s="151" t="s">
        <v>308</v>
      </c>
    </row>
    <row r="52" spans="1:28" ht="12.75" customHeight="1">
      <c r="V52" s="122"/>
      <c r="W52" s="122"/>
    </row>
    <row r="53" spans="1:28" ht="12.75" customHeight="1">
      <c r="V53" s="122"/>
      <c r="W53" s="122"/>
    </row>
    <row r="54" spans="1:28" ht="12.75" customHeight="1">
      <c r="F54" s="285"/>
      <c r="G54" s="285"/>
      <c r="H54" s="285"/>
      <c r="I54" s="285"/>
      <c r="J54" s="285"/>
      <c r="K54" s="285"/>
      <c r="L54" s="285"/>
      <c r="M54" s="285"/>
      <c r="N54" s="285"/>
      <c r="O54" s="285"/>
      <c r="P54" s="285"/>
      <c r="Q54" s="285"/>
      <c r="R54" s="285"/>
      <c r="S54" s="285"/>
      <c r="T54" s="285"/>
      <c r="U54" s="285"/>
      <c r="V54" s="285"/>
      <c r="W54" s="285"/>
      <c r="X54" s="285"/>
      <c r="Y54" s="285"/>
      <c r="Z54" s="285"/>
      <c r="AA54" s="285"/>
      <c r="AB54" s="285"/>
    </row>
    <row r="55" spans="1:28" ht="12.75" customHeight="1">
      <c r="V55" s="122"/>
      <c r="W55" s="122"/>
    </row>
  </sheetData>
  <mergeCells count="83">
    <mergeCell ref="A2:F2"/>
    <mergeCell ref="A4:D7"/>
    <mergeCell ref="E4:E8"/>
    <mergeCell ref="F6:F7"/>
    <mergeCell ref="G6:G7"/>
    <mergeCell ref="AC4:AC8"/>
    <mergeCell ref="N6:N7"/>
    <mergeCell ref="O6:O7"/>
    <mergeCell ref="P6:P7"/>
    <mergeCell ref="R6:R7"/>
    <mergeCell ref="R4:X5"/>
    <mergeCell ref="Y4:AA5"/>
    <mergeCell ref="AB4:AB7"/>
    <mergeCell ref="Y6:Y7"/>
    <mergeCell ref="Z6:Z7"/>
    <mergeCell ref="AA6:AA7"/>
    <mergeCell ref="S6:S7"/>
    <mergeCell ref="T6:T7"/>
    <mergeCell ref="X6:X7"/>
    <mergeCell ref="U6:W6"/>
    <mergeCell ref="R8:X8"/>
    <mergeCell ref="A9:B15"/>
    <mergeCell ref="C9:D9"/>
    <mergeCell ref="C10:D10"/>
    <mergeCell ref="C11:D11"/>
    <mergeCell ref="C12:D12"/>
    <mergeCell ref="A16:A33"/>
    <mergeCell ref="B16:B22"/>
    <mergeCell ref="C16:D16"/>
    <mergeCell ref="C17:D17"/>
    <mergeCell ref="C18:D18"/>
    <mergeCell ref="C19:D19"/>
    <mergeCell ref="C20:D20"/>
    <mergeCell ref="B23:B29"/>
    <mergeCell ref="C23:D23"/>
    <mergeCell ref="C24:D24"/>
    <mergeCell ref="C25:D25"/>
    <mergeCell ref="C26:D26"/>
    <mergeCell ref="C27:D27"/>
    <mergeCell ref="C28:D28"/>
    <mergeCell ref="C29:D29"/>
    <mergeCell ref="A34:A36"/>
    <mergeCell ref="B34:B36"/>
    <mergeCell ref="C34:D34"/>
    <mergeCell ref="C35:D35"/>
    <mergeCell ref="C36:D36"/>
    <mergeCell ref="A1:F1"/>
    <mergeCell ref="A37:A46"/>
    <mergeCell ref="C37:D37"/>
    <mergeCell ref="B38:B46"/>
    <mergeCell ref="C38:D38"/>
    <mergeCell ref="C39:D39"/>
    <mergeCell ref="C40:D40"/>
    <mergeCell ref="C41:D41"/>
    <mergeCell ref="C42:D42"/>
    <mergeCell ref="C43:D43"/>
    <mergeCell ref="C44:D44"/>
    <mergeCell ref="B30:B32"/>
    <mergeCell ref="C30:D30"/>
    <mergeCell ref="C31:D31"/>
    <mergeCell ref="C32:D32"/>
    <mergeCell ref="C33:D33"/>
    <mergeCell ref="Z8:AA8"/>
    <mergeCell ref="C21:D21"/>
    <mergeCell ref="C22:D22"/>
    <mergeCell ref="C13:D13"/>
    <mergeCell ref="C14:D14"/>
    <mergeCell ref="C15:D15"/>
    <mergeCell ref="P4:Q5"/>
    <mergeCell ref="Q6:Q7"/>
    <mergeCell ref="C45:D45"/>
    <mergeCell ref="C46:D46"/>
    <mergeCell ref="F4:F5"/>
    <mergeCell ref="G4:H5"/>
    <mergeCell ref="I4:M5"/>
    <mergeCell ref="N4:O5"/>
    <mergeCell ref="N8:O8"/>
    <mergeCell ref="F8:M8"/>
    <mergeCell ref="L6:M6"/>
    <mergeCell ref="I6:I7"/>
    <mergeCell ref="J6:J7"/>
    <mergeCell ref="K6:K7"/>
    <mergeCell ref="H6:H7"/>
  </mergeCells>
  <hyperlinks>
    <hyperlink ref="A2" location="Inhaltsverzeichnis!B9" display="3.2 Energiebilanz Berlin xxxx in Terajoule" xr:uid="{00000000-0004-0000-0400-000000000000}"/>
    <hyperlink ref="A2:F2" location="Inhaltsverzeichnis!C7" display="1.1 Energiebilanz Berlin 2019 in spezifischen Mengeneinheiten" xr:uid="{00000000-0004-0000-0400-000001000000}"/>
    <hyperlink ref="A1:F1" location="Inhaltsverzeichnis!C6" display="1 Energiebilanz Berlin" xr:uid="{00000000-0004-0000-0400-000002000000}"/>
  </hyperlinks>
  <pageMargins left="0.59055118110236227" right="0.15748031496062992" top="0.78740157480314965" bottom="0.59055118110236227" header="0.31496062992125984" footer="0.23622047244094491"/>
  <pageSetup paperSize="9" firstPageNumber="6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5 - j / 24 –  Berlin  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AC55"/>
  <sheetViews>
    <sheetView zoomScaleNormal="100" zoomScaleSheetLayoutView="90" workbookViewId="0">
      <pane xSplit="5" ySplit="8" topLeftCell="F9" activePane="bottomRight" state="frozen"/>
      <selection sqref="A1:D1"/>
      <selection pane="topRight" sqref="A1:D1"/>
      <selection pane="bottomLeft" sqref="A1:D1"/>
      <selection pane="bottomRight" activeCell="A3" sqref="A3"/>
    </sheetView>
  </sheetViews>
  <sheetFormatPr baseColWidth="10" defaultColWidth="11.42578125" defaultRowHeight="12.75" customHeight="1"/>
  <cols>
    <col min="1" max="1" width="2.28515625" style="122" customWidth="1"/>
    <col min="2" max="2" width="5.5703125" style="122" customWidth="1"/>
    <col min="3" max="3" width="29.140625" style="122" customWidth="1"/>
    <col min="4" max="4" width="8.85546875" style="122" bestFit="1" customWidth="1"/>
    <col min="5" max="5" width="3.5703125" style="137" bestFit="1" customWidth="1"/>
    <col min="6" max="6" width="6.140625" style="122" bestFit="1" customWidth="1"/>
    <col min="7" max="7" width="4.42578125" style="122" bestFit="1" customWidth="1"/>
    <col min="8" max="8" width="5.140625" style="122" customWidth="1"/>
    <col min="9" max="10" width="6.140625" style="122" bestFit="1" customWidth="1"/>
    <col min="11" max="11" width="5.85546875" style="122" customWidth="1"/>
    <col min="12" max="12" width="6.140625" style="122" customWidth="1"/>
    <col min="13" max="13" width="6" style="122" customWidth="1"/>
    <col min="14" max="14" width="5.85546875" style="122" customWidth="1"/>
    <col min="15" max="15" width="5.28515625" style="122" bestFit="1" customWidth="1"/>
    <col min="16" max="16" width="7" style="122" bestFit="1" customWidth="1"/>
    <col min="17" max="17" width="7" style="122" customWidth="1"/>
    <col min="18" max="18" width="5.28515625" style="122" bestFit="1" customWidth="1"/>
    <col min="19" max="19" width="4.7109375" style="122" customWidth="1"/>
    <col min="20" max="20" width="4.5703125" style="122" customWidth="1"/>
    <col min="21" max="21" width="6.42578125" style="122" customWidth="1"/>
    <col min="22" max="23" width="5.28515625" style="123" customWidth="1"/>
    <col min="24" max="24" width="6" style="122" customWidth="1"/>
    <col min="25" max="26" width="6.140625" style="122" bestFit="1" customWidth="1"/>
    <col min="27" max="27" width="5" style="122" customWidth="1"/>
    <col min="28" max="28" width="7.28515625" style="122" customWidth="1"/>
    <col min="29" max="29" width="3.5703125" style="122" bestFit="1" customWidth="1"/>
    <col min="30" max="16384" width="11.42578125" style="123"/>
  </cols>
  <sheetData>
    <row r="1" spans="1:29" ht="15" customHeight="1">
      <c r="A1" s="519" t="s">
        <v>352</v>
      </c>
      <c r="B1" s="519"/>
      <c r="C1" s="519"/>
      <c r="D1" s="519"/>
      <c r="E1" s="519"/>
      <c r="F1" s="519"/>
      <c r="N1" s="164" t="s">
        <v>352</v>
      </c>
    </row>
    <row r="2" spans="1:29" ht="15" customHeight="1">
      <c r="A2" s="406" t="s">
        <v>301</v>
      </c>
      <c r="B2" s="406"/>
      <c r="C2" s="406"/>
      <c r="D2" s="405"/>
      <c r="E2" s="405"/>
      <c r="F2" s="405"/>
      <c r="N2" s="164" t="s">
        <v>301</v>
      </c>
    </row>
    <row r="3" spans="1:29" ht="12" customHeight="1">
      <c r="A3" s="124"/>
      <c r="B3" s="125"/>
      <c r="C3" s="125"/>
      <c r="D3" s="125"/>
      <c r="E3" s="157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6"/>
      <c r="W3" s="126"/>
      <c r="X3" s="125"/>
      <c r="Y3" s="125"/>
      <c r="Z3" s="125"/>
      <c r="AA3" s="125"/>
      <c r="AB3" s="125"/>
      <c r="AC3" s="125"/>
    </row>
    <row r="4" spans="1:29" ht="12" customHeight="1">
      <c r="A4" s="560" t="s">
        <v>350</v>
      </c>
      <c r="B4" s="561"/>
      <c r="C4" s="561"/>
      <c r="D4" s="562"/>
      <c r="E4" s="566" t="s">
        <v>1</v>
      </c>
      <c r="F4" s="491" t="s">
        <v>143</v>
      </c>
      <c r="G4" s="487" t="s">
        <v>3</v>
      </c>
      <c r="H4" s="488"/>
      <c r="I4" s="487" t="s">
        <v>332</v>
      </c>
      <c r="J4" s="497"/>
      <c r="K4" s="497"/>
      <c r="L4" s="497"/>
      <c r="M4" s="497"/>
      <c r="N4" s="499" t="s">
        <v>333</v>
      </c>
      <c r="O4" s="500"/>
      <c r="P4" s="487" t="s">
        <v>38</v>
      </c>
      <c r="Q4" s="488"/>
      <c r="R4" s="487" t="s">
        <v>39</v>
      </c>
      <c r="S4" s="497"/>
      <c r="T4" s="497"/>
      <c r="U4" s="497"/>
      <c r="V4" s="497"/>
      <c r="W4" s="497"/>
      <c r="X4" s="488"/>
      <c r="Y4" s="510" t="s">
        <v>40</v>
      </c>
      <c r="Z4" s="552"/>
      <c r="AA4" s="552"/>
      <c r="AB4" s="491" t="s">
        <v>41</v>
      </c>
      <c r="AC4" s="520" t="s">
        <v>1</v>
      </c>
    </row>
    <row r="5" spans="1:29" ht="12" customHeight="1">
      <c r="A5" s="563"/>
      <c r="B5" s="564"/>
      <c r="C5" s="564"/>
      <c r="D5" s="565"/>
      <c r="E5" s="567"/>
      <c r="F5" s="492"/>
      <c r="G5" s="489"/>
      <c r="H5" s="490"/>
      <c r="I5" s="489"/>
      <c r="J5" s="498"/>
      <c r="K5" s="498"/>
      <c r="L5" s="498"/>
      <c r="M5" s="498"/>
      <c r="N5" s="501"/>
      <c r="O5" s="502"/>
      <c r="P5" s="489"/>
      <c r="Q5" s="490"/>
      <c r="R5" s="489"/>
      <c r="S5" s="498"/>
      <c r="T5" s="498"/>
      <c r="U5" s="498"/>
      <c r="V5" s="498"/>
      <c r="W5" s="498"/>
      <c r="X5" s="490"/>
      <c r="Y5" s="511"/>
      <c r="Z5" s="553"/>
      <c r="AA5" s="553"/>
      <c r="AB5" s="554"/>
      <c r="AC5" s="548"/>
    </row>
    <row r="6" spans="1:29" ht="12" customHeight="1">
      <c r="A6" s="563"/>
      <c r="B6" s="564"/>
      <c r="C6" s="564"/>
      <c r="D6" s="565"/>
      <c r="E6" s="568"/>
      <c r="F6" s="491" t="s">
        <v>335</v>
      </c>
      <c r="G6" s="491" t="s">
        <v>4</v>
      </c>
      <c r="H6" s="491" t="s">
        <v>5</v>
      </c>
      <c r="I6" s="491" t="s">
        <v>6</v>
      </c>
      <c r="J6" s="491" t="s">
        <v>7</v>
      </c>
      <c r="K6" s="510" t="s">
        <v>304</v>
      </c>
      <c r="L6" s="506" t="s">
        <v>42</v>
      </c>
      <c r="M6" s="507"/>
      <c r="N6" s="500" t="s">
        <v>43</v>
      </c>
      <c r="O6" s="491" t="s">
        <v>44</v>
      </c>
      <c r="P6" s="491" t="s">
        <v>45</v>
      </c>
      <c r="Q6" s="491" t="s">
        <v>331</v>
      </c>
      <c r="R6" s="491" t="s">
        <v>302</v>
      </c>
      <c r="S6" s="491" t="s">
        <v>202</v>
      </c>
      <c r="T6" s="491" t="s">
        <v>201</v>
      </c>
      <c r="U6" s="556" t="s">
        <v>212</v>
      </c>
      <c r="V6" s="557"/>
      <c r="W6" s="558"/>
      <c r="X6" s="491" t="s">
        <v>223</v>
      </c>
      <c r="Y6" s="555" t="s">
        <v>46</v>
      </c>
      <c r="Z6" s="491" t="s">
        <v>47</v>
      </c>
      <c r="AA6" s="491" t="s">
        <v>291</v>
      </c>
      <c r="AB6" s="554"/>
      <c r="AC6" s="549"/>
    </row>
    <row r="7" spans="1:29" ht="57" customHeight="1">
      <c r="A7" s="563"/>
      <c r="B7" s="564"/>
      <c r="C7" s="564"/>
      <c r="D7" s="565"/>
      <c r="E7" s="568"/>
      <c r="F7" s="509"/>
      <c r="G7" s="509"/>
      <c r="H7" s="509"/>
      <c r="I7" s="508"/>
      <c r="J7" s="509"/>
      <c r="K7" s="511"/>
      <c r="L7" s="128" t="s">
        <v>48</v>
      </c>
      <c r="M7" s="479" t="s">
        <v>49</v>
      </c>
      <c r="N7" s="551"/>
      <c r="O7" s="509"/>
      <c r="P7" s="509"/>
      <c r="Q7" s="492"/>
      <c r="R7" s="550"/>
      <c r="S7" s="492"/>
      <c r="T7" s="550"/>
      <c r="U7" s="416" t="s">
        <v>305</v>
      </c>
      <c r="V7" s="416" t="s">
        <v>179</v>
      </c>
      <c r="W7" s="416" t="s">
        <v>303</v>
      </c>
      <c r="X7" s="492"/>
      <c r="Y7" s="550"/>
      <c r="Z7" s="509"/>
      <c r="AA7" s="492"/>
      <c r="AB7" s="492"/>
      <c r="AC7" s="549"/>
    </row>
    <row r="8" spans="1:29" ht="12.75" customHeight="1">
      <c r="A8" s="129"/>
      <c r="B8" s="130"/>
      <c r="C8" s="130"/>
      <c r="D8" s="131" t="s">
        <v>51</v>
      </c>
      <c r="E8" s="569"/>
      <c r="F8" s="512" t="s">
        <v>50</v>
      </c>
      <c r="G8" s="559"/>
      <c r="H8" s="559"/>
      <c r="I8" s="559"/>
      <c r="J8" s="559"/>
      <c r="K8" s="559"/>
      <c r="L8" s="559"/>
      <c r="M8" s="559"/>
      <c r="N8" s="559" t="s">
        <v>50</v>
      </c>
      <c r="O8" s="559"/>
      <c r="P8" s="559"/>
      <c r="Q8" s="559"/>
      <c r="R8" s="559"/>
      <c r="S8" s="559"/>
      <c r="T8" s="559"/>
      <c r="U8" s="559"/>
      <c r="V8" s="559"/>
      <c r="W8" s="559"/>
      <c r="X8" s="559"/>
      <c r="Y8" s="559"/>
      <c r="Z8" s="559"/>
      <c r="AA8" s="559"/>
      <c r="AB8" s="513"/>
      <c r="AC8" s="550"/>
    </row>
    <row r="9" spans="1:29" ht="12" customHeight="1">
      <c r="A9" s="542" t="s">
        <v>10</v>
      </c>
      <c r="B9" s="543"/>
      <c r="C9" s="517" t="s">
        <v>11</v>
      </c>
      <c r="D9" s="518"/>
      <c r="E9" s="158">
        <v>1</v>
      </c>
      <c r="F9" s="257">
        <v>0</v>
      </c>
      <c r="G9" s="257">
        <v>0</v>
      </c>
      <c r="H9" s="134">
        <v>0</v>
      </c>
      <c r="I9" s="257">
        <v>0</v>
      </c>
      <c r="J9" s="134">
        <v>0</v>
      </c>
      <c r="K9" s="134">
        <v>0</v>
      </c>
      <c r="L9" s="134">
        <v>0</v>
      </c>
      <c r="M9" s="136">
        <v>0</v>
      </c>
      <c r="N9" s="136">
        <v>0</v>
      </c>
      <c r="O9" s="256">
        <v>0</v>
      </c>
      <c r="P9" s="136">
        <v>0</v>
      </c>
      <c r="Q9" s="136">
        <v>18.463999999999999</v>
      </c>
      <c r="R9" s="135">
        <v>3.0030000000000001</v>
      </c>
      <c r="S9" s="136">
        <v>165.81299999999999</v>
      </c>
      <c r="T9" s="136">
        <v>559.12699999999995</v>
      </c>
      <c r="U9" s="136">
        <v>6283.076</v>
      </c>
      <c r="V9" s="136">
        <v>0</v>
      </c>
      <c r="W9" s="136">
        <v>2509.4349999999999</v>
      </c>
      <c r="X9" s="256">
        <v>1205.232</v>
      </c>
      <c r="Y9" s="135">
        <v>0</v>
      </c>
      <c r="Z9" s="134">
        <v>0</v>
      </c>
      <c r="AA9" s="133">
        <v>2509.4349999999999</v>
      </c>
      <c r="AB9" s="134">
        <v>13253.584000000001</v>
      </c>
      <c r="AC9" s="132">
        <v>1</v>
      </c>
    </row>
    <row r="10" spans="1:29" ht="12" customHeight="1">
      <c r="A10" s="544"/>
      <c r="B10" s="545"/>
      <c r="C10" s="525" t="s">
        <v>12</v>
      </c>
      <c r="D10" s="526"/>
      <c r="E10" s="159">
        <v>2</v>
      </c>
      <c r="F10" s="141">
        <v>17495.788189530678</v>
      </c>
      <c r="G10" s="139">
        <v>92.722175000000021</v>
      </c>
      <c r="H10" s="141">
        <v>172.79148600000002</v>
      </c>
      <c r="I10" s="139">
        <v>21231.566799999997</v>
      </c>
      <c r="J10" s="141">
        <v>28721.888653532998</v>
      </c>
      <c r="K10" s="141">
        <v>0</v>
      </c>
      <c r="L10" s="141">
        <v>9924.1940860665145</v>
      </c>
      <c r="M10" s="143">
        <v>264.18812434389139</v>
      </c>
      <c r="N10" s="143">
        <v>3.3811999999999998</v>
      </c>
      <c r="O10" s="144">
        <v>830.6866399999999</v>
      </c>
      <c r="P10" s="143">
        <v>92448.444000000003</v>
      </c>
      <c r="Q10" s="143">
        <v>0</v>
      </c>
      <c r="R10" s="142">
        <v>0</v>
      </c>
      <c r="S10" s="143">
        <v>0</v>
      </c>
      <c r="T10" s="143">
        <v>0</v>
      </c>
      <c r="U10" s="143">
        <v>0</v>
      </c>
      <c r="V10" s="143">
        <v>2733.0059999999999</v>
      </c>
      <c r="W10" s="143">
        <v>0</v>
      </c>
      <c r="X10" s="144">
        <v>0</v>
      </c>
      <c r="Y10" s="142">
        <v>22163.481</v>
      </c>
      <c r="Z10" s="141">
        <v>0</v>
      </c>
      <c r="AA10" s="140">
        <v>0</v>
      </c>
      <c r="AB10" s="141">
        <v>196082.139</v>
      </c>
      <c r="AC10" s="138">
        <v>2</v>
      </c>
    </row>
    <row r="11" spans="1:29" ht="12" customHeight="1">
      <c r="A11" s="544"/>
      <c r="B11" s="545"/>
      <c r="C11" s="493" t="s">
        <v>13</v>
      </c>
      <c r="D11" s="514"/>
      <c r="E11" s="160">
        <v>3</v>
      </c>
      <c r="F11" s="141">
        <v>0</v>
      </c>
      <c r="G11" s="139">
        <v>0</v>
      </c>
      <c r="H11" s="141">
        <v>0.15540000000000001</v>
      </c>
      <c r="I11" s="139">
        <v>0</v>
      </c>
      <c r="J11" s="141">
        <v>0</v>
      </c>
      <c r="K11" s="141">
        <v>0</v>
      </c>
      <c r="L11" s="141">
        <v>40.724359999999997</v>
      </c>
      <c r="M11" s="143">
        <v>0</v>
      </c>
      <c r="N11" s="143">
        <v>0</v>
      </c>
      <c r="O11" s="144">
        <v>0</v>
      </c>
      <c r="P11" s="143">
        <v>0</v>
      </c>
      <c r="Q11" s="143">
        <v>0</v>
      </c>
      <c r="R11" s="142">
        <v>0</v>
      </c>
      <c r="S11" s="143">
        <v>0</v>
      </c>
      <c r="T11" s="143">
        <v>0</v>
      </c>
      <c r="U11" s="143">
        <v>0</v>
      </c>
      <c r="V11" s="143">
        <v>4.0000000000000001E-3</v>
      </c>
      <c r="W11" s="143">
        <v>0</v>
      </c>
      <c r="X11" s="144">
        <v>0</v>
      </c>
      <c r="Y11" s="142">
        <v>0</v>
      </c>
      <c r="Z11" s="141">
        <v>0</v>
      </c>
      <c r="AA11" s="140">
        <v>0</v>
      </c>
      <c r="AB11" s="141">
        <v>40.884</v>
      </c>
      <c r="AC11" s="145">
        <v>3</v>
      </c>
    </row>
    <row r="12" spans="1:29" ht="12" customHeight="1">
      <c r="A12" s="544"/>
      <c r="B12" s="545"/>
      <c r="C12" s="527" t="s">
        <v>14</v>
      </c>
      <c r="D12" s="528"/>
      <c r="E12" s="161">
        <v>4</v>
      </c>
      <c r="F12" s="134">
        <v>17495.788189530678</v>
      </c>
      <c r="G12" s="257">
        <v>92.722175000000021</v>
      </c>
      <c r="H12" s="134">
        <v>172.94688600000001</v>
      </c>
      <c r="I12" s="257">
        <v>21231.566799999997</v>
      </c>
      <c r="J12" s="134">
        <v>28721.888653532998</v>
      </c>
      <c r="K12" s="155">
        <v>0</v>
      </c>
      <c r="L12" s="134">
        <v>9964.9184460665147</v>
      </c>
      <c r="M12" s="136">
        <v>264.18812434389139</v>
      </c>
      <c r="N12" s="136">
        <v>3.3811999999999998</v>
      </c>
      <c r="O12" s="256">
        <v>830.6866399999999</v>
      </c>
      <c r="P12" s="136">
        <v>92448.444000000003</v>
      </c>
      <c r="Q12" s="136">
        <v>18.463999999999999</v>
      </c>
      <c r="R12" s="135">
        <v>3.0030000000000001</v>
      </c>
      <c r="S12" s="136">
        <v>165.81299999999999</v>
      </c>
      <c r="T12" s="136">
        <v>559.12699999999995</v>
      </c>
      <c r="U12" s="136">
        <v>6283.076</v>
      </c>
      <c r="V12" s="136">
        <v>2733.011</v>
      </c>
      <c r="W12" s="136">
        <v>2509.4349999999999</v>
      </c>
      <c r="X12" s="256">
        <v>1205.232</v>
      </c>
      <c r="Y12" s="135">
        <v>22163.481</v>
      </c>
      <c r="Z12" s="134">
        <v>0</v>
      </c>
      <c r="AA12" s="133">
        <v>2509.4349999999999</v>
      </c>
      <c r="AB12" s="134">
        <v>209376.60699999999</v>
      </c>
      <c r="AC12" s="146">
        <v>4</v>
      </c>
    </row>
    <row r="13" spans="1:29" ht="12" customHeight="1">
      <c r="A13" s="544"/>
      <c r="B13" s="545"/>
      <c r="C13" s="517" t="s">
        <v>15</v>
      </c>
      <c r="D13" s="518"/>
      <c r="E13" s="158">
        <v>5</v>
      </c>
      <c r="F13" s="134">
        <v>0</v>
      </c>
      <c r="G13" s="257">
        <v>0</v>
      </c>
      <c r="H13" s="134">
        <v>0</v>
      </c>
      <c r="I13" s="257">
        <v>0</v>
      </c>
      <c r="J13" s="134">
        <v>0</v>
      </c>
      <c r="K13" s="134">
        <v>0</v>
      </c>
      <c r="L13" s="134">
        <v>0</v>
      </c>
      <c r="M13" s="136">
        <v>0</v>
      </c>
      <c r="N13" s="136">
        <v>0</v>
      </c>
      <c r="O13" s="256">
        <v>0</v>
      </c>
      <c r="P13" s="136">
        <v>0</v>
      </c>
      <c r="Q13" s="136">
        <v>0</v>
      </c>
      <c r="R13" s="135">
        <v>0</v>
      </c>
      <c r="S13" s="136">
        <v>0</v>
      </c>
      <c r="T13" s="136">
        <v>0</v>
      </c>
      <c r="U13" s="136">
        <v>0</v>
      </c>
      <c r="V13" s="136">
        <v>0</v>
      </c>
      <c r="W13" s="136">
        <v>0</v>
      </c>
      <c r="X13" s="256">
        <v>0</v>
      </c>
      <c r="Y13" s="135">
        <v>0</v>
      </c>
      <c r="Z13" s="134">
        <v>0</v>
      </c>
      <c r="AA13" s="133">
        <v>0</v>
      </c>
      <c r="AB13" s="134">
        <v>0</v>
      </c>
      <c r="AC13" s="132">
        <v>5</v>
      </c>
    </row>
    <row r="14" spans="1:29" ht="12" customHeight="1">
      <c r="A14" s="544"/>
      <c r="B14" s="545"/>
      <c r="C14" s="493" t="s">
        <v>16</v>
      </c>
      <c r="D14" s="514"/>
      <c r="E14" s="160">
        <v>6</v>
      </c>
      <c r="F14" s="141">
        <v>51.716189530679479</v>
      </c>
      <c r="G14" s="139">
        <v>0</v>
      </c>
      <c r="H14" s="141">
        <v>0</v>
      </c>
      <c r="I14" s="139">
        <v>0</v>
      </c>
      <c r="J14" s="141">
        <v>5.0781813000000002E-2</v>
      </c>
      <c r="K14" s="154">
        <v>0</v>
      </c>
      <c r="L14" s="141">
        <v>0</v>
      </c>
      <c r="M14" s="143">
        <v>201.10588000000001</v>
      </c>
      <c r="N14" s="143">
        <v>0</v>
      </c>
      <c r="O14" s="144">
        <v>0.42724000000000001</v>
      </c>
      <c r="P14" s="143">
        <v>0</v>
      </c>
      <c r="Q14" s="143">
        <v>0</v>
      </c>
      <c r="R14" s="142">
        <v>0</v>
      </c>
      <c r="S14" s="143">
        <v>0</v>
      </c>
      <c r="T14" s="143">
        <v>0</v>
      </c>
      <c r="U14" s="143">
        <v>16.2</v>
      </c>
      <c r="V14" s="143">
        <v>0</v>
      </c>
      <c r="W14" s="143">
        <v>0</v>
      </c>
      <c r="X14" s="144">
        <v>0</v>
      </c>
      <c r="Y14" s="142">
        <v>0</v>
      </c>
      <c r="Z14" s="141">
        <v>0</v>
      </c>
      <c r="AA14" s="140">
        <v>0</v>
      </c>
      <c r="AB14" s="141">
        <v>269.5</v>
      </c>
      <c r="AC14" s="145">
        <v>6</v>
      </c>
    </row>
    <row r="15" spans="1:29" ht="12" customHeight="1">
      <c r="A15" s="546"/>
      <c r="B15" s="547"/>
      <c r="C15" s="515" t="s">
        <v>17</v>
      </c>
      <c r="D15" s="516"/>
      <c r="E15" s="194">
        <v>7</v>
      </c>
      <c r="F15" s="201">
        <v>17444.072</v>
      </c>
      <c r="G15" s="199">
        <v>92.722175000000021</v>
      </c>
      <c r="H15" s="201">
        <v>172.94688600000001</v>
      </c>
      <c r="I15" s="199">
        <v>21231.566799999997</v>
      </c>
      <c r="J15" s="201">
        <v>28721.837871719999</v>
      </c>
      <c r="K15" s="197">
        <v>0</v>
      </c>
      <c r="L15" s="201">
        <v>9964.9184460665147</v>
      </c>
      <c r="M15" s="201">
        <v>63.082244343891396</v>
      </c>
      <c r="N15" s="201">
        <v>3.3811999999999998</v>
      </c>
      <c r="O15" s="200">
        <v>830.25939999999991</v>
      </c>
      <c r="P15" s="201">
        <v>92448.444000000003</v>
      </c>
      <c r="Q15" s="201">
        <v>18.463999999999999</v>
      </c>
      <c r="R15" s="199">
        <v>3.0030000000000001</v>
      </c>
      <c r="S15" s="201">
        <v>165.81299999999999</v>
      </c>
      <c r="T15" s="201">
        <v>559.12699999999995</v>
      </c>
      <c r="U15" s="201">
        <v>6266.8760000000002</v>
      </c>
      <c r="V15" s="201">
        <v>2733.011</v>
      </c>
      <c r="W15" s="201">
        <v>2509.4349999999999</v>
      </c>
      <c r="X15" s="200">
        <v>1205.232</v>
      </c>
      <c r="Y15" s="199">
        <v>22163.481</v>
      </c>
      <c r="Z15" s="201">
        <v>0</v>
      </c>
      <c r="AA15" s="200">
        <v>2509.4349999999999</v>
      </c>
      <c r="AB15" s="201">
        <v>209107.10699999999</v>
      </c>
      <c r="AC15" s="194">
        <v>7</v>
      </c>
    </row>
    <row r="16" spans="1:29" ht="12" customHeight="1">
      <c r="A16" s="520" t="s">
        <v>18</v>
      </c>
      <c r="B16" s="537" t="s">
        <v>19</v>
      </c>
      <c r="C16" s="517" t="s">
        <v>306</v>
      </c>
      <c r="D16" s="518"/>
      <c r="E16" s="158">
        <v>8</v>
      </c>
      <c r="F16" s="134">
        <v>3464.9340000000002</v>
      </c>
      <c r="G16" s="257">
        <v>0</v>
      </c>
      <c r="H16" s="134">
        <v>0</v>
      </c>
      <c r="I16" s="257">
        <v>0</v>
      </c>
      <c r="J16" s="134">
        <v>0</v>
      </c>
      <c r="K16" s="134">
        <v>0</v>
      </c>
      <c r="L16" s="134">
        <v>8.18</v>
      </c>
      <c r="M16" s="136">
        <v>11.916</v>
      </c>
      <c r="N16" s="136">
        <v>0</v>
      </c>
      <c r="O16" s="256">
        <v>0</v>
      </c>
      <c r="P16" s="136">
        <v>2407.547</v>
      </c>
      <c r="Q16" s="136">
        <v>0</v>
      </c>
      <c r="R16" s="135">
        <v>0</v>
      </c>
      <c r="S16" s="136">
        <v>0</v>
      </c>
      <c r="T16" s="136">
        <v>0</v>
      </c>
      <c r="U16" s="136">
        <v>573.24400000000003</v>
      </c>
      <c r="V16" s="136">
        <v>0</v>
      </c>
      <c r="W16" s="136">
        <v>0</v>
      </c>
      <c r="X16" s="256">
        <v>0</v>
      </c>
      <c r="Y16" s="135">
        <v>0</v>
      </c>
      <c r="Z16" s="134">
        <v>86.778999999999996</v>
      </c>
      <c r="AA16" s="133">
        <v>0</v>
      </c>
      <c r="AB16" s="134">
        <v>6552.6</v>
      </c>
      <c r="AC16" s="132">
        <v>8</v>
      </c>
    </row>
    <row r="17" spans="1:29" ht="12" customHeight="1">
      <c r="A17" s="521"/>
      <c r="B17" s="538"/>
      <c r="C17" s="525" t="s">
        <v>273</v>
      </c>
      <c r="D17" s="526"/>
      <c r="E17" s="159">
        <v>9</v>
      </c>
      <c r="F17" s="141">
        <v>13979.138000000001</v>
      </c>
      <c r="G17" s="139">
        <v>0</v>
      </c>
      <c r="H17" s="141">
        <v>0</v>
      </c>
      <c r="I17" s="139">
        <v>0</v>
      </c>
      <c r="J17" s="141">
        <v>0</v>
      </c>
      <c r="K17" s="141">
        <v>0</v>
      </c>
      <c r="L17" s="141">
        <v>78.41</v>
      </c>
      <c r="M17" s="141">
        <v>51.165999999999997</v>
      </c>
      <c r="N17" s="141">
        <v>0</v>
      </c>
      <c r="O17" s="140">
        <v>0</v>
      </c>
      <c r="P17" s="141">
        <v>36218.936999999998</v>
      </c>
      <c r="Q17" s="141">
        <v>0</v>
      </c>
      <c r="R17" s="139">
        <v>0</v>
      </c>
      <c r="S17" s="141">
        <v>0</v>
      </c>
      <c r="T17" s="141">
        <v>0</v>
      </c>
      <c r="U17" s="141">
        <v>2352.444</v>
      </c>
      <c r="V17" s="141">
        <v>0</v>
      </c>
      <c r="W17" s="141">
        <v>0</v>
      </c>
      <c r="X17" s="140">
        <v>0.58699999999999997</v>
      </c>
      <c r="Y17" s="139">
        <v>0</v>
      </c>
      <c r="Z17" s="141">
        <v>2677.2429999999999</v>
      </c>
      <c r="AA17" s="140">
        <v>0</v>
      </c>
      <c r="AB17" s="141">
        <v>55357.925000000003</v>
      </c>
      <c r="AC17" s="138">
        <v>9</v>
      </c>
    </row>
    <row r="18" spans="1:29" ht="12" customHeight="1">
      <c r="A18" s="521"/>
      <c r="B18" s="538"/>
      <c r="C18" s="540" t="s">
        <v>222</v>
      </c>
      <c r="D18" s="541"/>
      <c r="E18" s="159">
        <v>10</v>
      </c>
      <c r="F18" s="141">
        <v>0</v>
      </c>
      <c r="G18" s="139">
        <v>0</v>
      </c>
      <c r="H18" s="141">
        <v>0</v>
      </c>
      <c r="I18" s="139">
        <v>0</v>
      </c>
      <c r="J18" s="141">
        <v>0</v>
      </c>
      <c r="K18" s="141">
        <v>0</v>
      </c>
      <c r="L18" s="141">
        <v>0</v>
      </c>
      <c r="M18" s="143">
        <v>0</v>
      </c>
      <c r="N18" s="143">
        <v>0</v>
      </c>
      <c r="O18" s="144">
        <v>0</v>
      </c>
      <c r="P18" s="143">
        <v>382.48700000000002</v>
      </c>
      <c r="Q18" s="143">
        <v>0</v>
      </c>
      <c r="R18" s="142">
        <v>0</v>
      </c>
      <c r="S18" s="143">
        <v>0</v>
      </c>
      <c r="T18" s="143">
        <v>0</v>
      </c>
      <c r="U18" s="143">
        <v>0</v>
      </c>
      <c r="V18" s="143">
        <v>0</v>
      </c>
      <c r="W18" s="143">
        <v>0</v>
      </c>
      <c r="X18" s="144">
        <v>0</v>
      </c>
      <c r="Y18" s="142">
        <v>0</v>
      </c>
      <c r="Z18" s="141">
        <v>0</v>
      </c>
      <c r="AA18" s="140">
        <v>0</v>
      </c>
      <c r="AB18" s="141">
        <v>382.48700000000002</v>
      </c>
      <c r="AC18" s="138">
        <v>10</v>
      </c>
    </row>
    <row r="19" spans="1:29" ht="12" customHeight="1">
      <c r="A19" s="521"/>
      <c r="B19" s="538"/>
      <c r="C19" s="525" t="s">
        <v>20</v>
      </c>
      <c r="D19" s="526"/>
      <c r="E19" s="159">
        <v>11</v>
      </c>
      <c r="F19" s="141">
        <v>0</v>
      </c>
      <c r="G19" s="139">
        <v>0</v>
      </c>
      <c r="H19" s="141">
        <v>0</v>
      </c>
      <c r="I19" s="139">
        <v>0</v>
      </c>
      <c r="J19" s="141">
        <v>0</v>
      </c>
      <c r="K19" s="141">
        <v>0</v>
      </c>
      <c r="L19" s="141">
        <v>0</v>
      </c>
      <c r="M19" s="143">
        <v>0</v>
      </c>
      <c r="N19" s="143">
        <v>0</v>
      </c>
      <c r="O19" s="144">
        <v>0</v>
      </c>
      <c r="P19" s="143">
        <v>0</v>
      </c>
      <c r="Q19" s="143">
        <v>0</v>
      </c>
      <c r="R19" s="142">
        <v>0</v>
      </c>
      <c r="S19" s="143">
        <v>165.81299999999999</v>
      </c>
      <c r="T19" s="143">
        <v>447.52699999999999</v>
      </c>
      <c r="U19" s="143">
        <v>1310.9780000000001</v>
      </c>
      <c r="V19" s="143">
        <v>0</v>
      </c>
      <c r="W19" s="143">
        <v>0</v>
      </c>
      <c r="X19" s="144">
        <v>0</v>
      </c>
      <c r="Y19" s="142">
        <v>0</v>
      </c>
      <c r="Z19" s="141">
        <v>0</v>
      </c>
      <c r="AA19" s="140">
        <v>0</v>
      </c>
      <c r="AB19" s="141">
        <v>1924.318</v>
      </c>
      <c r="AC19" s="138">
        <v>11</v>
      </c>
    </row>
    <row r="20" spans="1:29" ht="12" customHeight="1">
      <c r="A20" s="521"/>
      <c r="B20" s="538"/>
      <c r="C20" s="525" t="s">
        <v>307</v>
      </c>
      <c r="D20" s="526"/>
      <c r="E20" s="159">
        <v>12</v>
      </c>
      <c r="F20" s="141">
        <v>0</v>
      </c>
      <c r="G20" s="139">
        <v>0</v>
      </c>
      <c r="H20" s="141">
        <v>0</v>
      </c>
      <c r="I20" s="139">
        <v>0</v>
      </c>
      <c r="J20" s="141">
        <v>0</v>
      </c>
      <c r="K20" s="141">
        <v>0</v>
      </c>
      <c r="L20" s="141">
        <v>264.10980000000001</v>
      </c>
      <c r="M20" s="143">
        <v>0</v>
      </c>
      <c r="N20" s="143">
        <v>0</v>
      </c>
      <c r="O20" s="144">
        <v>0</v>
      </c>
      <c r="P20" s="143">
        <v>11134.904</v>
      </c>
      <c r="Q20" s="143">
        <v>0</v>
      </c>
      <c r="R20" s="142">
        <v>3.0030000000000001</v>
      </c>
      <c r="S20" s="143">
        <v>0</v>
      </c>
      <c r="T20" s="143">
        <v>0</v>
      </c>
      <c r="U20" s="143">
        <v>975.43100000000004</v>
      </c>
      <c r="V20" s="143">
        <v>0</v>
      </c>
      <c r="W20" s="143">
        <v>2509.4349999999999</v>
      </c>
      <c r="X20" s="144">
        <v>161.63999999999999</v>
      </c>
      <c r="Y20" s="142">
        <v>121.79</v>
      </c>
      <c r="Z20" s="141">
        <v>553.85599999999999</v>
      </c>
      <c r="AA20" s="140">
        <v>2509.4349999999999</v>
      </c>
      <c r="AB20" s="141">
        <v>18233.603999999999</v>
      </c>
      <c r="AC20" s="138">
        <v>12</v>
      </c>
    </row>
    <row r="21" spans="1:29" ht="12" customHeight="1">
      <c r="A21" s="521"/>
      <c r="B21" s="538"/>
      <c r="C21" s="493" t="s">
        <v>21</v>
      </c>
      <c r="D21" s="514"/>
      <c r="E21" s="162">
        <v>13</v>
      </c>
      <c r="F21" s="141">
        <v>0</v>
      </c>
      <c r="G21" s="139">
        <v>0</v>
      </c>
      <c r="H21" s="141">
        <v>0</v>
      </c>
      <c r="I21" s="139">
        <v>0</v>
      </c>
      <c r="J21" s="141">
        <v>0</v>
      </c>
      <c r="K21" s="154">
        <v>0</v>
      </c>
      <c r="L21" s="141">
        <v>3.339366515835919E-3</v>
      </c>
      <c r="M21" s="143">
        <v>2.443438914006408E-4</v>
      </c>
      <c r="N21" s="143">
        <v>0</v>
      </c>
      <c r="O21" s="144">
        <v>0</v>
      </c>
      <c r="P21" s="143">
        <v>0</v>
      </c>
      <c r="Q21" s="143">
        <v>0</v>
      </c>
      <c r="R21" s="142">
        <v>0</v>
      </c>
      <c r="S21" s="143">
        <v>0</v>
      </c>
      <c r="T21" s="143">
        <v>0</v>
      </c>
      <c r="U21" s="143">
        <v>0</v>
      </c>
      <c r="V21" s="143">
        <v>0</v>
      </c>
      <c r="W21" s="143">
        <v>0</v>
      </c>
      <c r="X21" s="144">
        <v>0</v>
      </c>
      <c r="Y21" s="142">
        <v>0</v>
      </c>
      <c r="Z21" s="141">
        <v>0</v>
      </c>
      <c r="AA21" s="140">
        <v>0</v>
      </c>
      <c r="AB21" s="141">
        <v>4.0000000000000001E-3</v>
      </c>
      <c r="AC21" s="156">
        <v>13</v>
      </c>
    </row>
    <row r="22" spans="1:29" ht="12" customHeight="1">
      <c r="A22" s="521"/>
      <c r="B22" s="539"/>
      <c r="C22" s="515" t="s">
        <v>22</v>
      </c>
      <c r="D22" s="516"/>
      <c r="E22" s="194">
        <v>14</v>
      </c>
      <c r="F22" s="201">
        <v>17444.072</v>
      </c>
      <c r="G22" s="199">
        <v>0</v>
      </c>
      <c r="H22" s="201">
        <v>0</v>
      </c>
      <c r="I22" s="199">
        <v>0</v>
      </c>
      <c r="J22" s="201">
        <v>0</v>
      </c>
      <c r="K22" s="197">
        <v>0</v>
      </c>
      <c r="L22" s="201">
        <v>350.70313936651581</v>
      </c>
      <c r="M22" s="201">
        <v>63.082244343891396</v>
      </c>
      <c r="N22" s="201">
        <v>0</v>
      </c>
      <c r="O22" s="200">
        <v>0</v>
      </c>
      <c r="P22" s="201">
        <v>50143.875</v>
      </c>
      <c r="Q22" s="201">
        <v>0</v>
      </c>
      <c r="R22" s="199">
        <v>3.0030000000000001</v>
      </c>
      <c r="S22" s="201">
        <v>165.81299999999999</v>
      </c>
      <c r="T22" s="201">
        <v>447.52699999999999</v>
      </c>
      <c r="U22" s="201">
        <v>5212.0969999999998</v>
      </c>
      <c r="V22" s="201">
        <v>0</v>
      </c>
      <c r="W22" s="201">
        <v>2509.4349999999999</v>
      </c>
      <c r="X22" s="200">
        <v>162.227</v>
      </c>
      <c r="Y22" s="199">
        <v>121.79</v>
      </c>
      <c r="Z22" s="201">
        <v>3317.8780000000002</v>
      </c>
      <c r="AA22" s="200">
        <v>2509.4349999999999</v>
      </c>
      <c r="AB22" s="201">
        <v>82450.937000000005</v>
      </c>
      <c r="AC22" s="194">
        <v>14</v>
      </c>
    </row>
    <row r="23" spans="1:29" ht="12" customHeight="1">
      <c r="A23" s="521"/>
      <c r="B23" s="537" t="s">
        <v>23</v>
      </c>
      <c r="C23" s="517" t="s">
        <v>306</v>
      </c>
      <c r="D23" s="518"/>
      <c r="E23" s="158">
        <v>15</v>
      </c>
      <c r="F23" s="134">
        <v>0</v>
      </c>
      <c r="G23" s="257">
        <v>0</v>
      </c>
      <c r="H23" s="134">
        <v>0</v>
      </c>
      <c r="I23" s="257">
        <v>0</v>
      </c>
      <c r="J23" s="134">
        <v>0</v>
      </c>
      <c r="K23" s="134">
        <v>0</v>
      </c>
      <c r="L23" s="134">
        <v>0</v>
      </c>
      <c r="M23" s="136">
        <v>0</v>
      </c>
      <c r="N23" s="136">
        <v>0</v>
      </c>
      <c r="O23" s="256">
        <v>0</v>
      </c>
      <c r="P23" s="136">
        <v>0</v>
      </c>
      <c r="Q23" s="136">
        <v>0</v>
      </c>
      <c r="R23" s="135">
        <v>0</v>
      </c>
      <c r="S23" s="136">
        <v>0</v>
      </c>
      <c r="T23" s="136">
        <v>0</v>
      </c>
      <c r="U23" s="136">
        <v>0</v>
      </c>
      <c r="V23" s="136">
        <v>0</v>
      </c>
      <c r="W23" s="136">
        <v>0</v>
      </c>
      <c r="X23" s="256">
        <v>0</v>
      </c>
      <c r="Y23" s="135">
        <v>3750.7860000000001</v>
      </c>
      <c r="Z23" s="134">
        <v>0</v>
      </c>
      <c r="AA23" s="133">
        <v>0</v>
      </c>
      <c r="AB23" s="134">
        <v>3750.7860000000001</v>
      </c>
      <c r="AC23" s="132">
        <v>15</v>
      </c>
    </row>
    <row r="24" spans="1:29" ht="12" customHeight="1">
      <c r="A24" s="521"/>
      <c r="B24" s="538"/>
      <c r="C24" s="525" t="s">
        <v>273</v>
      </c>
      <c r="D24" s="526"/>
      <c r="E24" s="159">
        <v>16</v>
      </c>
      <c r="F24" s="141">
        <v>0</v>
      </c>
      <c r="G24" s="139">
        <v>0</v>
      </c>
      <c r="H24" s="141">
        <v>0</v>
      </c>
      <c r="I24" s="139">
        <v>0</v>
      </c>
      <c r="J24" s="141">
        <v>0</v>
      </c>
      <c r="K24" s="141">
        <v>0</v>
      </c>
      <c r="L24" s="141">
        <v>0</v>
      </c>
      <c r="M24" s="141">
        <v>0</v>
      </c>
      <c r="N24" s="141">
        <v>0</v>
      </c>
      <c r="O24" s="140">
        <v>0</v>
      </c>
      <c r="P24" s="141">
        <v>0</v>
      </c>
      <c r="Q24" s="141">
        <v>0</v>
      </c>
      <c r="R24" s="139">
        <v>0</v>
      </c>
      <c r="S24" s="141">
        <v>0</v>
      </c>
      <c r="T24" s="141">
        <v>0</v>
      </c>
      <c r="U24" s="141">
        <v>0</v>
      </c>
      <c r="V24" s="141">
        <v>0</v>
      </c>
      <c r="W24" s="141">
        <v>0</v>
      </c>
      <c r="X24" s="140">
        <v>0</v>
      </c>
      <c r="Y24" s="139">
        <v>18516.197</v>
      </c>
      <c r="Z24" s="141">
        <v>27133.653999999999</v>
      </c>
      <c r="AA24" s="140">
        <v>0</v>
      </c>
      <c r="AB24" s="139">
        <v>45649.85</v>
      </c>
      <c r="AC24" s="138">
        <v>16</v>
      </c>
    </row>
    <row r="25" spans="1:29" ht="12" customHeight="1">
      <c r="A25" s="521"/>
      <c r="B25" s="538"/>
      <c r="C25" s="540" t="s">
        <v>222</v>
      </c>
      <c r="D25" s="541"/>
      <c r="E25" s="159">
        <v>17</v>
      </c>
      <c r="F25" s="141">
        <v>0</v>
      </c>
      <c r="G25" s="139">
        <v>0</v>
      </c>
      <c r="H25" s="141">
        <v>0</v>
      </c>
      <c r="I25" s="139">
        <v>0</v>
      </c>
      <c r="J25" s="141">
        <v>0</v>
      </c>
      <c r="K25" s="141">
        <v>0</v>
      </c>
      <c r="L25" s="141">
        <v>0</v>
      </c>
      <c r="M25" s="141">
        <v>0</v>
      </c>
      <c r="N25" s="141">
        <v>0</v>
      </c>
      <c r="O25" s="140">
        <v>0</v>
      </c>
      <c r="P25" s="141">
        <v>0</v>
      </c>
      <c r="Q25" s="141">
        <v>0</v>
      </c>
      <c r="R25" s="139">
        <v>0</v>
      </c>
      <c r="S25" s="141">
        <v>0</v>
      </c>
      <c r="T25" s="141">
        <v>0</v>
      </c>
      <c r="U25" s="141">
        <v>0</v>
      </c>
      <c r="V25" s="141">
        <v>0</v>
      </c>
      <c r="W25" s="141">
        <v>0</v>
      </c>
      <c r="X25" s="140">
        <v>0</v>
      </c>
      <c r="Y25" s="139">
        <v>209.41200000000001</v>
      </c>
      <c r="Z25" s="141">
        <v>0</v>
      </c>
      <c r="AA25" s="140">
        <v>0</v>
      </c>
      <c r="AB25" s="141">
        <v>209.41200000000001</v>
      </c>
      <c r="AC25" s="138">
        <v>17</v>
      </c>
    </row>
    <row r="26" spans="1:29" ht="12" customHeight="1">
      <c r="A26" s="521"/>
      <c r="B26" s="538"/>
      <c r="C26" s="525" t="s">
        <v>20</v>
      </c>
      <c r="D26" s="526"/>
      <c r="E26" s="159">
        <v>18</v>
      </c>
      <c r="F26" s="141">
        <v>0</v>
      </c>
      <c r="G26" s="139">
        <v>0</v>
      </c>
      <c r="H26" s="141">
        <v>0</v>
      </c>
      <c r="I26" s="139">
        <v>0</v>
      </c>
      <c r="J26" s="141">
        <v>0</v>
      </c>
      <c r="K26" s="141">
        <v>0</v>
      </c>
      <c r="L26" s="141">
        <v>0</v>
      </c>
      <c r="M26" s="143">
        <v>0</v>
      </c>
      <c r="N26" s="143">
        <v>0</v>
      </c>
      <c r="O26" s="144">
        <v>0</v>
      </c>
      <c r="P26" s="143">
        <v>0</v>
      </c>
      <c r="Q26" s="143">
        <v>0</v>
      </c>
      <c r="R26" s="142">
        <v>0</v>
      </c>
      <c r="S26" s="143">
        <v>0</v>
      </c>
      <c r="T26" s="143">
        <v>0</v>
      </c>
      <c r="U26" s="143">
        <v>0</v>
      </c>
      <c r="V26" s="143">
        <v>0</v>
      </c>
      <c r="W26" s="143">
        <v>0</v>
      </c>
      <c r="X26" s="144">
        <v>0</v>
      </c>
      <c r="Y26" s="142">
        <v>896.44799999999998</v>
      </c>
      <c r="Z26" s="141">
        <v>37.774999999999999</v>
      </c>
      <c r="AA26" s="140">
        <v>0</v>
      </c>
      <c r="AB26" s="141">
        <v>934.22299999999996</v>
      </c>
      <c r="AC26" s="138">
        <v>18</v>
      </c>
    </row>
    <row r="27" spans="1:29" ht="12" customHeight="1">
      <c r="A27" s="521"/>
      <c r="B27" s="538"/>
      <c r="C27" s="525" t="s">
        <v>307</v>
      </c>
      <c r="D27" s="526"/>
      <c r="E27" s="159">
        <v>19</v>
      </c>
      <c r="F27" s="141">
        <v>0</v>
      </c>
      <c r="G27" s="139">
        <v>0</v>
      </c>
      <c r="H27" s="141">
        <v>0</v>
      </c>
      <c r="I27" s="139">
        <v>0</v>
      </c>
      <c r="J27" s="141">
        <v>0</v>
      </c>
      <c r="K27" s="141">
        <v>0</v>
      </c>
      <c r="L27" s="141">
        <v>0</v>
      </c>
      <c r="M27" s="143">
        <v>0</v>
      </c>
      <c r="N27" s="143">
        <v>0</v>
      </c>
      <c r="O27" s="144">
        <v>0</v>
      </c>
      <c r="P27" s="143">
        <v>0</v>
      </c>
      <c r="Q27" s="143">
        <v>0</v>
      </c>
      <c r="R27" s="142">
        <v>0</v>
      </c>
      <c r="S27" s="143">
        <v>0</v>
      </c>
      <c r="T27" s="143">
        <v>0</v>
      </c>
      <c r="U27" s="143">
        <v>0</v>
      </c>
      <c r="V27" s="143">
        <v>0</v>
      </c>
      <c r="W27" s="143">
        <v>0</v>
      </c>
      <c r="X27" s="144">
        <v>0</v>
      </c>
      <c r="Y27" s="142">
        <v>0</v>
      </c>
      <c r="Z27" s="141">
        <v>16969.612000000001</v>
      </c>
      <c r="AA27" s="140">
        <v>0</v>
      </c>
      <c r="AB27" s="141">
        <v>16969.612000000001</v>
      </c>
      <c r="AC27" s="138">
        <v>19</v>
      </c>
    </row>
    <row r="28" spans="1:29" ht="12" customHeight="1">
      <c r="A28" s="521"/>
      <c r="B28" s="538"/>
      <c r="C28" s="493" t="s">
        <v>21</v>
      </c>
      <c r="D28" s="514"/>
      <c r="E28" s="162">
        <v>20</v>
      </c>
      <c r="F28" s="141">
        <v>0</v>
      </c>
      <c r="G28" s="139">
        <v>0</v>
      </c>
      <c r="H28" s="141">
        <v>0</v>
      </c>
      <c r="I28" s="139">
        <v>0</v>
      </c>
      <c r="J28" s="141">
        <v>0</v>
      </c>
      <c r="K28" s="154">
        <v>0</v>
      </c>
      <c r="L28" s="141">
        <v>0</v>
      </c>
      <c r="M28" s="143">
        <v>0</v>
      </c>
      <c r="N28" s="143">
        <v>0</v>
      </c>
      <c r="O28" s="144">
        <v>0</v>
      </c>
      <c r="P28" s="143">
        <v>0</v>
      </c>
      <c r="Q28" s="143">
        <v>0</v>
      </c>
      <c r="R28" s="142">
        <v>0</v>
      </c>
      <c r="S28" s="143">
        <v>0</v>
      </c>
      <c r="T28" s="143">
        <v>0</v>
      </c>
      <c r="U28" s="143">
        <v>0</v>
      </c>
      <c r="V28" s="143">
        <v>0</v>
      </c>
      <c r="W28" s="143">
        <v>0</v>
      </c>
      <c r="X28" s="144">
        <v>0</v>
      </c>
      <c r="Y28" s="142">
        <v>1.224</v>
      </c>
      <c r="Z28" s="141">
        <v>0</v>
      </c>
      <c r="AA28" s="140">
        <v>0</v>
      </c>
      <c r="AB28" s="141">
        <v>1.224</v>
      </c>
      <c r="AC28" s="156">
        <v>20</v>
      </c>
    </row>
    <row r="29" spans="1:29" ht="12" customHeight="1">
      <c r="A29" s="521"/>
      <c r="B29" s="539"/>
      <c r="C29" s="515" t="s">
        <v>24</v>
      </c>
      <c r="D29" s="516"/>
      <c r="E29" s="194">
        <v>21</v>
      </c>
      <c r="F29" s="197">
        <v>0</v>
      </c>
      <c r="G29" s="195">
        <v>0</v>
      </c>
      <c r="H29" s="197">
        <v>0</v>
      </c>
      <c r="I29" s="195">
        <v>0</v>
      </c>
      <c r="J29" s="197">
        <v>0</v>
      </c>
      <c r="K29" s="197">
        <v>0</v>
      </c>
      <c r="L29" s="197">
        <v>0</v>
      </c>
      <c r="M29" s="197">
        <v>0</v>
      </c>
      <c r="N29" s="197">
        <v>0</v>
      </c>
      <c r="O29" s="196">
        <v>0</v>
      </c>
      <c r="P29" s="197">
        <v>0</v>
      </c>
      <c r="Q29" s="197">
        <v>0</v>
      </c>
      <c r="R29" s="195">
        <v>0</v>
      </c>
      <c r="S29" s="197">
        <v>0</v>
      </c>
      <c r="T29" s="197">
        <v>0</v>
      </c>
      <c r="U29" s="197">
        <v>0</v>
      </c>
      <c r="V29" s="197">
        <v>0</v>
      </c>
      <c r="W29" s="197">
        <v>0</v>
      </c>
      <c r="X29" s="196">
        <v>0</v>
      </c>
      <c r="Y29" s="195">
        <v>23374.066999999999</v>
      </c>
      <c r="Z29" s="197">
        <v>44141.04</v>
      </c>
      <c r="AA29" s="196">
        <v>0</v>
      </c>
      <c r="AB29" s="197">
        <v>67515.107000000004</v>
      </c>
      <c r="AC29" s="194">
        <v>21</v>
      </c>
    </row>
    <row r="30" spans="1:29" ht="18" customHeight="1">
      <c r="A30" s="521"/>
      <c r="B30" s="530" t="s">
        <v>25</v>
      </c>
      <c r="C30" s="517" t="s">
        <v>26</v>
      </c>
      <c r="D30" s="518"/>
      <c r="E30" s="158">
        <v>22</v>
      </c>
      <c r="F30" s="134">
        <v>0</v>
      </c>
      <c r="G30" s="257">
        <v>0</v>
      </c>
      <c r="H30" s="134">
        <v>0</v>
      </c>
      <c r="I30" s="257">
        <v>0</v>
      </c>
      <c r="J30" s="134">
        <v>0</v>
      </c>
      <c r="K30" s="134">
        <v>0</v>
      </c>
      <c r="L30" s="134">
        <v>0</v>
      </c>
      <c r="M30" s="136">
        <v>0</v>
      </c>
      <c r="N30" s="136">
        <v>0</v>
      </c>
      <c r="O30" s="256">
        <v>0</v>
      </c>
      <c r="P30" s="136">
        <v>0</v>
      </c>
      <c r="Q30" s="136">
        <v>0</v>
      </c>
      <c r="R30" s="135">
        <v>0</v>
      </c>
      <c r="S30" s="136">
        <v>0</v>
      </c>
      <c r="T30" s="136">
        <v>0</v>
      </c>
      <c r="U30" s="136">
        <v>0</v>
      </c>
      <c r="V30" s="136">
        <v>0</v>
      </c>
      <c r="W30" s="136">
        <v>0</v>
      </c>
      <c r="X30" s="256">
        <v>0</v>
      </c>
      <c r="Y30" s="135">
        <v>1201.9929999999999</v>
      </c>
      <c r="Z30" s="134">
        <v>0</v>
      </c>
      <c r="AA30" s="133">
        <v>0</v>
      </c>
      <c r="AB30" s="134">
        <v>1201.9929999999999</v>
      </c>
      <c r="AC30" s="132">
        <v>22</v>
      </c>
    </row>
    <row r="31" spans="1:29" ht="18" customHeight="1">
      <c r="A31" s="521"/>
      <c r="B31" s="531"/>
      <c r="C31" s="493" t="s">
        <v>21</v>
      </c>
      <c r="D31" s="514"/>
      <c r="E31" s="160">
        <v>23</v>
      </c>
      <c r="F31" s="141">
        <v>0</v>
      </c>
      <c r="G31" s="139">
        <v>0</v>
      </c>
      <c r="H31" s="141">
        <v>0</v>
      </c>
      <c r="I31" s="139">
        <v>0</v>
      </c>
      <c r="J31" s="141">
        <v>0</v>
      </c>
      <c r="K31" s="154">
        <v>0</v>
      </c>
      <c r="L31" s="141">
        <v>0</v>
      </c>
      <c r="M31" s="143">
        <v>0</v>
      </c>
      <c r="N31" s="143">
        <v>0</v>
      </c>
      <c r="O31" s="144">
        <v>0</v>
      </c>
      <c r="P31" s="143">
        <v>120.02500000000001</v>
      </c>
      <c r="Q31" s="143">
        <v>0</v>
      </c>
      <c r="R31" s="142">
        <v>0</v>
      </c>
      <c r="S31" s="143">
        <v>0</v>
      </c>
      <c r="T31" s="143">
        <v>0</v>
      </c>
      <c r="U31" s="143">
        <v>0</v>
      </c>
      <c r="V31" s="143">
        <v>0</v>
      </c>
      <c r="W31" s="143">
        <v>0</v>
      </c>
      <c r="X31" s="144">
        <v>0</v>
      </c>
      <c r="Y31" s="142">
        <v>94.146000000000001</v>
      </c>
      <c r="Z31" s="141">
        <v>37.774999999999999</v>
      </c>
      <c r="AA31" s="140">
        <v>0</v>
      </c>
      <c r="AB31" s="141">
        <v>251.946</v>
      </c>
      <c r="AC31" s="145">
        <v>23</v>
      </c>
    </row>
    <row r="32" spans="1:29" ht="18" customHeight="1">
      <c r="A32" s="521"/>
      <c r="B32" s="532"/>
      <c r="C32" s="527" t="s">
        <v>167</v>
      </c>
      <c r="D32" s="524"/>
      <c r="E32" s="161">
        <v>24</v>
      </c>
      <c r="F32" s="134">
        <v>0</v>
      </c>
      <c r="G32" s="257">
        <v>0</v>
      </c>
      <c r="H32" s="134">
        <v>0</v>
      </c>
      <c r="I32" s="257">
        <v>0</v>
      </c>
      <c r="J32" s="134">
        <v>0</v>
      </c>
      <c r="K32" s="155">
        <v>0</v>
      </c>
      <c r="L32" s="134">
        <v>0</v>
      </c>
      <c r="M32" s="136">
        <v>0</v>
      </c>
      <c r="N32" s="136">
        <v>0</v>
      </c>
      <c r="O32" s="256">
        <v>0</v>
      </c>
      <c r="P32" s="136">
        <v>120.02500000000001</v>
      </c>
      <c r="Q32" s="136">
        <v>0</v>
      </c>
      <c r="R32" s="135">
        <v>0</v>
      </c>
      <c r="S32" s="136">
        <v>0</v>
      </c>
      <c r="T32" s="136">
        <v>0</v>
      </c>
      <c r="U32" s="136">
        <v>0</v>
      </c>
      <c r="V32" s="136">
        <v>0</v>
      </c>
      <c r="W32" s="136">
        <v>0</v>
      </c>
      <c r="X32" s="256">
        <v>0</v>
      </c>
      <c r="Y32" s="135">
        <v>1296.866</v>
      </c>
      <c r="Z32" s="134">
        <v>38.567</v>
      </c>
      <c r="AA32" s="133">
        <v>0</v>
      </c>
      <c r="AB32" s="134">
        <v>1455.4570000000001</v>
      </c>
      <c r="AC32" s="146">
        <v>24</v>
      </c>
    </row>
    <row r="33" spans="1:29" ht="12" customHeight="1">
      <c r="A33" s="535"/>
      <c r="B33" s="147"/>
      <c r="C33" s="527" t="s">
        <v>27</v>
      </c>
      <c r="D33" s="528"/>
      <c r="E33" s="160">
        <v>25</v>
      </c>
      <c r="F33" s="134">
        <v>0</v>
      </c>
      <c r="G33" s="257">
        <v>0</v>
      </c>
      <c r="H33" s="134">
        <v>0</v>
      </c>
      <c r="I33" s="257">
        <v>0</v>
      </c>
      <c r="J33" s="134">
        <v>0</v>
      </c>
      <c r="K33" s="155">
        <v>0</v>
      </c>
      <c r="L33" s="134">
        <v>0</v>
      </c>
      <c r="M33" s="136">
        <v>0</v>
      </c>
      <c r="N33" s="136">
        <v>0</v>
      </c>
      <c r="O33" s="256">
        <v>0</v>
      </c>
      <c r="P33" s="136">
        <v>373.38400000000001</v>
      </c>
      <c r="Q33" s="136">
        <v>0</v>
      </c>
      <c r="R33" s="135">
        <v>0</v>
      </c>
      <c r="S33" s="136">
        <v>0</v>
      </c>
      <c r="T33" s="136">
        <v>0</v>
      </c>
      <c r="U33" s="136">
        <v>0</v>
      </c>
      <c r="V33" s="136">
        <v>0</v>
      </c>
      <c r="W33" s="136">
        <v>0</v>
      </c>
      <c r="X33" s="256">
        <v>0</v>
      </c>
      <c r="Y33" s="135">
        <v>1412.51</v>
      </c>
      <c r="Z33" s="477" t="s">
        <v>422</v>
      </c>
      <c r="AA33" s="133">
        <v>0</v>
      </c>
      <c r="AB33" s="134">
        <v>2390.277</v>
      </c>
      <c r="AC33" s="145">
        <v>25</v>
      </c>
    </row>
    <row r="34" spans="1:29" ht="12" customHeight="1">
      <c r="A34" s="533"/>
      <c r="B34" s="536"/>
      <c r="C34" s="515" t="s">
        <v>28</v>
      </c>
      <c r="D34" s="516"/>
      <c r="E34" s="194">
        <v>26</v>
      </c>
      <c r="F34" s="201">
        <v>0</v>
      </c>
      <c r="G34" s="199">
        <v>92.722175000000021</v>
      </c>
      <c r="H34" s="201">
        <v>172.94688600000001</v>
      </c>
      <c r="I34" s="199">
        <v>21231.566799999997</v>
      </c>
      <c r="J34" s="201">
        <v>28721.837871719999</v>
      </c>
      <c r="K34" s="197">
        <v>0</v>
      </c>
      <c r="L34" s="201">
        <v>9614.2153066999981</v>
      </c>
      <c r="M34" s="201">
        <v>0</v>
      </c>
      <c r="N34" s="201">
        <v>3.3811999999999998</v>
      </c>
      <c r="O34" s="200">
        <v>830.25939999999991</v>
      </c>
      <c r="P34" s="201">
        <v>41811.160000000003</v>
      </c>
      <c r="Q34" s="201">
        <v>18.463999999999999</v>
      </c>
      <c r="R34" s="199">
        <v>0</v>
      </c>
      <c r="S34" s="201">
        <v>0</v>
      </c>
      <c r="T34" s="201">
        <v>111.6</v>
      </c>
      <c r="U34" s="201">
        <v>1054.778</v>
      </c>
      <c r="V34" s="201">
        <v>2733.011</v>
      </c>
      <c r="W34" s="201">
        <v>0</v>
      </c>
      <c r="X34" s="200">
        <v>1043.0050000000001</v>
      </c>
      <c r="Y34" s="199">
        <v>42706.381999999998</v>
      </c>
      <c r="Z34" s="201">
        <v>40180.213000000003</v>
      </c>
      <c r="AA34" s="200">
        <v>0</v>
      </c>
      <c r="AB34" s="201">
        <v>190325.54300000001</v>
      </c>
      <c r="AC34" s="194">
        <v>26</v>
      </c>
    </row>
    <row r="35" spans="1:29" ht="12" customHeight="1">
      <c r="A35" s="534"/>
      <c r="B35" s="534"/>
      <c r="C35" s="527" t="s">
        <v>29</v>
      </c>
      <c r="D35" s="528"/>
      <c r="E35" s="160">
        <v>27</v>
      </c>
      <c r="F35" s="134">
        <v>0</v>
      </c>
      <c r="G35" s="257">
        <v>0</v>
      </c>
      <c r="H35" s="134">
        <v>93.470886000000007</v>
      </c>
      <c r="I35" s="257">
        <v>0</v>
      </c>
      <c r="J35" s="134">
        <v>0</v>
      </c>
      <c r="K35" s="155">
        <v>0</v>
      </c>
      <c r="L35" s="134">
        <v>0.158</v>
      </c>
      <c r="M35" s="136">
        <v>0</v>
      </c>
      <c r="N35" s="136">
        <v>0</v>
      </c>
      <c r="O35" s="256">
        <v>0</v>
      </c>
      <c r="P35" s="136">
        <v>0.69399999999999995</v>
      </c>
      <c r="Q35" s="136">
        <v>0</v>
      </c>
      <c r="R35" s="135">
        <v>0</v>
      </c>
      <c r="S35" s="136">
        <v>0</v>
      </c>
      <c r="T35" s="136">
        <v>0</v>
      </c>
      <c r="U35" s="136">
        <v>0</v>
      </c>
      <c r="V35" s="136">
        <v>0</v>
      </c>
      <c r="W35" s="136">
        <v>0</v>
      </c>
      <c r="X35" s="256">
        <v>0</v>
      </c>
      <c r="Y35" s="135">
        <v>0</v>
      </c>
      <c r="Z35" s="134">
        <v>0</v>
      </c>
      <c r="AA35" s="133">
        <v>0</v>
      </c>
      <c r="AB35" s="134">
        <v>94.322999999999993</v>
      </c>
      <c r="AC35" s="145">
        <v>27</v>
      </c>
    </row>
    <row r="36" spans="1:29" ht="12" customHeight="1">
      <c r="A36" s="535"/>
      <c r="B36" s="535"/>
      <c r="C36" s="527" t="s">
        <v>30</v>
      </c>
      <c r="D36" s="528"/>
      <c r="E36" s="158">
        <v>28</v>
      </c>
      <c r="F36" s="134">
        <v>0</v>
      </c>
      <c r="G36" s="257">
        <v>0</v>
      </c>
      <c r="H36" s="134">
        <v>0</v>
      </c>
      <c r="I36" s="257">
        <v>0</v>
      </c>
      <c r="J36" s="134">
        <v>0</v>
      </c>
      <c r="K36" s="155">
        <v>0</v>
      </c>
      <c r="L36" s="134">
        <v>0</v>
      </c>
      <c r="M36" s="136">
        <v>0</v>
      </c>
      <c r="N36" s="136">
        <v>0</v>
      </c>
      <c r="O36" s="256">
        <v>0</v>
      </c>
      <c r="P36" s="136">
        <v>0</v>
      </c>
      <c r="Q36" s="136">
        <v>0</v>
      </c>
      <c r="R36" s="135">
        <v>0</v>
      </c>
      <c r="S36" s="136">
        <v>0</v>
      </c>
      <c r="T36" s="136">
        <v>0</v>
      </c>
      <c r="U36" s="136">
        <v>0</v>
      </c>
      <c r="V36" s="136">
        <v>0</v>
      </c>
      <c r="W36" s="136">
        <v>0</v>
      </c>
      <c r="X36" s="256">
        <v>0</v>
      </c>
      <c r="Y36" s="135">
        <v>0</v>
      </c>
      <c r="Z36" s="134">
        <v>0</v>
      </c>
      <c r="AA36" s="133">
        <v>0</v>
      </c>
      <c r="AB36" s="134">
        <v>0</v>
      </c>
      <c r="AC36" s="132">
        <v>28</v>
      </c>
    </row>
    <row r="37" spans="1:29" ht="12" customHeight="1">
      <c r="A37" s="520" t="s">
        <v>31</v>
      </c>
      <c r="B37" s="147"/>
      <c r="C37" s="515" t="s">
        <v>31</v>
      </c>
      <c r="D37" s="516"/>
      <c r="E37" s="198">
        <v>29</v>
      </c>
      <c r="F37" s="201">
        <v>0</v>
      </c>
      <c r="G37" s="199">
        <v>92.722175000000021</v>
      </c>
      <c r="H37" s="201">
        <v>79.475999999999999</v>
      </c>
      <c r="I37" s="199">
        <v>21231.566799999997</v>
      </c>
      <c r="J37" s="201">
        <v>28721.837871719999</v>
      </c>
      <c r="K37" s="197">
        <v>0</v>
      </c>
      <c r="L37" s="201">
        <v>9614.0573066999987</v>
      </c>
      <c r="M37" s="201">
        <v>0</v>
      </c>
      <c r="N37" s="201">
        <v>3.3811999999999998</v>
      </c>
      <c r="O37" s="200">
        <v>830.25939999999991</v>
      </c>
      <c r="P37" s="201">
        <v>41810.466</v>
      </c>
      <c r="Q37" s="201">
        <v>18.463999999999999</v>
      </c>
      <c r="R37" s="199">
        <v>0</v>
      </c>
      <c r="S37" s="201">
        <v>0</v>
      </c>
      <c r="T37" s="201">
        <v>111.6</v>
      </c>
      <c r="U37" s="201">
        <v>1054.778</v>
      </c>
      <c r="V37" s="201">
        <v>2733.011</v>
      </c>
      <c r="W37" s="201">
        <v>0</v>
      </c>
      <c r="X37" s="200">
        <v>1043.0050000000001</v>
      </c>
      <c r="Y37" s="199">
        <v>42706.381999999998</v>
      </c>
      <c r="Z37" s="201">
        <v>40180.212</v>
      </c>
      <c r="AA37" s="200">
        <v>0</v>
      </c>
      <c r="AB37" s="201">
        <v>190231.21900000001</v>
      </c>
      <c r="AC37" s="198">
        <v>29</v>
      </c>
    </row>
    <row r="38" spans="1:29" ht="24" customHeight="1">
      <c r="A38" s="521"/>
      <c r="B38" s="520" t="s">
        <v>32</v>
      </c>
      <c r="C38" s="523" t="s">
        <v>163</v>
      </c>
      <c r="D38" s="524"/>
      <c r="E38" s="158">
        <v>30</v>
      </c>
      <c r="F38" s="134">
        <v>0</v>
      </c>
      <c r="G38" s="257">
        <v>0</v>
      </c>
      <c r="H38" s="134">
        <v>79.475999999999999</v>
      </c>
      <c r="I38" s="257">
        <v>0</v>
      </c>
      <c r="J38" s="134">
        <v>0.12857172</v>
      </c>
      <c r="K38" s="155">
        <v>0</v>
      </c>
      <c r="L38" s="134">
        <v>177.58799999999999</v>
      </c>
      <c r="M38" s="136">
        <v>0</v>
      </c>
      <c r="N38" s="136">
        <v>0</v>
      </c>
      <c r="O38" s="256">
        <v>37.908999999999999</v>
      </c>
      <c r="P38" s="136">
        <v>3501.3989999999999</v>
      </c>
      <c r="Q38" s="136">
        <v>9.2639999999999993</v>
      </c>
      <c r="R38" s="135">
        <v>0</v>
      </c>
      <c r="S38" s="136">
        <v>0</v>
      </c>
      <c r="T38" s="136">
        <v>0.17599999999999999</v>
      </c>
      <c r="U38" s="136">
        <v>246.00700000000001</v>
      </c>
      <c r="V38" s="136">
        <v>1.0999999999999999E-2</v>
      </c>
      <c r="W38" s="136">
        <v>0</v>
      </c>
      <c r="X38" s="256">
        <v>1.605</v>
      </c>
      <c r="Y38" s="135">
        <v>4538.7089999999998</v>
      </c>
      <c r="Z38" s="134">
        <v>674.471</v>
      </c>
      <c r="AA38" s="133">
        <v>0</v>
      </c>
      <c r="AB38" s="134">
        <v>9266.7430000000004</v>
      </c>
      <c r="AC38" s="132">
        <v>30</v>
      </c>
    </row>
    <row r="39" spans="1:29" ht="12" customHeight="1">
      <c r="A39" s="521"/>
      <c r="B39" s="521"/>
      <c r="C39" s="517" t="s">
        <v>33</v>
      </c>
      <c r="D39" s="518"/>
      <c r="E39" s="158">
        <v>31</v>
      </c>
      <c r="F39" s="134">
        <v>0</v>
      </c>
      <c r="G39" s="257">
        <v>0</v>
      </c>
      <c r="H39" s="134">
        <v>0</v>
      </c>
      <c r="I39" s="257">
        <v>0</v>
      </c>
      <c r="J39" s="134">
        <v>350.52539999999999</v>
      </c>
      <c r="K39" s="134">
        <v>0</v>
      </c>
      <c r="L39" s="134">
        <v>0</v>
      </c>
      <c r="M39" s="136">
        <v>0</v>
      </c>
      <c r="N39" s="136">
        <v>0</v>
      </c>
      <c r="O39" s="256">
        <v>0</v>
      </c>
      <c r="P39" s="136">
        <v>0</v>
      </c>
      <c r="Q39" s="136">
        <v>0</v>
      </c>
      <c r="R39" s="135">
        <v>0</v>
      </c>
      <c r="S39" s="136">
        <v>0</v>
      </c>
      <c r="T39" s="136">
        <v>0</v>
      </c>
      <c r="U39" s="136">
        <v>0</v>
      </c>
      <c r="V39" s="136">
        <v>21</v>
      </c>
      <c r="W39" s="136">
        <v>0</v>
      </c>
      <c r="X39" s="256">
        <v>0</v>
      </c>
      <c r="Y39" s="135">
        <v>2911.0459999999998</v>
      </c>
      <c r="Z39" s="134">
        <v>0</v>
      </c>
      <c r="AA39" s="133">
        <v>0</v>
      </c>
      <c r="AB39" s="134">
        <v>3282.5709999999999</v>
      </c>
      <c r="AC39" s="132">
        <v>31</v>
      </c>
    </row>
    <row r="40" spans="1:29" ht="12" customHeight="1">
      <c r="A40" s="521"/>
      <c r="B40" s="521"/>
      <c r="C40" s="525" t="s">
        <v>34</v>
      </c>
      <c r="D40" s="526"/>
      <c r="E40" s="159">
        <v>32</v>
      </c>
      <c r="F40" s="141">
        <v>0</v>
      </c>
      <c r="G40" s="139">
        <v>0</v>
      </c>
      <c r="H40" s="141">
        <v>0</v>
      </c>
      <c r="I40" s="139">
        <v>21192.378099999998</v>
      </c>
      <c r="J40" s="141">
        <v>26661.303900000003</v>
      </c>
      <c r="K40" s="141">
        <v>0</v>
      </c>
      <c r="L40" s="141">
        <v>0</v>
      </c>
      <c r="M40" s="143">
        <v>0</v>
      </c>
      <c r="N40" s="143">
        <v>0</v>
      </c>
      <c r="O40" s="144">
        <v>238.99200000000002</v>
      </c>
      <c r="P40" s="143">
        <v>170.625</v>
      </c>
      <c r="Q40" s="143">
        <v>9.1999999999999993</v>
      </c>
      <c r="R40" s="142">
        <v>0</v>
      </c>
      <c r="S40" s="143">
        <v>0</v>
      </c>
      <c r="T40" s="143">
        <v>0</v>
      </c>
      <c r="U40" s="143">
        <v>0</v>
      </c>
      <c r="V40" s="143">
        <v>2604</v>
      </c>
      <c r="W40" s="143">
        <v>0</v>
      </c>
      <c r="X40" s="144">
        <v>0</v>
      </c>
      <c r="Y40" s="142">
        <v>630.94600000000003</v>
      </c>
      <c r="Z40" s="141">
        <v>0</v>
      </c>
      <c r="AA40" s="140">
        <v>0</v>
      </c>
      <c r="AB40" s="141">
        <v>51507.445</v>
      </c>
      <c r="AC40" s="138">
        <v>32</v>
      </c>
    </row>
    <row r="41" spans="1:29" ht="12" customHeight="1">
      <c r="A41" s="521"/>
      <c r="B41" s="521"/>
      <c r="C41" s="525" t="s">
        <v>35</v>
      </c>
      <c r="D41" s="526"/>
      <c r="E41" s="159">
        <v>33</v>
      </c>
      <c r="F41" s="141">
        <v>0</v>
      </c>
      <c r="G41" s="139">
        <v>0</v>
      </c>
      <c r="H41" s="141">
        <v>0</v>
      </c>
      <c r="I41" s="139">
        <v>0</v>
      </c>
      <c r="J41" s="141">
        <v>0</v>
      </c>
      <c r="K41" s="141">
        <v>0</v>
      </c>
      <c r="L41" s="141">
        <v>0</v>
      </c>
      <c r="M41" s="143">
        <v>0</v>
      </c>
      <c r="N41" s="143">
        <v>0</v>
      </c>
      <c r="O41" s="144">
        <v>0</v>
      </c>
      <c r="P41" s="143">
        <v>0</v>
      </c>
      <c r="Q41" s="143">
        <v>0</v>
      </c>
      <c r="R41" s="142">
        <v>0</v>
      </c>
      <c r="S41" s="143">
        <v>0</v>
      </c>
      <c r="T41" s="143">
        <v>0</v>
      </c>
      <c r="U41" s="143">
        <v>0</v>
      </c>
      <c r="V41" s="143">
        <v>0</v>
      </c>
      <c r="W41" s="143">
        <v>0</v>
      </c>
      <c r="X41" s="144">
        <v>0</v>
      </c>
      <c r="Y41" s="142">
        <v>0</v>
      </c>
      <c r="Z41" s="141">
        <v>0</v>
      </c>
      <c r="AA41" s="140">
        <v>0</v>
      </c>
      <c r="AB41" s="141">
        <v>0</v>
      </c>
      <c r="AC41" s="138">
        <v>33</v>
      </c>
    </row>
    <row r="42" spans="1:29" ht="12" customHeight="1">
      <c r="A42" s="521"/>
      <c r="B42" s="521"/>
      <c r="C42" s="493" t="s">
        <v>197</v>
      </c>
      <c r="D42" s="514"/>
      <c r="E42" s="160">
        <v>34</v>
      </c>
      <c r="F42" s="141">
        <v>0</v>
      </c>
      <c r="G42" s="139">
        <v>0</v>
      </c>
      <c r="H42" s="141">
        <v>0</v>
      </c>
      <c r="I42" s="139">
        <v>0</v>
      </c>
      <c r="J42" s="141">
        <v>465.94229999999999</v>
      </c>
      <c r="K42" s="154">
        <v>0</v>
      </c>
      <c r="L42" s="141">
        <v>0</v>
      </c>
      <c r="M42" s="143">
        <v>0</v>
      </c>
      <c r="N42" s="143">
        <v>0</v>
      </c>
      <c r="O42" s="144">
        <v>0</v>
      </c>
      <c r="P42" s="143">
        <v>0</v>
      </c>
      <c r="Q42" s="143">
        <v>0</v>
      </c>
      <c r="R42" s="142">
        <v>0</v>
      </c>
      <c r="S42" s="143">
        <v>0</v>
      </c>
      <c r="T42" s="143">
        <v>0</v>
      </c>
      <c r="U42" s="143">
        <v>0</v>
      </c>
      <c r="V42" s="143">
        <v>28</v>
      </c>
      <c r="W42" s="143">
        <v>0</v>
      </c>
      <c r="X42" s="144">
        <v>0</v>
      </c>
      <c r="Y42" s="142">
        <v>0</v>
      </c>
      <c r="Z42" s="141">
        <v>0</v>
      </c>
      <c r="AA42" s="140">
        <v>0</v>
      </c>
      <c r="AB42" s="141">
        <v>493.94200000000001</v>
      </c>
      <c r="AC42" s="145">
        <v>34</v>
      </c>
    </row>
    <row r="43" spans="1:29" ht="12" customHeight="1">
      <c r="A43" s="521"/>
      <c r="B43" s="521"/>
      <c r="C43" s="527" t="s">
        <v>36</v>
      </c>
      <c r="D43" s="528"/>
      <c r="E43" s="160">
        <v>35</v>
      </c>
      <c r="F43" s="134">
        <v>0</v>
      </c>
      <c r="G43" s="257">
        <v>0</v>
      </c>
      <c r="H43" s="134">
        <v>0</v>
      </c>
      <c r="I43" s="257">
        <v>21192.378099999998</v>
      </c>
      <c r="J43" s="134">
        <v>27477.7716</v>
      </c>
      <c r="K43" s="155">
        <v>0</v>
      </c>
      <c r="L43" s="134">
        <v>0</v>
      </c>
      <c r="M43" s="136">
        <v>0</v>
      </c>
      <c r="N43" s="136">
        <v>0</v>
      </c>
      <c r="O43" s="256">
        <v>238.99200000000002</v>
      </c>
      <c r="P43" s="136">
        <v>170.625</v>
      </c>
      <c r="Q43" s="136">
        <v>9.1999999999999993</v>
      </c>
      <c r="R43" s="135">
        <v>0</v>
      </c>
      <c r="S43" s="136">
        <v>0</v>
      </c>
      <c r="T43" s="136">
        <v>0</v>
      </c>
      <c r="U43" s="136">
        <v>0</v>
      </c>
      <c r="V43" s="136">
        <v>2653</v>
      </c>
      <c r="W43" s="136">
        <v>0</v>
      </c>
      <c r="X43" s="256">
        <v>0</v>
      </c>
      <c r="Y43" s="135">
        <v>3541.9920000000002</v>
      </c>
      <c r="Z43" s="134">
        <v>0</v>
      </c>
      <c r="AA43" s="133">
        <v>0</v>
      </c>
      <c r="AB43" s="134">
        <v>55283.959000000003</v>
      </c>
      <c r="AC43" s="145">
        <v>35</v>
      </c>
    </row>
    <row r="44" spans="1:29" ht="12" customHeight="1">
      <c r="A44" s="521"/>
      <c r="B44" s="521"/>
      <c r="C44" s="517" t="s">
        <v>37</v>
      </c>
      <c r="D44" s="529"/>
      <c r="E44" s="158">
        <v>36</v>
      </c>
      <c r="F44" s="134">
        <v>0</v>
      </c>
      <c r="G44" s="257">
        <v>92.722175000000021</v>
      </c>
      <c r="H44" s="134">
        <v>0</v>
      </c>
      <c r="I44" s="257">
        <v>14.107932</v>
      </c>
      <c r="J44" s="134">
        <v>0</v>
      </c>
      <c r="K44" s="134">
        <v>0</v>
      </c>
      <c r="L44" s="134">
        <v>7155.0825289999993</v>
      </c>
      <c r="M44" s="136">
        <v>0</v>
      </c>
      <c r="N44" s="136">
        <v>3.3811999999999998</v>
      </c>
      <c r="O44" s="256">
        <v>384.68519999999995</v>
      </c>
      <c r="P44" s="136">
        <v>17011.385999999999</v>
      </c>
      <c r="Q44" s="136">
        <v>0</v>
      </c>
      <c r="R44" s="135">
        <v>0</v>
      </c>
      <c r="S44" s="136">
        <v>0</v>
      </c>
      <c r="T44" s="136">
        <v>107.136</v>
      </c>
      <c r="U44" s="136">
        <v>502.05099999999999</v>
      </c>
      <c r="V44" s="136">
        <v>0</v>
      </c>
      <c r="W44" s="136">
        <v>0</v>
      </c>
      <c r="X44" s="256">
        <v>952.88099999999997</v>
      </c>
      <c r="Y44" s="135">
        <v>14552.541999999999</v>
      </c>
      <c r="Z44" s="134">
        <v>24538.974999999999</v>
      </c>
      <c r="AA44" s="133">
        <v>0</v>
      </c>
      <c r="AB44" s="134">
        <v>65314.95</v>
      </c>
      <c r="AC44" s="132">
        <v>36</v>
      </c>
    </row>
    <row r="45" spans="1:29" ht="12" customHeight="1">
      <c r="A45" s="521"/>
      <c r="B45" s="521"/>
      <c r="C45" s="493" t="s">
        <v>274</v>
      </c>
      <c r="D45" s="494"/>
      <c r="E45" s="160">
        <v>37</v>
      </c>
      <c r="F45" s="141">
        <v>0</v>
      </c>
      <c r="G45" s="139">
        <v>0</v>
      </c>
      <c r="H45" s="141">
        <v>0</v>
      </c>
      <c r="I45" s="139">
        <v>25.080768000000003</v>
      </c>
      <c r="J45" s="141">
        <v>1243.9376999999999</v>
      </c>
      <c r="K45" s="154">
        <v>0</v>
      </c>
      <c r="L45" s="141">
        <v>2281.3867777</v>
      </c>
      <c r="M45" s="143">
        <v>0</v>
      </c>
      <c r="N45" s="143">
        <v>0</v>
      </c>
      <c r="O45" s="144">
        <v>168.67320000000001</v>
      </c>
      <c r="P45" s="143">
        <v>21127.056</v>
      </c>
      <c r="Q45" s="143">
        <v>0</v>
      </c>
      <c r="R45" s="142">
        <v>0</v>
      </c>
      <c r="S45" s="143">
        <v>0</v>
      </c>
      <c r="T45" s="143">
        <v>4.4640000000000004</v>
      </c>
      <c r="U45" s="143">
        <v>306.72000000000003</v>
      </c>
      <c r="V45" s="143">
        <v>80</v>
      </c>
      <c r="W45" s="143">
        <v>0</v>
      </c>
      <c r="X45" s="144">
        <v>88.519000000000005</v>
      </c>
      <c r="Y45" s="142">
        <v>20073.14</v>
      </c>
      <c r="Z45" s="141">
        <v>14966.766</v>
      </c>
      <c r="AA45" s="140">
        <v>0</v>
      </c>
      <c r="AB45" s="141">
        <v>60365.743999999999</v>
      </c>
      <c r="AC45" s="145">
        <v>37</v>
      </c>
    </row>
    <row r="46" spans="1:29" ht="24" customHeight="1">
      <c r="A46" s="522"/>
      <c r="B46" s="522"/>
      <c r="C46" s="495" t="s">
        <v>164</v>
      </c>
      <c r="D46" s="496"/>
      <c r="E46" s="198">
        <v>38</v>
      </c>
      <c r="F46" s="201">
        <v>0</v>
      </c>
      <c r="G46" s="195">
        <v>92.722175000000021</v>
      </c>
      <c r="H46" s="201">
        <v>0</v>
      </c>
      <c r="I46" s="195">
        <v>39.188699999999997</v>
      </c>
      <c r="J46" s="197">
        <v>1243.9376999999999</v>
      </c>
      <c r="K46" s="197">
        <v>0</v>
      </c>
      <c r="L46" s="197">
        <v>9436.4693066999989</v>
      </c>
      <c r="M46" s="197">
        <v>0</v>
      </c>
      <c r="N46" s="197">
        <v>3.3811999999999998</v>
      </c>
      <c r="O46" s="196">
        <v>553.35839999999996</v>
      </c>
      <c r="P46" s="197">
        <v>38138.442000000003</v>
      </c>
      <c r="Q46" s="197">
        <v>0</v>
      </c>
      <c r="R46" s="195">
        <v>0</v>
      </c>
      <c r="S46" s="197">
        <v>0</v>
      </c>
      <c r="T46" s="197">
        <v>111.6</v>
      </c>
      <c r="U46" s="197">
        <v>808.77099999999996</v>
      </c>
      <c r="V46" s="197">
        <v>80</v>
      </c>
      <c r="W46" s="197">
        <v>0</v>
      </c>
      <c r="X46" s="196">
        <v>1041.4000000000001</v>
      </c>
      <c r="Y46" s="195">
        <v>34625.682000000001</v>
      </c>
      <c r="Z46" s="197">
        <v>39505.741999999998</v>
      </c>
      <c r="AA46" s="196">
        <v>0</v>
      </c>
      <c r="AB46" s="201">
        <v>125680.694</v>
      </c>
      <c r="AC46" s="198">
        <v>38</v>
      </c>
    </row>
    <row r="47" spans="1:29" ht="12" customHeight="1">
      <c r="A47" s="127" t="s">
        <v>141</v>
      </c>
      <c r="B47" s="148"/>
      <c r="C47" s="149"/>
      <c r="D47" s="150"/>
      <c r="E47" s="163"/>
      <c r="F47" s="136"/>
      <c r="G47" s="136"/>
      <c r="H47" s="136"/>
      <c r="I47" s="136"/>
      <c r="J47" s="136"/>
      <c r="K47" s="136"/>
      <c r="L47" s="136"/>
      <c r="M47" s="136"/>
      <c r="N47" s="134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</row>
    <row r="48" spans="1:29" ht="12" customHeight="1">
      <c r="A48" s="151" t="s">
        <v>310</v>
      </c>
      <c r="B48" s="152"/>
    </row>
    <row r="49" spans="1:28" ht="12.75" customHeight="1">
      <c r="A49" s="151" t="s">
        <v>309</v>
      </c>
    </row>
    <row r="50" spans="1:28" ht="12.75" customHeight="1">
      <c r="A50" s="151" t="s">
        <v>308</v>
      </c>
    </row>
    <row r="52" spans="1:28" ht="12.75" customHeight="1">
      <c r="V52" s="122"/>
      <c r="W52" s="122"/>
    </row>
    <row r="53" spans="1:28" ht="12.75" customHeight="1">
      <c r="V53" s="122"/>
      <c r="W53" s="122"/>
    </row>
    <row r="54" spans="1:28" ht="12.75" customHeight="1">
      <c r="F54" s="285"/>
      <c r="G54" s="285"/>
      <c r="H54" s="285"/>
      <c r="I54" s="285"/>
      <c r="J54" s="285"/>
      <c r="K54" s="285"/>
      <c r="L54" s="285"/>
      <c r="M54" s="285"/>
      <c r="N54" s="285"/>
      <c r="O54" s="285"/>
      <c r="P54" s="285"/>
      <c r="Q54" s="285"/>
      <c r="R54" s="285"/>
      <c r="S54" s="285"/>
      <c r="T54" s="285"/>
      <c r="U54" s="285"/>
      <c r="V54" s="285"/>
      <c r="W54" s="285"/>
      <c r="X54" s="285"/>
      <c r="Y54" s="285"/>
      <c r="Z54" s="285"/>
      <c r="AA54" s="285"/>
      <c r="AB54" s="285"/>
    </row>
    <row r="55" spans="1:28" ht="12.75" customHeight="1">
      <c r="V55" s="122"/>
      <c r="W55" s="122"/>
    </row>
  </sheetData>
  <mergeCells count="80">
    <mergeCell ref="C33:D33"/>
    <mergeCell ref="A34:A36"/>
    <mergeCell ref="B34:B36"/>
    <mergeCell ref="C45:D45"/>
    <mergeCell ref="C46:D46"/>
    <mergeCell ref="A37:A46"/>
    <mergeCell ref="C37:D37"/>
    <mergeCell ref="B38:B46"/>
    <mergeCell ref="C38:D38"/>
    <mergeCell ref="C39:D39"/>
    <mergeCell ref="C40:D40"/>
    <mergeCell ref="C41:D41"/>
    <mergeCell ref="C42:D42"/>
    <mergeCell ref="C43:D43"/>
    <mergeCell ref="C44:D44"/>
    <mergeCell ref="C34:D34"/>
    <mergeCell ref="C35:D35"/>
    <mergeCell ref="C36:D36"/>
    <mergeCell ref="A16:A33"/>
    <mergeCell ref="B16:B22"/>
    <mergeCell ref="B30:B32"/>
    <mergeCell ref="C30:D30"/>
    <mergeCell ref="C31:D31"/>
    <mergeCell ref="C32:D32"/>
    <mergeCell ref="C16:D16"/>
    <mergeCell ref="C18:D18"/>
    <mergeCell ref="C20:D20"/>
    <mergeCell ref="C17:D17"/>
    <mergeCell ref="C22:D22"/>
    <mergeCell ref="B23:B29"/>
    <mergeCell ref="C23:D23"/>
    <mergeCell ref="C27:D27"/>
    <mergeCell ref="C28:D28"/>
    <mergeCell ref="C26:D26"/>
    <mergeCell ref="C29:D29"/>
    <mergeCell ref="C24:D24"/>
    <mergeCell ref="C25:D25"/>
    <mergeCell ref="A4:D7"/>
    <mergeCell ref="E4:E8"/>
    <mergeCell ref="C21:D21"/>
    <mergeCell ref="A9:B15"/>
    <mergeCell ref="C9:D9"/>
    <mergeCell ref="C10:D10"/>
    <mergeCell ref="C11:D11"/>
    <mergeCell ref="C12:D12"/>
    <mergeCell ref="C13:D13"/>
    <mergeCell ref="C14:D14"/>
    <mergeCell ref="C15:D15"/>
    <mergeCell ref="C19:D19"/>
    <mergeCell ref="A1:F1"/>
    <mergeCell ref="AC4:AC8"/>
    <mergeCell ref="F6:F7"/>
    <mergeCell ref="G6:G7"/>
    <mergeCell ref="H6:H7"/>
    <mergeCell ref="I6:I7"/>
    <mergeCell ref="J6:J7"/>
    <mergeCell ref="K6:K7"/>
    <mergeCell ref="AA6:AA7"/>
    <mergeCell ref="X6:X7"/>
    <mergeCell ref="Y6:Y7"/>
    <mergeCell ref="O6:O7"/>
    <mergeCell ref="Z6:Z7"/>
    <mergeCell ref="AB4:AB7"/>
    <mergeCell ref="Y4:AA5"/>
    <mergeCell ref="L6:M6"/>
    <mergeCell ref="F4:F5"/>
    <mergeCell ref="N8:AB8"/>
    <mergeCell ref="F8:M8"/>
    <mergeCell ref="G4:H5"/>
    <mergeCell ref="N4:O5"/>
    <mergeCell ref="I4:M5"/>
    <mergeCell ref="S6:S7"/>
    <mergeCell ref="T6:T7"/>
    <mergeCell ref="P6:P7"/>
    <mergeCell ref="N6:N7"/>
    <mergeCell ref="R4:X5"/>
    <mergeCell ref="R6:R7"/>
    <mergeCell ref="U6:W6"/>
    <mergeCell ref="Q6:Q7"/>
    <mergeCell ref="P4:Q5"/>
  </mergeCells>
  <phoneticPr fontId="6" type="noConversion"/>
  <hyperlinks>
    <hyperlink ref="A1" location="Inhaltsverzeichnis!B9" display="3.2 Energiebilanz Berlin xxxx in Terajoule" xr:uid="{00000000-0004-0000-0500-000000000000}"/>
    <hyperlink ref="A1:F1" location="Inhaltsverzeichnis!C8" display="1.2 Energiebilanz Berlin 2018 in Terajoule" xr:uid="{00000000-0004-0000-0500-000001000000}"/>
  </hyperlinks>
  <pageMargins left="0.59055118110236227" right="0.15748031496062992" top="0.78740157480314965" bottom="0.59055118110236227" header="0.31496062992125984" footer="0.23622047244094491"/>
  <pageSetup paperSize="9" firstPageNumber="8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5 - j / 24 –  Berlin  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55"/>
  <sheetViews>
    <sheetView zoomScaleNormal="100" zoomScaleSheetLayoutView="90" workbookViewId="0">
      <pane xSplit="5" ySplit="8" topLeftCell="F9" activePane="bottomRight" state="frozen"/>
      <selection sqref="A1:D1"/>
      <selection pane="topRight" sqref="A1:D1"/>
      <selection pane="bottomLeft" sqref="A1:D1"/>
      <selection pane="bottomRight" activeCell="A3" sqref="A3"/>
    </sheetView>
  </sheetViews>
  <sheetFormatPr baseColWidth="10" defaultColWidth="11.42578125" defaultRowHeight="12.75" customHeight="1"/>
  <cols>
    <col min="1" max="1" width="2.28515625" style="122" customWidth="1"/>
    <col min="2" max="2" width="5.5703125" style="122" customWidth="1"/>
    <col min="3" max="3" width="29.140625" style="122" customWidth="1"/>
    <col min="4" max="4" width="8.85546875" style="122" bestFit="1" customWidth="1"/>
    <col min="5" max="5" width="3.5703125" style="137" bestFit="1" customWidth="1"/>
    <col min="6" max="6" width="6.140625" style="122" bestFit="1" customWidth="1"/>
    <col min="7" max="7" width="4.42578125" style="122" bestFit="1" customWidth="1"/>
    <col min="8" max="8" width="5.140625" style="122" customWidth="1"/>
    <col min="9" max="10" width="6.140625" style="122" bestFit="1" customWidth="1"/>
    <col min="11" max="11" width="5.85546875" style="122" customWidth="1"/>
    <col min="12" max="12" width="6.140625" style="122" customWidth="1"/>
    <col min="13" max="13" width="6" style="122" customWidth="1"/>
    <col min="14" max="14" width="5.85546875" style="122" customWidth="1"/>
    <col min="15" max="15" width="5.28515625" style="122" bestFit="1" customWidth="1"/>
    <col min="16" max="16" width="7" style="122" bestFit="1" customWidth="1"/>
    <col min="17" max="17" width="7" style="122" customWidth="1"/>
    <col min="18" max="18" width="5.28515625" style="122" bestFit="1" customWidth="1"/>
    <col min="19" max="19" width="4.7109375" style="122" customWidth="1"/>
    <col min="20" max="20" width="4.5703125" style="122" customWidth="1"/>
    <col min="21" max="21" width="6.42578125" style="122" customWidth="1"/>
    <col min="22" max="23" width="5.28515625" style="123" customWidth="1"/>
    <col min="24" max="24" width="6" style="122" customWidth="1"/>
    <col min="25" max="26" width="6.140625" style="122" bestFit="1" customWidth="1"/>
    <col min="27" max="27" width="5" style="122" customWidth="1"/>
    <col min="28" max="28" width="7.28515625" style="122" customWidth="1"/>
    <col min="29" max="29" width="3.5703125" style="122" bestFit="1" customWidth="1"/>
    <col min="30" max="16384" width="11.42578125" style="123"/>
  </cols>
  <sheetData>
    <row r="1" spans="1:29" ht="15" customHeight="1">
      <c r="A1" s="519" t="s">
        <v>353</v>
      </c>
      <c r="B1" s="519"/>
      <c r="C1" s="519"/>
      <c r="D1" s="519"/>
      <c r="E1" s="519"/>
      <c r="F1" s="519"/>
      <c r="N1" s="164" t="s">
        <v>353</v>
      </c>
    </row>
    <row r="2" spans="1:29" ht="12">
      <c r="A2" s="406" t="s">
        <v>301</v>
      </c>
      <c r="B2" s="405"/>
      <c r="C2" s="405"/>
      <c r="D2" s="405"/>
      <c r="E2" s="405"/>
      <c r="F2" s="405"/>
      <c r="N2" s="164" t="s">
        <v>301</v>
      </c>
    </row>
    <row r="3" spans="1:29" ht="12" customHeight="1">
      <c r="A3" s="124"/>
      <c r="B3" s="125"/>
      <c r="C3" s="125"/>
      <c r="D3" s="125"/>
      <c r="E3" s="157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6"/>
      <c r="W3" s="126"/>
      <c r="X3" s="125"/>
      <c r="Y3" s="125"/>
      <c r="Z3" s="125"/>
      <c r="AA3" s="125"/>
      <c r="AB3" s="125"/>
      <c r="AC3" s="125"/>
    </row>
    <row r="4" spans="1:29" ht="12" customHeight="1">
      <c r="A4" s="560" t="s">
        <v>350</v>
      </c>
      <c r="B4" s="561"/>
      <c r="C4" s="561"/>
      <c r="D4" s="562"/>
      <c r="E4" s="566" t="s">
        <v>1</v>
      </c>
      <c r="F4" s="491" t="s">
        <v>143</v>
      </c>
      <c r="G4" s="497" t="s">
        <v>3</v>
      </c>
      <c r="H4" s="488"/>
      <c r="I4" s="487" t="s">
        <v>332</v>
      </c>
      <c r="J4" s="497"/>
      <c r="K4" s="497"/>
      <c r="L4" s="497"/>
      <c r="M4" s="497"/>
      <c r="N4" s="499" t="s">
        <v>333</v>
      </c>
      <c r="O4" s="500"/>
      <c r="P4" s="487" t="s">
        <v>38</v>
      </c>
      <c r="Q4" s="488"/>
      <c r="R4" s="487" t="s">
        <v>39</v>
      </c>
      <c r="S4" s="497"/>
      <c r="T4" s="497"/>
      <c r="U4" s="497"/>
      <c r="V4" s="497"/>
      <c r="W4" s="497"/>
      <c r="X4" s="488"/>
      <c r="Y4" s="510" t="s">
        <v>40</v>
      </c>
      <c r="Z4" s="552"/>
      <c r="AA4" s="552"/>
      <c r="AB4" s="491" t="s">
        <v>41</v>
      </c>
      <c r="AC4" s="520" t="s">
        <v>1</v>
      </c>
    </row>
    <row r="5" spans="1:29" ht="12" customHeight="1">
      <c r="A5" s="563"/>
      <c r="B5" s="564"/>
      <c r="C5" s="564"/>
      <c r="D5" s="565"/>
      <c r="E5" s="567"/>
      <c r="F5" s="492"/>
      <c r="G5" s="498"/>
      <c r="H5" s="490"/>
      <c r="I5" s="489"/>
      <c r="J5" s="498"/>
      <c r="K5" s="498"/>
      <c r="L5" s="498"/>
      <c r="M5" s="498"/>
      <c r="N5" s="501"/>
      <c r="O5" s="502"/>
      <c r="P5" s="489"/>
      <c r="Q5" s="490"/>
      <c r="R5" s="489"/>
      <c r="S5" s="498"/>
      <c r="T5" s="498"/>
      <c r="U5" s="498"/>
      <c r="V5" s="498"/>
      <c r="W5" s="498"/>
      <c r="X5" s="490"/>
      <c r="Y5" s="511"/>
      <c r="Z5" s="553"/>
      <c r="AA5" s="553"/>
      <c r="AB5" s="554"/>
      <c r="AC5" s="548"/>
    </row>
    <row r="6" spans="1:29" ht="12" customHeight="1">
      <c r="A6" s="563"/>
      <c r="B6" s="564"/>
      <c r="C6" s="564"/>
      <c r="D6" s="565"/>
      <c r="E6" s="568"/>
      <c r="F6" s="491" t="s">
        <v>335</v>
      </c>
      <c r="G6" s="491" t="s">
        <v>4</v>
      </c>
      <c r="H6" s="491" t="s">
        <v>5</v>
      </c>
      <c r="I6" s="491" t="s">
        <v>6</v>
      </c>
      <c r="J6" s="491" t="s">
        <v>7</v>
      </c>
      <c r="K6" s="510" t="s">
        <v>304</v>
      </c>
      <c r="L6" s="506" t="s">
        <v>42</v>
      </c>
      <c r="M6" s="507"/>
      <c r="N6" s="500" t="s">
        <v>43</v>
      </c>
      <c r="O6" s="491" t="s">
        <v>44</v>
      </c>
      <c r="P6" s="491" t="s">
        <v>45</v>
      </c>
      <c r="Q6" s="491" t="s">
        <v>331</v>
      </c>
      <c r="R6" s="491" t="s">
        <v>302</v>
      </c>
      <c r="S6" s="491" t="s">
        <v>202</v>
      </c>
      <c r="T6" s="491" t="s">
        <v>201</v>
      </c>
      <c r="U6" s="556" t="s">
        <v>212</v>
      </c>
      <c r="V6" s="557"/>
      <c r="W6" s="558"/>
      <c r="X6" s="491" t="s">
        <v>223</v>
      </c>
      <c r="Y6" s="555" t="s">
        <v>46</v>
      </c>
      <c r="Z6" s="491" t="s">
        <v>47</v>
      </c>
      <c r="AA6" s="491" t="s">
        <v>291</v>
      </c>
      <c r="AB6" s="554"/>
      <c r="AC6" s="549"/>
    </row>
    <row r="7" spans="1:29" ht="57" customHeight="1">
      <c r="A7" s="563"/>
      <c r="B7" s="564"/>
      <c r="C7" s="564"/>
      <c r="D7" s="565"/>
      <c r="E7" s="568"/>
      <c r="F7" s="509"/>
      <c r="G7" s="509"/>
      <c r="H7" s="509"/>
      <c r="I7" s="508"/>
      <c r="J7" s="509"/>
      <c r="K7" s="511"/>
      <c r="L7" s="128" t="s">
        <v>48</v>
      </c>
      <c r="M7" s="479" t="s">
        <v>49</v>
      </c>
      <c r="N7" s="551"/>
      <c r="O7" s="509"/>
      <c r="P7" s="509"/>
      <c r="Q7" s="492"/>
      <c r="R7" s="550"/>
      <c r="S7" s="492"/>
      <c r="T7" s="550"/>
      <c r="U7" s="416" t="s">
        <v>305</v>
      </c>
      <c r="V7" s="416" t="s">
        <v>179</v>
      </c>
      <c r="W7" s="416" t="s">
        <v>303</v>
      </c>
      <c r="X7" s="492"/>
      <c r="Y7" s="550"/>
      <c r="Z7" s="509"/>
      <c r="AA7" s="492"/>
      <c r="AB7" s="492"/>
      <c r="AC7" s="549"/>
    </row>
    <row r="8" spans="1:29" ht="12.75" customHeight="1">
      <c r="A8" s="129"/>
      <c r="B8" s="130"/>
      <c r="C8" s="130"/>
      <c r="D8" s="131" t="s">
        <v>53</v>
      </c>
      <c r="E8" s="569"/>
      <c r="F8" s="572" t="s">
        <v>54</v>
      </c>
      <c r="G8" s="573"/>
      <c r="H8" s="573"/>
      <c r="I8" s="573"/>
      <c r="J8" s="573"/>
      <c r="K8" s="573"/>
      <c r="L8" s="573"/>
      <c r="M8" s="573"/>
      <c r="N8" s="570" t="s">
        <v>54</v>
      </c>
      <c r="O8" s="570"/>
      <c r="P8" s="570"/>
      <c r="Q8" s="570"/>
      <c r="R8" s="570"/>
      <c r="S8" s="570"/>
      <c r="T8" s="570"/>
      <c r="U8" s="570"/>
      <c r="V8" s="570"/>
      <c r="W8" s="570"/>
      <c r="X8" s="570"/>
      <c r="Y8" s="570"/>
      <c r="Z8" s="570"/>
      <c r="AA8" s="570"/>
      <c r="AB8" s="571"/>
      <c r="AC8" s="550"/>
    </row>
    <row r="9" spans="1:29" ht="12" customHeight="1">
      <c r="A9" s="542" t="s">
        <v>10</v>
      </c>
      <c r="B9" s="543"/>
      <c r="C9" s="517" t="s">
        <v>11</v>
      </c>
      <c r="D9" s="518"/>
      <c r="E9" s="158">
        <v>1</v>
      </c>
      <c r="F9" s="257">
        <v>0</v>
      </c>
      <c r="G9" s="257">
        <v>0</v>
      </c>
      <c r="H9" s="134">
        <v>0</v>
      </c>
      <c r="I9" s="257">
        <v>0</v>
      </c>
      <c r="J9" s="134">
        <v>0</v>
      </c>
      <c r="K9" s="134">
        <v>0</v>
      </c>
      <c r="L9" s="134">
        <v>0</v>
      </c>
      <c r="M9" s="136">
        <v>0</v>
      </c>
      <c r="N9" s="136">
        <v>0</v>
      </c>
      <c r="O9" s="256">
        <v>0</v>
      </c>
      <c r="P9" s="136">
        <v>0</v>
      </c>
      <c r="Q9" s="136">
        <v>0.63000723361858346</v>
      </c>
      <c r="R9" s="135">
        <v>0.10246488965319576</v>
      </c>
      <c r="S9" s="136">
        <v>5.6576792367849968</v>
      </c>
      <c r="T9" s="136">
        <v>19.077884234805985</v>
      </c>
      <c r="U9" s="136">
        <v>214.3838458283858</v>
      </c>
      <c r="V9" s="136">
        <v>0</v>
      </c>
      <c r="W9" s="136">
        <v>85.624036086202892</v>
      </c>
      <c r="X9" s="256">
        <v>41.123531097735736</v>
      </c>
      <c r="Y9" s="135">
        <v>0</v>
      </c>
      <c r="Z9" s="134">
        <v>0</v>
      </c>
      <c r="AA9" s="133">
        <v>85.624036086202892</v>
      </c>
      <c r="AB9" s="134">
        <v>452.22345057254773</v>
      </c>
      <c r="AC9" s="132">
        <v>1</v>
      </c>
    </row>
    <row r="10" spans="1:29" ht="12" customHeight="1">
      <c r="A10" s="544"/>
      <c r="B10" s="545"/>
      <c r="C10" s="525" t="s">
        <v>12</v>
      </c>
      <c r="D10" s="526"/>
      <c r="E10" s="159">
        <v>2</v>
      </c>
      <c r="F10" s="141">
        <v>596.97103104760117</v>
      </c>
      <c r="G10" s="139">
        <v>3.1637587178752273</v>
      </c>
      <c r="H10" s="141">
        <v>5.8957910576096308</v>
      </c>
      <c r="I10" s="139">
        <v>724.43894416465344</v>
      </c>
      <c r="J10" s="141">
        <v>980.01503546974152</v>
      </c>
      <c r="K10" s="141">
        <v>0</v>
      </c>
      <c r="L10" s="141">
        <v>338.62186211312132</v>
      </c>
      <c r="M10" s="143">
        <v>9.014321348179017</v>
      </c>
      <c r="N10" s="143">
        <v>0.1153693922395556</v>
      </c>
      <c r="O10" s="144">
        <v>28.343727906754559</v>
      </c>
      <c r="P10" s="143">
        <v>3154.4187855709783</v>
      </c>
      <c r="Q10" s="143">
        <v>0</v>
      </c>
      <c r="R10" s="142">
        <v>0</v>
      </c>
      <c r="S10" s="143">
        <v>0</v>
      </c>
      <c r="T10" s="143">
        <v>0</v>
      </c>
      <c r="U10" s="143">
        <v>0</v>
      </c>
      <c r="V10" s="143">
        <v>93.25246693690373</v>
      </c>
      <c r="W10" s="143">
        <v>0</v>
      </c>
      <c r="X10" s="144">
        <v>0</v>
      </c>
      <c r="Y10" s="142">
        <v>756.23664169021004</v>
      </c>
      <c r="Z10" s="141">
        <v>0</v>
      </c>
      <c r="AA10" s="140">
        <v>0</v>
      </c>
      <c r="AB10" s="141">
        <v>6690.4877574417551</v>
      </c>
      <c r="AC10" s="138">
        <v>2</v>
      </c>
    </row>
    <row r="11" spans="1:29" ht="12" customHeight="1">
      <c r="A11" s="544"/>
      <c r="B11" s="545"/>
      <c r="C11" s="493" t="s">
        <v>13</v>
      </c>
      <c r="D11" s="514"/>
      <c r="E11" s="160">
        <v>3</v>
      </c>
      <c r="F11" s="141">
        <v>0</v>
      </c>
      <c r="G11" s="139">
        <v>0</v>
      </c>
      <c r="H11" s="141">
        <v>5.3023789051304098E-3</v>
      </c>
      <c r="I11" s="139">
        <v>0</v>
      </c>
      <c r="J11" s="141">
        <v>0</v>
      </c>
      <c r="K11" s="141">
        <v>0</v>
      </c>
      <c r="L11" s="141">
        <v>1.3895494683972756</v>
      </c>
      <c r="M11" s="143">
        <v>0</v>
      </c>
      <c r="N11" s="143">
        <v>0</v>
      </c>
      <c r="O11" s="144">
        <v>0</v>
      </c>
      <c r="P11" s="143">
        <v>0</v>
      </c>
      <c r="Q11" s="143">
        <v>0</v>
      </c>
      <c r="R11" s="142">
        <v>0</v>
      </c>
      <c r="S11" s="143">
        <v>0</v>
      </c>
      <c r="T11" s="143">
        <v>0</v>
      </c>
      <c r="U11" s="143">
        <v>0</v>
      </c>
      <c r="V11" s="143">
        <v>1.3648336950142624E-4</v>
      </c>
      <c r="W11" s="143">
        <v>0</v>
      </c>
      <c r="X11" s="144">
        <v>0</v>
      </c>
      <c r="Y11" s="142">
        <v>0</v>
      </c>
      <c r="Z11" s="141">
        <v>0</v>
      </c>
      <c r="AA11" s="140">
        <v>0</v>
      </c>
      <c r="AB11" s="141">
        <v>1.3949965196740777</v>
      </c>
      <c r="AC11" s="145">
        <v>3</v>
      </c>
    </row>
    <row r="12" spans="1:29" ht="12" customHeight="1">
      <c r="A12" s="544"/>
      <c r="B12" s="545"/>
      <c r="C12" s="527" t="s">
        <v>14</v>
      </c>
      <c r="D12" s="528"/>
      <c r="E12" s="161">
        <v>4</v>
      </c>
      <c r="F12" s="134">
        <v>596.97103104760117</v>
      </c>
      <c r="G12" s="257">
        <v>3.1637587178752273</v>
      </c>
      <c r="H12" s="134">
        <v>5.9010934365147607</v>
      </c>
      <c r="I12" s="257">
        <v>724.43894416465344</v>
      </c>
      <c r="J12" s="134">
        <v>980.01503546974152</v>
      </c>
      <c r="K12" s="155">
        <v>0</v>
      </c>
      <c r="L12" s="134">
        <v>340.01141158151859</v>
      </c>
      <c r="M12" s="136">
        <v>9.014321348179017</v>
      </c>
      <c r="N12" s="136">
        <v>0.1153693922395556</v>
      </c>
      <c r="O12" s="256">
        <v>28.343727906754559</v>
      </c>
      <c r="P12" s="136">
        <v>3154.4187855709783</v>
      </c>
      <c r="Q12" s="136">
        <v>0.63000723361858346</v>
      </c>
      <c r="R12" s="135">
        <v>0.10246488965319576</v>
      </c>
      <c r="S12" s="136">
        <v>5.6576792367849968</v>
      </c>
      <c r="T12" s="136">
        <v>19.077884234805985</v>
      </c>
      <c r="U12" s="136">
        <v>214.3838458283858</v>
      </c>
      <c r="V12" s="136">
        <v>93.252637541115618</v>
      </c>
      <c r="W12" s="136">
        <v>85.624036086202892</v>
      </c>
      <c r="X12" s="256">
        <v>41.123531097735736</v>
      </c>
      <c r="Y12" s="135">
        <v>756.23664169021004</v>
      </c>
      <c r="Z12" s="134">
        <v>0</v>
      </c>
      <c r="AA12" s="133">
        <v>85.624036086202892</v>
      </c>
      <c r="AB12" s="134">
        <v>7144.1062045339768</v>
      </c>
      <c r="AC12" s="146">
        <v>4</v>
      </c>
    </row>
    <row r="13" spans="1:29" ht="12" customHeight="1">
      <c r="A13" s="544"/>
      <c r="B13" s="545"/>
      <c r="C13" s="517" t="s">
        <v>15</v>
      </c>
      <c r="D13" s="518"/>
      <c r="E13" s="158">
        <v>5</v>
      </c>
      <c r="F13" s="134">
        <v>0</v>
      </c>
      <c r="G13" s="257">
        <v>0</v>
      </c>
      <c r="H13" s="134">
        <v>0</v>
      </c>
      <c r="I13" s="257">
        <v>0</v>
      </c>
      <c r="J13" s="134">
        <v>0</v>
      </c>
      <c r="K13" s="134">
        <v>0</v>
      </c>
      <c r="L13" s="134">
        <v>0</v>
      </c>
      <c r="M13" s="136">
        <v>0</v>
      </c>
      <c r="N13" s="136">
        <v>0</v>
      </c>
      <c r="O13" s="256">
        <v>0</v>
      </c>
      <c r="P13" s="136">
        <v>0</v>
      </c>
      <c r="Q13" s="136">
        <v>0</v>
      </c>
      <c r="R13" s="135">
        <v>0</v>
      </c>
      <c r="S13" s="136">
        <v>0</v>
      </c>
      <c r="T13" s="136">
        <v>0</v>
      </c>
      <c r="U13" s="136">
        <v>0</v>
      </c>
      <c r="V13" s="136">
        <v>0</v>
      </c>
      <c r="W13" s="136">
        <v>0</v>
      </c>
      <c r="X13" s="256">
        <v>0</v>
      </c>
      <c r="Y13" s="135">
        <v>0</v>
      </c>
      <c r="Z13" s="134">
        <v>0</v>
      </c>
      <c r="AA13" s="133">
        <v>0</v>
      </c>
      <c r="AB13" s="134">
        <v>0</v>
      </c>
      <c r="AC13" s="132">
        <v>5</v>
      </c>
    </row>
    <row r="14" spans="1:29" ht="12" customHeight="1">
      <c r="A14" s="544"/>
      <c r="B14" s="545"/>
      <c r="C14" s="493" t="s">
        <v>16</v>
      </c>
      <c r="D14" s="514"/>
      <c r="E14" s="160">
        <v>6</v>
      </c>
      <c r="F14" s="141">
        <v>1.7645999512303798</v>
      </c>
      <c r="G14" s="139">
        <v>0</v>
      </c>
      <c r="H14" s="141">
        <v>0</v>
      </c>
      <c r="I14" s="139">
        <v>0</v>
      </c>
      <c r="J14" s="141">
        <v>1.7327182369078328E-3</v>
      </c>
      <c r="K14" s="154">
        <v>0</v>
      </c>
      <c r="L14" s="141">
        <v>0</v>
      </c>
      <c r="M14" s="143">
        <v>6.8619020322373725</v>
      </c>
      <c r="N14" s="143">
        <v>0</v>
      </c>
      <c r="O14" s="144">
        <v>1.4577788696447339E-2</v>
      </c>
      <c r="P14" s="143">
        <v>0</v>
      </c>
      <c r="Q14" s="143">
        <v>0</v>
      </c>
      <c r="R14" s="142">
        <v>0</v>
      </c>
      <c r="S14" s="143">
        <v>0</v>
      </c>
      <c r="T14" s="143">
        <v>0</v>
      </c>
      <c r="U14" s="143">
        <v>0.5527576464807763</v>
      </c>
      <c r="V14" s="143">
        <v>0</v>
      </c>
      <c r="W14" s="143">
        <v>0</v>
      </c>
      <c r="X14" s="144">
        <v>0</v>
      </c>
      <c r="Y14" s="142">
        <v>0</v>
      </c>
      <c r="Z14" s="141">
        <v>0</v>
      </c>
      <c r="AA14" s="140">
        <v>0</v>
      </c>
      <c r="AB14" s="141">
        <v>9.1955670201585935</v>
      </c>
      <c r="AC14" s="145">
        <v>6</v>
      </c>
    </row>
    <row r="15" spans="1:29" ht="12" customHeight="1">
      <c r="A15" s="546"/>
      <c r="B15" s="547"/>
      <c r="C15" s="515" t="s">
        <v>17</v>
      </c>
      <c r="D15" s="516"/>
      <c r="E15" s="194">
        <v>7</v>
      </c>
      <c r="F15" s="201">
        <v>595.20643109637092</v>
      </c>
      <c r="G15" s="199">
        <v>3.1637587178752273</v>
      </c>
      <c r="H15" s="201">
        <v>5.9010934365147607</v>
      </c>
      <c r="I15" s="199">
        <v>724.43894416465344</v>
      </c>
      <c r="J15" s="201">
        <v>980.01330275150474</v>
      </c>
      <c r="K15" s="197">
        <v>0</v>
      </c>
      <c r="L15" s="201">
        <v>340.01141158151859</v>
      </c>
      <c r="M15" s="201">
        <v>2.1524193159416463</v>
      </c>
      <c r="N15" s="201">
        <v>0.1153693922395556</v>
      </c>
      <c r="O15" s="200">
        <v>28.329150118058109</v>
      </c>
      <c r="P15" s="201">
        <v>3154.4187855709783</v>
      </c>
      <c r="Q15" s="201">
        <v>0.63000723361858346</v>
      </c>
      <c r="R15" s="199">
        <v>0.10246488965319576</v>
      </c>
      <c r="S15" s="201">
        <v>5.6576792367849968</v>
      </c>
      <c r="T15" s="201">
        <v>19.077884234805985</v>
      </c>
      <c r="U15" s="201">
        <v>213.83108818190505</v>
      </c>
      <c r="V15" s="201">
        <v>93.252637541115618</v>
      </c>
      <c r="W15" s="201">
        <v>85.624036086202892</v>
      </c>
      <c r="X15" s="200">
        <v>41.123531097735736</v>
      </c>
      <c r="Y15" s="199">
        <v>756.23664169021004</v>
      </c>
      <c r="Z15" s="201">
        <v>0</v>
      </c>
      <c r="AA15" s="200">
        <v>85.624036086202892</v>
      </c>
      <c r="AB15" s="201">
        <v>7134.9106375138181</v>
      </c>
      <c r="AC15" s="194">
        <v>7</v>
      </c>
    </row>
    <row r="16" spans="1:29" ht="12" customHeight="1">
      <c r="A16" s="520" t="s">
        <v>18</v>
      </c>
      <c r="B16" s="537" t="s">
        <v>19</v>
      </c>
      <c r="C16" s="517" t="s">
        <v>306</v>
      </c>
      <c r="D16" s="518"/>
      <c r="E16" s="158">
        <v>8</v>
      </c>
      <c r="F16" s="134">
        <v>118.22646685501373</v>
      </c>
      <c r="G16" s="257">
        <v>0</v>
      </c>
      <c r="H16" s="134">
        <v>0</v>
      </c>
      <c r="I16" s="257">
        <v>0</v>
      </c>
      <c r="J16" s="134">
        <v>0</v>
      </c>
      <c r="K16" s="134">
        <v>0</v>
      </c>
      <c r="L16" s="134">
        <v>0.27910849063041665</v>
      </c>
      <c r="M16" s="136">
        <v>0.40658395774474881</v>
      </c>
      <c r="N16" s="136">
        <v>0</v>
      </c>
      <c r="O16" s="256">
        <v>0</v>
      </c>
      <c r="P16" s="136">
        <v>82.147531698262569</v>
      </c>
      <c r="Q16" s="136">
        <v>0</v>
      </c>
      <c r="R16" s="135">
        <v>0</v>
      </c>
      <c r="S16" s="136">
        <v>0</v>
      </c>
      <c r="T16" s="136">
        <v>0</v>
      </c>
      <c r="U16" s="136">
        <v>19.559568166618899</v>
      </c>
      <c r="V16" s="136">
        <v>0</v>
      </c>
      <c r="W16" s="136">
        <v>0</v>
      </c>
      <c r="X16" s="256">
        <v>0</v>
      </c>
      <c r="Y16" s="135">
        <v>0</v>
      </c>
      <c r="Z16" s="134">
        <v>2.9609725804910672</v>
      </c>
      <c r="AA16" s="133">
        <v>0</v>
      </c>
      <c r="AB16" s="134">
        <v>223.58023174876141</v>
      </c>
      <c r="AC16" s="132">
        <v>8</v>
      </c>
    </row>
    <row r="17" spans="1:29" ht="12" customHeight="1">
      <c r="A17" s="521"/>
      <c r="B17" s="538"/>
      <c r="C17" s="525" t="s">
        <v>273</v>
      </c>
      <c r="D17" s="526"/>
      <c r="E17" s="159">
        <v>9</v>
      </c>
      <c r="F17" s="141">
        <v>476.97996424135721</v>
      </c>
      <c r="G17" s="139">
        <v>0</v>
      </c>
      <c r="H17" s="141">
        <v>0</v>
      </c>
      <c r="I17" s="139">
        <v>0</v>
      </c>
      <c r="J17" s="141">
        <v>0</v>
      </c>
      <c r="K17" s="141">
        <v>0</v>
      </c>
      <c r="L17" s="141">
        <v>2.6754152506517079</v>
      </c>
      <c r="M17" s="141">
        <v>1.7458270209774938</v>
      </c>
      <c r="N17" s="141">
        <v>0</v>
      </c>
      <c r="O17" s="140">
        <v>0</v>
      </c>
      <c r="P17" s="141">
        <v>1235.8206403799695</v>
      </c>
      <c r="Q17" s="141">
        <v>0</v>
      </c>
      <c r="R17" s="139">
        <v>0</v>
      </c>
      <c r="S17" s="141">
        <v>0</v>
      </c>
      <c r="T17" s="141">
        <v>0</v>
      </c>
      <c r="U17" s="141">
        <v>80.267370920853296</v>
      </c>
      <c r="V17" s="141">
        <v>0</v>
      </c>
      <c r="W17" s="141">
        <v>0</v>
      </c>
      <c r="X17" s="140">
        <v>2.0028934474334299E-2</v>
      </c>
      <c r="Y17" s="139">
        <v>0</v>
      </c>
      <c r="Z17" s="141">
        <v>91.349786403526721</v>
      </c>
      <c r="AA17" s="140">
        <v>0</v>
      </c>
      <c r="AB17" s="141">
        <v>1888.8590331518105</v>
      </c>
      <c r="AC17" s="138">
        <v>9</v>
      </c>
    </row>
    <row r="18" spans="1:29" ht="12" customHeight="1">
      <c r="A18" s="521"/>
      <c r="B18" s="538"/>
      <c r="C18" s="540" t="s">
        <v>222</v>
      </c>
      <c r="D18" s="541"/>
      <c r="E18" s="159">
        <v>10</v>
      </c>
      <c r="F18" s="141">
        <v>0</v>
      </c>
      <c r="G18" s="139">
        <v>0</v>
      </c>
      <c r="H18" s="141">
        <v>0</v>
      </c>
      <c r="I18" s="139">
        <v>0</v>
      </c>
      <c r="J18" s="141">
        <v>0</v>
      </c>
      <c r="K18" s="141">
        <v>0</v>
      </c>
      <c r="L18" s="141">
        <v>0</v>
      </c>
      <c r="M18" s="143">
        <v>0</v>
      </c>
      <c r="N18" s="143">
        <v>0</v>
      </c>
      <c r="O18" s="144">
        <v>0</v>
      </c>
      <c r="P18" s="143">
        <v>13.050778637623006</v>
      </c>
      <c r="Q18" s="143">
        <v>0</v>
      </c>
      <c r="R18" s="142">
        <v>0</v>
      </c>
      <c r="S18" s="143">
        <v>0</v>
      </c>
      <c r="T18" s="143">
        <v>0</v>
      </c>
      <c r="U18" s="143">
        <v>0</v>
      </c>
      <c r="V18" s="143">
        <v>0</v>
      </c>
      <c r="W18" s="143">
        <v>0</v>
      </c>
      <c r="X18" s="144">
        <v>0</v>
      </c>
      <c r="Y18" s="142">
        <v>0</v>
      </c>
      <c r="Z18" s="141">
        <v>0</v>
      </c>
      <c r="AA18" s="140">
        <v>0</v>
      </c>
      <c r="AB18" s="141">
        <v>13.050778637623006</v>
      </c>
      <c r="AC18" s="138">
        <v>10</v>
      </c>
    </row>
    <row r="19" spans="1:29" ht="12" customHeight="1">
      <c r="A19" s="521"/>
      <c r="B19" s="538"/>
      <c r="C19" s="525" t="s">
        <v>20</v>
      </c>
      <c r="D19" s="526"/>
      <c r="E19" s="159">
        <v>11</v>
      </c>
      <c r="F19" s="141">
        <v>0</v>
      </c>
      <c r="G19" s="139">
        <v>0</v>
      </c>
      <c r="H19" s="141">
        <v>0</v>
      </c>
      <c r="I19" s="139">
        <v>0</v>
      </c>
      <c r="J19" s="141">
        <v>0</v>
      </c>
      <c r="K19" s="141">
        <v>0</v>
      </c>
      <c r="L19" s="141">
        <v>0</v>
      </c>
      <c r="M19" s="143">
        <v>0</v>
      </c>
      <c r="N19" s="143">
        <v>0</v>
      </c>
      <c r="O19" s="144">
        <v>0</v>
      </c>
      <c r="P19" s="143">
        <v>0</v>
      </c>
      <c r="Q19" s="143">
        <v>0</v>
      </c>
      <c r="R19" s="142">
        <v>0</v>
      </c>
      <c r="S19" s="143">
        <v>5.6576792367849968</v>
      </c>
      <c r="T19" s="143">
        <v>15.269998225716195</v>
      </c>
      <c r="U19" s="143">
        <v>44.731673695560197</v>
      </c>
      <c r="V19" s="143">
        <v>0</v>
      </c>
      <c r="W19" s="143">
        <v>0</v>
      </c>
      <c r="X19" s="144">
        <v>0</v>
      </c>
      <c r="Y19" s="142">
        <v>0</v>
      </c>
      <c r="Z19" s="141">
        <v>0</v>
      </c>
      <c r="AA19" s="140">
        <v>0</v>
      </c>
      <c r="AB19" s="141">
        <v>65.659351158061384</v>
      </c>
      <c r="AC19" s="138">
        <v>11</v>
      </c>
    </row>
    <row r="20" spans="1:29" ht="12" customHeight="1">
      <c r="A20" s="521"/>
      <c r="B20" s="538"/>
      <c r="C20" s="525" t="s">
        <v>307</v>
      </c>
      <c r="D20" s="526"/>
      <c r="E20" s="159">
        <v>12</v>
      </c>
      <c r="F20" s="141">
        <v>0</v>
      </c>
      <c r="G20" s="139">
        <v>0</v>
      </c>
      <c r="H20" s="141">
        <v>0</v>
      </c>
      <c r="I20" s="139">
        <v>0</v>
      </c>
      <c r="J20" s="141">
        <v>0</v>
      </c>
      <c r="K20" s="141">
        <v>0</v>
      </c>
      <c r="L20" s="141">
        <v>9.0116488555869463</v>
      </c>
      <c r="M20" s="143">
        <v>0</v>
      </c>
      <c r="N20" s="143">
        <v>0</v>
      </c>
      <c r="O20" s="144">
        <v>0</v>
      </c>
      <c r="P20" s="143">
        <v>379.93230424872729</v>
      </c>
      <c r="Q20" s="143">
        <v>0</v>
      </c>
      <c r="R20" s="142">
        <v>0.10246488965319576</v>
      </c>
      <c r="S20" s="143">
        <v>0</v>
      </c>
      <c r="T20" s="143">
        <v>0</v>
      </c>
      <c r="U20" s="143">
        <v>33.282527399036425</v>
      </c>
      <c r="V20" s="143">
        <v>0</v>
      </c>
      <c r="W20" s="143">
        <v>85.624036086202892</v>
      </c>
      <c r="X20" s="144">
        <v>5.5152929615526345</v>
      </c>
      <c r="Y20" s="142">
        <v>4.155577392894676</v>
      </c>
      <c r="Z20" s="141">
        <v>18.898033274645485</v>
      </c>
      <c r="AA20" s="140">
        <v>85.624036086202892</v>
      </c>
      <c r="AB20" s="141">
        <v>622.14592801867093</v>
      </c>
      <c r="AC20" s="138">
        <v>12</v>
      </c>
    </row>
    <row r="21" spans="1:29" ht="12" customHeight="1">
      <c r="A21" s="521"/>
      <c r="B21" s="538"/>
      <c r="C21" s="493" t="s">
        <v>21</v>
      </c>
      <c r="D21" s="514"/>
      <c r="E21" s="162">
        <v>13</v>
      </c>
      <c r="F21" s="141">
        <v>0</v>
      </c>
      <c r="G21" s="139">
        <v>0</v>
      </c>
      <c r="H21" s="141">
        <v>0</v>
      </c>
      <c r="I21" s="139">
        <v>0</v>
      </c>
      <c r="J21" s="141">
        <v>0</v>
      </c>
      <c r="K21" s="154">
        <v>0</v>
      </c>
      <c r="L21" s="141">
        <v>1.1394199852038103E-4</v>
      </c>
      <c r="M21" s="143">
        <v>8.3372194038625063E-6</v>
      </c>
      <c r="N21" s="143">
        <v>0</v>
      </c>
      <c r="O21" s="144">
        <v>0</v>
      </c>
      <c r="P21" s="143">
        <v>0</v>
      </c>
      <c r="Q21" s="143">
        <v>0</v>
      </c>
      <c r="R21" s="142">
        <v>0</v>
      </c>
      <c r="S21" s="143">
        <v>0</v>
      </c>
      <c r="T21" s="143">
        <v>0</v>
      </c>
      <c r="U21" s="143">
        <v>0</v>
      </c>
      <c r="V21" s="143">
        <v>0</v>
      </c>
      <c r="W21" s="143">
        <v>0</v>
      </c>
      <c r="X21" s="144">
        <v>0</v>
      </c>
      <c r="Y21" s="142">
        <v>0</v>
      </c>
      <c r="Z21" s="141">
        <v>0</v>
      </c>
      <c r="AA21" s="140">
        <v>0</v>
      </c>
      <c r="AB21" s="141">
        <v>1.3648336950142624E-4</v>
      </c>
      <c r="AC21" s="156">
        <v>13</v>
      </c>
    </row>
    <row r="22" spans="1:29" ht="12" customHeight="1">
      <c r="A22" s="521"/>
      <c r="B22" s="539"/>
      <c r="C22" s="515" t="s">
        <v>22</v>
      </c>
      <c r="D22" s="516"/>
      <c r="E22" s="194">
        <v>14</v>
      </c>
      <c r="F22" s="201">
        <v>595.20643109637092</v>
      </c>
      <c r="G22" s="199">
        <v>0</v>
      </c>
      <c r="H22" s="201">
        <v>0</v>
      </c>
      <c r="I22" s="199">
        <v>0</v>
      </c>
      <c r="J22" s="201">
        <v>0</v>
      </c>
      <c r="K22" s="197">
        <v>0</v>
      </c>
      <c r="L22" s="201">
        <v>11.966286538867591</v>
      </c>
      <c r="M22" s="201">
        <v>2.1524193159416463</v>
      </c>
      <c r="N22" s="201">
        <v>0</v>
      </c>
      <c r="O22" s="200">
        <v>0</v>
      </c>
      <c r="P22" s="201">
        <v>1710.9512549645826</v>
      </c>
      <c r="Q22" s="201">
        <v>0</v>
      </c>
      <c r="R22" s="199">
        <v>0.10246488965319576</v>
      </c>
      <c r="S22" s="201">
        <v>5.6576792367849968</v>
      </c>
      <c r="T22" s="201">
        <v>15.269998225716195</v>
      </c>
      <c r="U22" s="201">
        <v>177.84114018206881</v>
      </c>
      <c r="V22" s="201">
        <v>0</v>
      </c>
      <c r="W22" s="201">
        <v>85.624036086202892</v>
      </c>
      <c r="X22" s="200">
        <v>5.5353218960269688</v>
      </c>
      <c r="Y22" s="199">
        <v>4.155577392894676</v>
      </c>
      <c r="Z22" s="201">
        <v>113.20879225866328</v>
      </c>
      <c r="AA22" s="200">
        <v>85.624036086202892</v>
      </c>
      <c r="AB22" s="201">
        <v>2813.2954250774546</v>
      </c>
      <c r="AC22" s="194">
        <v>14</v>
      </c>
    </row>
    <row r="23" spans="1:29" ht="12" customHeight="1">
      <c r="A23" s="521"/>
      <c r="B23" s="537" t="s">
        <v>23</v>
      </c>
      <c r="C23" s="517" t="s">
        <v>306</v>
      </c>
      <c r="D23" s="518"/>
      <c r="E23" s="158">
        <v>15</v>
      </c>
      <c r="F23" s="134">
        <v>0</v>
      </c>
      <c r="G23" s="257">
        <v>0</v>
      </c>
      <c r="H23" s="134">
        <v>0</v>
      </c>
      <c r="I23" s="257">
        <v>0</v>
      </c>
      <c r="J23" s="134">
        <v>0</v>
      </c>
      <c r="K23" s="134">
        <v>0</v>
      </c>
      <c r="L23" s="134">
        <v>0</v>
      </c>
      <c r="M23" s="136">
        <v>0</v>
      </c>
      <c r="N23" s="136">
        <v>0</v>
      </c>
      <c r="O23" s="256">
        <v>0</v>
      </c>
      <c r="P23" s="136">
        <v>0</v>
      </c>
      <c r="Q23" s="136">
        <v>0</v>
      </c>
      <c r="R23" s="135">
        <v>0</v>
      </c>
      <c r="S23" s="136">
        <v>0</v>
      </c>
      <c r="T23" s="136">
        <v>0</v>
      </c>
      <c r="U23" s="136">
        <v>0</v>
      </c>
      <c r="V23" s="136">
        <v>0</v>
      </c>
      <c r="W23" s="136">
        <v>0</v>
      </c>
      <c r="X23" s="256">
        <v>0</v>
      </c>
      <c r="Y23" s="135">
        <v>127.97997788969414</v>
      </c>
      <c r="Z23" s="134">
        <v>0</v>
      </c>
      <c r="AA23" s="133">
        <v>0</v>
      </c>
      <c r="AB23" s="134">
        <v>127.97997788969414</v>
      </c>
      <c r="AC23" s="132">
        <v>15</v>
      </c>
    </row>
    <row r="24" spans="1:29" ht="12" customHeight="1">
      <c r="A24" s="521"/>
      <c r="B24" s="538"/>
      <c r="C24" s="525" t="s">
        <v>273</v>
      </c>
      <c r="D24" s="526"/>
      <c r="E24" s="159">
        <v>16</v>
      </c>
      <c r="F24" s="141">
        <v>0</v>
      </c>
      <c r="G24" s="139">
        <v>0</v>
      </c>
      <c r="H24" s="141">
        <v>0</v>
      </c>
      <c r="I24" s="139">
        <v>0</v>
      </c>
      <c r="J24" s="141">
        <v>0</v>
      </c>
      <c r="K24" s="141">
        <v>0</v>
      </c>
      <c r="L24" s="141">
        <v>0</v>
      </c>
      <c r="M24" s="141">
        <v>0</v>
      </c>
      <c r="N24" s="141">
        <v>0</v>
      </c>
      <c r="O24" s="140">
        <v>0</v>
      </c>
      <c r="P24" s="141">
        <v>0</v>
      </c>
      <c r="Q24" s="141">
        <v>0</v>
      </c>
      <c r="R24" s="139">
        <v>0</v>
      </c>
      <c r="S24" s="141">
        <v>0</v>
      </c>
      <c r="T24" s="141">
        <v>0</v>
      </c>
      <c r="U24" s="141">
        <v>0</v>
      </c>
      <c r="V24" s="141">
        <v>0</v>
      </c>
      <c r="W24" s="141">
        <v>0</v>
      </c>
      <c r="X24" s="140">
        <v>0</v>
      </c>
      <c r="Y24" s="139">
        <v>631.78823922805009</v>
      </c>
      <c r="Z24" s="141">
        <v>925.82313120146307</v>
      </c>
      <c r="AA24" s="140">
        <v>0</v>
      </c>
      <c r="AB24" s="139">
        <v>1557.6113363086706</v>
      </c>
      <c r="AC24" s="138">
        <v>16</v>
      </c>
    </row>
    <row r="25" spans="1:29" ht="12" customHeight="1">
      <c r="A25" s="521"/>
      <c r="B25" s="538"/>
      <c r="C25" s="540" t="s">
        <v>222</v>
      </c>
      <c r="D25" s="541"/>
      <c r="E25" s="159">
        <v>17</v>
      </c>
      <c r="F25" s="141">
        <v>0</v>
      </c>
      <c r="G25" s="139">
        <v>0</v>
      </c>
      <c r="H25" s="141">
        <v>0</v>
      </c>
      <c r="I25" s="139">
        <v>0</v>
      </c>
      <c r="J25" s="141">
        <v>0</v>
      </c>
      <c r="K25" s="141">
        <v>0</v>
      </c>
      <c r="L25" s="141">
        <v>0</v>
      </c>
      <c r="M25" s="141">
        <v>0</v>
      </c>
      <c r="N25" s="141">
        <v>0</v>
      </c>
      <c r="O25" s="140">
        <v>0</v>
      </c>
      <c r="P25" s="141">
        <v>0</v>
      </c>
      <c r="Q25" s="141">
        <v>0</v>
      </c>
      <c r="R25" s="139">
        <v>0</v>
      </c>
      <c r="S25" s="141">
        <v>0</v>
      </c>
      <c r="T25" s="141">
        <v>0</v>
      </c>
      <c r="U25" s="141">
        <v>0</v>
      </c>
      <c r="V25" s="141">
        <v>0</v>
      </c>
      <c r="W25" s="141">
        <v>0</v>
      </c>
      <c r="X25" s="140">
        <v>0</v>
      </c>
      <c r="Y25" s="139">
        <v>7.1453138435081689</v>
      </c>
      <c r="Z25" s="141">
        <v>0</v>
      </c>
      <c r="AA25" s="140">
        <v>0</v>
      </c>
      <c r="AB25" s="141">
        <v>7.1453138435081689</v>
      </c>
      <c r="AC25" s="138">
        <v>17</v>
      </c>
    </row>
    <row r="26" spans="1:29" ht="12" customHeight="1">
      <c r="A26" s="521"/>
      <c r="B26" s="538"/>
      <c r="C26" s="525" t="s">
        <v>20</v>
      </c>
      <c r="D26" s="526"/>
      <c r="E26" s="159">
        <v>18</v>
      </c>
      <c r="F26" s="141">
        <v>0</v>
      </c>
      <c r="G26" s="139">
        <v>0</v>
      </c>
      <c r="H26" s="141">
        <v>0</v>
      </c>
      <c r="I26" s="139">
        <v>0</v>
      </c>
      <c r="J26" s="141">
        <v>0</v>
      </c>
      <c r="K26" s="141">
        <v>0</v>
      </c>
      <c r="L26" s="141">
        <v>0</v>
      </c>
      <c r="M26" s="143">
        <v>0</v>
      </c>
      <c r="N26" s="143">
        <v>0</v>
      </c>
      <c r="O26" s="144">
        <v>0</v>
      </c>
      <c r="P26" s="143">
        <v>0</v>
      </c>
      <c r="Q26" s="143">
        <v>0</v>
      </c>
      <c r="R26" s="142">
        <v>0</v>
      </c>
      <c r="S26" s="143">
        <v>0</v>
      </c>
      <c r="T26" s="143">
        <v>0</v>
      </c>
      <c r="U26" s="143">
        <v>0</v>
      </c>
      <c r="V26" s="143">
        <v>0</v>
      </c>
      <c r="W26" s="143">
        <v>0</v>
      </c>
      <c r="X26" s="144">
        <v>0</v>
      </c>
      <c r="Y26" s="142">
        <v>30.58756090570364</v>
      </c>
      <c r="Z26" s="141">
        <v>1.2889148207290941</v>
      </c>
      <c r="AA26" s="140">
        <v>0</v>
      </c>
      <c r="AB26" s="141">
        <v>31.87647572643273</v>
      </c>
      <c r="AC26" s="138">
        <v>18</v>
      </c>
    </row>
    <row r="27" spans="1:29" ht="12" customHeight="1">
      <c r="A27" s="521"/>
      <c r="B27" s="538"/>
      <c r="C27" s="525" t="s">
        <v>307</v>
      </c>
      <c r="D27" s="526"/>
      <c r="E27" s="159">
        <v>19</v>
      </c>
      <c r="F27" s="141">
        <v>0</v>
      </c>
      <c r="G27" s="139">
        <v>0</v>
      </c>
      <c r="H27" s="141">
        <v>0</v>
      </c>
      <c r="I27" s="139">
        <v>0</v>
      </c>
      <c r="J27" s="141">
        <v>0</v>
      </c>
      <c r="K27" s="141">
        <v>0</v>
      </c>
      <c r="L27" s="141">
        <v>0</v>
      </c>
      <c r="M27" s="143">
        <v>0</v>
      </c>
      <c r="N27" s="143">
        <v>0</v>
      </c>
      <c r="O27" s="144">
        <v>0</v>
      </c>
      <c r="P27" s="143">
        <v>0</v>
      </c>
      <c r="Q27" s="143">
        <v>0</v>
      </c>
      <c r="R27" s="142">
        <v>0</v>
      </c>
      <c r="S27" s="143">
        <v>0</v>
      </c>
      <c r="T27" s="143">
        <v>0</v>
      </c>
      <c r="U27" s="143">
        <v>0</v>
      </c>
      <c r="V27" s="143">
        <v>0</v>
      </c>
      <c r="W27" s="143">
        <v>0</v>
      </c>
      <c r="X27" s="144">
        <v>0</v>
      </c>
      <c r="Y27" s="142">
        <v>0</v>
      </c>
      <c r="Z27" s="141">
        <v>579.01745622295925</v>
      </c>
      <c r="AA27" s="140">
        <v>0</v>
      </c>
      <c r="AB27" s="141">
        <v>579.01745622295925</v>
      </c>
      <c r="AC27" s="138">
        <v>19</v>
      </c>
    </row>
    <row r="28" spans="1:29" ht="12" customHeight="1">
      <c r="A28" s="521"/>
      <c r="B28" s="538"/>
      <c r="C28" s="493" t="s">
        <v>21</v>
      </c>
      <c r="D28" s="514"/>
      <c r="E28" s="162">
        <v>20</v>
      </c>
      <c r="F28" s="141">
        <v>0</v>
      </c>
      <c r="G28" s="139">
        <v>0</v>
      </c>
      <c r="H28" s="141">
        <v>0</v>
      </c>
      <c r="I28" s="139">
        <v>0</v>
      </c>
      <c r="J28" s="141">
        <v>0</v>
      </c>
      <c r="K28" s="154">
        <v>0</v>
      </c>
      <c r="L28" s="141">
        <v>0</v>
      </c>
      <c r="M28" s="143">
        <v>0</v>
      </c>
      <c r="N28" s="143">
        <v>0</v>
      </c>
      <c r="O28" s="144">
        <v>0</v>
      </c>
      <c r="P28" s="143">
        <v>0</v>
      </c>
      <c r="Q28" s="143">
        <v>0</v>
      </c>
      <c r="R28" s="142">
        <v>0</v>
      </c>
      <c r="S28" s="143">
        <v>0</v>
      </c>
      <c r="T28" s="143">
        <v>0</v>
      </c>
      <c r="U28" s="143">
        <v>0</v>
      </c>
      <c r="V28" s="143">
        <v>0</v>
      </c>
      <c r="W28" s="143">
        <v>0</v>
      </c>
      <c r="X28" s="144">
        <v>0</v>
      </c>
      <c r="Y28" s="142">
        <v>4.1763911067436432E-2</v>
      </c>
      <c r="Z28" s="141">
        <v>0</v>
      </c>
      <c r="AA28" s="140">
        <v>0</v>
      </c>
      <c r="AB28" s="141">
        <v>4.1763911067436432E-2</v>
      </c>
      <c r="AC28" s="156">
        <v>20</v>
      </c>
    </row>
    <row r="29" spans="1:29" ht="12" customHeight="1">
      <c r="A29" s="521"/>
      <c r="B29" s="539"/>
      <c r="C29" s="515" t="s">
        <v>24</v>
      </c>
      <c r="D29" s="516"/>
      <c r="E29" s="194">
        <v>21</v>
      </c>
      <c r="F29" s="197">
        <v>0</v>
      </c>
      <c r="G29" s="195">
        <v>0</v>
      </c>
      <c r="H29" s="197">
        <v>0</v>
      </c>
      <c r="I29" s="195">
        <v>0</v>
      </c>
      <c r="J29" s="197">
        <v>0</v>
      </c>
      <c r="K29" s="197">
        <v>0</v>
      </c>
      <c r="L29" s="197">
        <v>0</v>
      </c>
      <c r="M29" s="197">
        <v>0</v>
      </c>
      <c r="N29" s="197">
        <v>0</v>
      </c>
      <c r="O29" s="196">
        <v>0</v>
      </c>
      <c r="P29" s="197">
        <v>0</v>
      </c>
      <c r="Q29" s="197">
        <v>0</v>
      </c>
      <c r="R29" s="195">
        <v>0</v>
      </c>
      <c r="S29" s="197">
        <v>0</v>
      </c>
      <c r="T29" s="197">
        <v>0</v>
      </c>
      <c r="U29" s="197">
        <v>0</v>
      </c>
      <c r="V29" s="197">
        <v>0</v>
      </c>
      <c r="W29" s="197">
        <v>0</v>
      </c>
      <c r="X29" s="196">
        <v>0</v>
      </c>
      <c r="Y29" s="195">
        <v>797.54285577802341</v>
      </c>
      <c r="Z29" s="197">
        <v>1506.1294681243091</v>
      </c>
      <c r="AA29" s="196">
        <v>0</v>
      </c>
      <c r="AB29" s="197">
        <v>2303.6723239023327</v>
      </c>
      <c r="AC29" s="194">
        <v>21</v>
      </c>
    </row>
    <row r="30" spans="1:29" ht="18" customHeight="1">
      <c r="A30" s="521"/>
      <c r="B30" s="530" t="s">
        <v>25</v>
      </c>
      <c r="C30" s="517" t="s">
        <v>26</v>
      </c>
      <c r="D30" s="518"/>
      <c r="E30" s="158">
        <v>22</v>
      </c>
      <c r="F30" s="134">
        <v>0</v>
      </c>
      <c r="G30" s="257">
        <v>0</v>
      </c>
      <c r="H30" s="134">
        <v>0</v>
      </c>
      <c r="I30" s="257">
        <v>0</v>
      </c>
      <c r="J30" s="134">
        <v>0</v>
      </c>
      <c r="K30" s="134">
        <v>0</v>
      </c>
      <c r="L30" s="134">
        <v>0</v>
      </c>
      <c r="M30" s="136">
        <v>0</v>
      </c>
      <c r="N30" s="136">
        <v>0</v>
      </c>
      <c r="O30" s="256">
        <v>0</v>
      </c>
      <c r="P30" s="136">
        <v>0</v>
      </c>
      <c r="Q30" s="136">
        <v>0</v>
      </c>
      <c r="R30" s="135">
        <v>0</v>
      </c>
      <c r="S30" s="136">
        <v>0</v>
      </c>
      <c r="T30" s="136">
        <v>0</v>
      </c>
      <c r="U30" s="136">
        <v>0</v>
      </c>
      <c r="V30" s="136">
        <v>0</v>
      </c>
      <c r="W30" s="136">
        <v>0</v>
      </c>
      <c r="X30" s="256">
        <v>0</v>
      </c>
      <c r="Y30" s="135">
        <v>41.013013689281955</v>
      </c>
      <c r="Z30" s="134">
        <v>0</v>
      </c>
      <c r="AA30" s="133">
        <v>0</v>
      </c>
      <c r="AB30" s="134">
        <v>41.013013689281955</v>
      </c>
      <c r="AC30" s="132">
        <v>22</v>
      </c>
    </row>
    <row r="31" spans="1:29" ht="18" customHeight="1">
      <c r="A31" s="521"/>
      <c r="B31" s="531"/>
      <c r="C31" s="493" t="s">
        <v>21</v>
      </c>
      <c r="D31" s="514"/>
      <c r="E31" s="160">
        <v>23</v>
      </c>
      <c r="F31" s="141">
        <v>0</v>
      </c>
      <c r="G31" s="139">
        <v>0</v>
      </c>
      <c r="H31" s="141">
        <v>0</v>
      </c>
      <c r="I31" s="139">
        <v>0</v>
      </c>
      <c r="J31" s="141">
        <v>0</v>
      </c>
      <c r="K31" s="154">
        <v>0</v>
      </c>
      <c r="L31" s="141">
        <v>0</v>
      </c>
      <c r="M31" s="143">
        <v>0</v>
      </c>
      <c r="N31" s="143">
        <v>0</v>
      </c>
      <c r="O31" s="144">
        <v>0</v>
      </c>
      <c r="P31" s="143">
        <v>4.0953541061021719</v>
      </c>
      <c r="Q31" s="143">
        <v>0</v>
      </c>
      <c r="R31" s="142">
        <v>0</v>
      </c>
      <c r="S31" s="143">
        <v>0</v>
      </c>
      <c r="T31" s="143">
        <v>0</v>
      </c>
      <c r="U31" s="143">
        <v>0</v>
      </c>
      <c r="V31" s="143">
        <v>0</v>
      </c>
      <c r="W31" s="143">
        <v>0</v>
      </c>
      <c r="X31" s="144">
        <v>0</v>
      </c>
      <c r="Y31" s="142">
        <v>3.212340826270319</v>
      </c>
      <c r="Z31" s="141">
        <v>1.2889148207290941</v>
      </c>
      <c r="AA31" s="140">
        <v>0</v>
      </c>
      <c r="AB31" s="141">
        <v>8.5966097531015837</v>
      </c>
      <c r="AC31" s="145">
        <v>23</v>
      </c>
    </row>
    <row r="32" spans="1:29" ht="18" customHeight="1">
      <c r="A32" s="521"/>
      <c r="B32" s="532"/>
      <c r="C32" s="527" t="s">
        <v>167</v>
      </c>
      <c r="D32" s="524"/>
      <c r="E32" s="161">
        <v>24</v>
      </c>
      <c r="F32" s="134">
        <v>0</v>
      </c>
      <c r="G32" s="257">
        <v>0</v>
      </c>
      <c r="H32" s="134">
        <v>0</v>
      </c>
      <c r="I32" s="257">
        <v>0</v>
      </c>
      <c r="J32" s="134">
        <v>0</v>
      </c>
      <c r="K32" s="155">
        <v>0</v>
      </c>
      <c r="L32" s="134">
        <v>0</v>
      </c>
      <c r="M32" s="136">
        <v>0</v>
      </c>
      <c r="N32" s="136">
        <v>0</v>
      </c>
      <c r="O32" s="256">
        <v>0</v>
      </c>
      <c r="P32" s="136">
        <v>4.0953541061021719</v>
      </c>
      <c r="Q32" s="136">
        <v>0</v>
      </c>
      <c r="R32" s="135">
        <v>0</v>
      </c>
      <c r="S32" s="136">
        <v>0</v>
      </c>
      <c r="T32" s="136">
        <v>0</v>
      </c>
      <c r="U32" s="136">
        <v>0</v>
      </c>
      <c r="V32" s="136">
        <v>0</v>
      </c>
      <c r="W32" s="136">
        <v>0</v>
      </c>
      <c r="X32" s="256">
        <v>0</v>
      </c>
      <c r="Y32" s="135">
        <v>44.250160367959161</v>
      </c>
      <c r="Z32" s="134">
        <v>1.3159385278903766</v>
      </c>
      <c r="AA32" s="133">
        <v>0</v>
      </c>
      <c r="AB32" s="134">
        <v>49.661418881109341</v>
      </c>
      <c r="AC32" s="146">
        <v>24</v>
      </c>
    </row>
    <row r="33" spans="1:29" ht="12" customHeight="1">
      <c r="A33" s="535"/>
      <c r="B33" s="147"/>
      <c r="C33" s="527" t="s">
        <v>27</v>
      </c>
      <c r="D33" s="528"/>
      <c r="E33" s="160">
        <v>25</v>
      </c>
      <c r="F33" s="134">
        <v>0</v>
      </c>
      <c r="G33" s="257">
        <v>0</v>
      </c>
      <c r="H33" s="134">
        <v>0</v>
      </c>
      <c r="I33" s="257">
        <v>0</v>
      </c>
      <c r="J33" s="134">
        <v>0</v>
      </c>
      <c r="K33" s="155">
        <v>0</v>
      </c>
      <c r="L33" s="134">
        <v>0</v>
      </c>
      <c r="M33" s="136">
        <v>0</v>
      </c>
      <c r="N33" s="136">
        <v>0</v>
      </c>
      <c r="O33" s="256">
        <v>0</v>
      </c>
      <c r="P33" s="136">
        <v>12.740176609480136</v>
      </c>
      <c r="Q33" s="136">
        <v>0</v>
      </c>
      <c r="R33" s="135">
        <v>0</v>
      </c>
      <c r="S33" s="136">
        <v>0</v>
      </c>
      <c r="T33" s="136">
        <v>0</v>
      </c>
      <c r="U33" s="136">
        <v>0</v>
      </c>
      <c r="V33" s="136">
        <v>0</v>
      </c>
      <c r="W33" s="136">
        <v>0</v>
      </c>
      <c r="X33" s="256">
        <v>0</v>
      </c>
      <c r="Y33" s="135">
        <v>48.196031063614896</v>
      </c>
      <c r="Z33" s="477" t="s">
        <v>423</v>
      </c>
      <c r="AA33" s="133">
        <v>0</v>
      </c>
      <c r="AB33" s="134">
        <v>81.558264750440159</v>
      </c>
      <c r="AC33" s="145">
        <v>25</v>
      </c>
    </row>
    <row r="34" spans="1:29" ht="12" customHeight="1">
      <c r="A34" s="533"/>
      <c r="B34" s="536"/>
      <c r="C34" s="515" t="s">
        <v>28</v>
      </c>
      <c r="D34" s="516"/>
      <c r="E34" s="194">
        <v>26</v>
      </c>
      <c r="F34" s="201">
        <v>0</v>
      </c>
      <c r="G34" s="199">
        <v>3.1637587178752273</v>
      </c>
      <c r="H34" s="201">
        <v>5.9010934365147607</v>
      </c>
      <c r="I34" s="199">
        <v>724.43894416465344</v>
      </c>
      <c r="J34" s="201">
        <v>980.01330275150474</v>
      </c>
      <c r="K34" s="197">
        <v>0</v>
      </c>
      <c r="L34" s="201">
        <v>328.04512504265097</v>
      </c>
      <c r="M34" s="201">
        <v>0</v>
      </c>
      <c r="N34" s="201">
        <v>0.1153693922395556</v>
      </c>
      <c r="O34" s="200">
        <v>28.329150118058109</v>
      </c>
      <c r="P34" s="201">
        <v>1426.6319998908134</v>
      </c>
      <c r="Q34" s="201">
        <v>0.63000723361858346</v>
      </c>
      <c r="R34" s="199">
        <v>0</v>
      </c>
      <c r="S34" s="201">
        <v>0</v>
      </c>
      <c r="T34" s="201">
        <v>3.8078860090897919</v>
      </c>
      <c r="U34" s="201">
        <v>35.989913878993846</v>
      </c>
      <c r="V34" s="201">
        <v>93.252637541115618</v>
      </c>
      <c r="W34" s="201">
        <v>0</v>
      </c>
      <c r="X34" s="200">
        <v>35.588209201708771</v>
      </c>
      <c r="Y34" s="199">
        <v>1457.1777286437646</v>
      </c>
      <c r="Z34" s="201">
        <v>1370.9827143812527</v>
      </c>
      <c r="AA34" s="200">
        <v>0</v>
      </c>
      <c r="AB34" s="201">
        <v>6494.0678527071477</v>
      </c>
      <c r="AC34" s="194">
        <v>26</v>
      </c>
    </row>
    <row r="35" spans="1:29" ht="12" customHeight="1">
      <c r="A35" s="534"/>
      <c r="B35" s="534"/>
      <c r="C35" s="527" t="s">
        <v>29</v>
      </c>
      <c r="D35" s="528"/>
      <c r="E35" s="160">
        <v>27</v>
      </c>
      <c r="F35" s="134">
        <v>0</v>
      </c>
      <c r="G35" s="257">
        <v>0</v>
      </c>
      <c r="H35" s="134">
        <v>3.1893053678909227</v>
      </c>
      <c r="I35" s="257">
        <v>0</v>
      </c>
      <c r="J35" s="134">
        <v>0</v>
      </c>
      <c r="K35" s="155">
        <v>0</v>
      </c>
      <c r="L35" s="134">
        <v>5.3910930953063371E-3</v>
      </c>
      <c r="M35" s="136">
        <v>0</v>
      </c>
      <c r="N35" s="136">
        <v>0</v>
      </c>
      <c r="O35" s="256">
        <v>0</v>
      </c>
      <c r="P35" s="136">
        <v>2.3679864608497452E-2</v>
      </c>
      <c r="Q35" s="136">
        <v>0</v>
      </c>
      <c r="R35" s="135">
        <v>0</v>
      </c>
      <c r="S35" s="136">
        <v>0</v>
      </c>
      <c r="T35" s="136">
        <v>0</v>
      </c>
      <c r="U35" s="136">
        <v>0</v>
      </c>
      <c r="V35" s="136">
        <v>0</v>
      </c>
      <c r="W35" s="136">
        <v>0</v>
      </c>
      <c r="X35" s="256">
        <v>0</v>
      </c>
      <c r="Y35" s="135">
        <v>0</v>
      </c>
      <c r="Z35" s="134">
        <v>0</v>
      </c>
      <c r="AA35" s="133">
        <v>0</v>
      </c>
      <c r="AB35" s="134">
        <v>3.2183802153707566</v>
      </c>
      <c r="AC35" s="145">
        <v>27</v>
      </c>
    </row>
    <row r="36" spans="1:29" ht="12" customHeight="1">
      <c r="A36" s="535"/>
      <c r="B36" s="535"/>
      <c r="C36" s="527" t="s">
        <v>30</v>
      </c>
      <c r="D36" s="528"/>
      <c r="E36" s="158">
        <v>28</v>
      </c>
      <c r="F36" s="134">
        <v>0</v>
      </c>
      <c r="G36" s="257">
        <v>0</v>
      </c>
      <c r="H36" s="134">
        <v>0</v>
      </c>
      <c r="I36" s="257">
        <v>0</v>
      </c>
      <c r="J36" s="134">
        <v>0</v>
      </c>
      <c r="K36" s="155">
        <v>0</v>
      </c>
      <c r="L36" s="134">
        <v>0</v>
      </c>
      <c r="M36" s="136">
        <v>0</v>
      </c>
      <c r="N36" s="136">
        <v>0</v>
      </c>
      <c r="O36" s="256">
        <v>0</v>
      </c>
      <c r="P36" s="136">
        <v>0</v>
      </c>
      <c r="Q36" s="136">
        <v>0</v>
      </c>
      <c r="R36" s="135">
        <v>0</v>
      </c>
      <c r="S36" s="136">
        <v>0</v>
      </c>
      <c r="T36" s="136">
        <v>0</v>
      </c>
      <c r="U36" s="136">
        <v>0</v>
      </c>
      <c r="V36" s="136">
        <v>0</v>
      </c>
      <c r="W36" s="136">
        <v>0</v>
      </c>
      <c r="X36" s="256">
        <v>0</v>
      </c>
      <c r="Y36" s="135">
        <v>0</v>
      </c>
      <c r="Z36" s="134">
        <v>0</v>
      </c>
      <c r="AA36" s="133">
        <v>0</v>
      </c>
      <c r="AB36" s="134">
        <v>0</v>
      </c>
      <c r="AC36" s="132">
        <v>28</v>
      </c>
    </row>
    <row r="37" spans="1:29" ht="12" customHeight="1">
      <c r="A37" s="520" t="s">
        <v>31</v>
      </c>
      <c r="B37" s="147"/>
      <c r="C37" s="515" t="s">
        <v>31</v>
      </c>
      <c r="D37" s="516"/>
      <c r="E37" s="198">
        <v>29</v>
      </c>
      <c r="F37" s="201">
        <v>0</v>
      </c>
      <c r="G37" s="199">
        <v>3.1637587178752273</v>
      </c>
      <c r="H37" s="201">
        <v>2.711788068623838</v>
      </c>
      <c r="I37" s="199">
        <v>724.43894416465344</v>
      </c>
      <c r="J37" s="201">
        <v>980.01330275150474</v>
      </c>
      <c r="K37" s="197">
        <v>0</v>
      </c>
      <c r="L37" s="201">
        <v>328.03973394955568</v>
      </c>
      <c r="M37" s="201">
        <v>0</v>
      </c>
      <c r="N37" s="201">
        <v>0.1153693922395556</v>
      </c>
      <c r="O37" s="200">
        <v>28.329150118058109</v>
      </c>
      <c r="P37" s="201">
        <v>1426.6083200262049</v>
      </c>
      <c r="Q37" s="201">
        <v>0.63000723361858346</v>
      </c>
      <c r="R37" s="199">
        <v>0</v>
      </c>
      <c r="S37" s="201">
        <v>0</v>
      </c>
      <c r="T37" s="201">
        <v>3.8078860090897919</v>
      </c>
      <c r="U37" s="201">
        <v>35.989913878993846</v>
      </c>
      <c r="V37" s="201">
        <v>93.252637541115618</v>
      </c>
      <c r="W37" s="201">
        <v>0</v>
      </c>
      <c r="X37" s="200">
        <v>35.588209201708771</v>
      </c>
      <c r="Y37" s="199">
        <v>1457.1777286437646</v>
      </c>
      <c r="Z37" s="201">
        <v>1370.9826802604102</v>
      </c>
      <c r="AA37" s="200">
        <v>0</v>
      </c>
      <c r="AB37" s="201">
        <v>6490.8494383709349</v>
      </c>
      <c r="AC37" s="198">
        <v>29</v>
      </c>
    </row>
    <row r="38" spans="1:29" ht="24" customHeight="1">
      <c r="A38" s="521"/>
      <c r="B38" s="520" t="s">
        <v>32</v>
      </c>
      <c r="C38" s="523" t="s">
        <v>163</v>
      </c>
      <c r="D38" s="524"/>
      <c r="E38" s="158">
        <v>30</v>
      </c>
      <c r="F38" s="134">
        <v>0</v>
      </c>
      <c r="G38" s="257">
        <v>0</v>
      </c>
      <c r="H38" s="134">
        <v>2.711788068623838</v>
      </c>
      <c r="I38" s="257">
        <v>0</v>
      </c>
      <c r="J38" s="134">
        <v>4.3869753920484792E-3</v>
      </c>
      <c r="K38" s="155">
        <v>0</v>
      </c>
      <c r="L38" s="134">
        <v>6.0594521557548209</v>
      </c>
      <c r="M38" s="136">
        <v>0</v>
      </c>
      <c r="N38" s="136">
        <v>0</v>
      </c>
      <c r="O38" s="256">
        <v>1.2934870136073919</v>
      </c>
      <c r="P38" s="136">
        <v>119.47068337223109</v>
      </c>
      <c r="Q38" s="136">
        <v>0.31609548376530316</v>
      </c>
      <c r="R38" s="135">
        <v>0</v>
      </c>
      <c r="S38" s="136">
        <v>0</v>
      </c>
      <c r="T38" s="136">
        <v>6.0052682580627546E-3</v>
      </c>
      <c r="U38" s="136">
        <v>8.3939660702343417</v>
      </c>
      <c r="V38" s="136">
        <v>3.7532926612892216E-4</v>
      </c>
      <c r="W38" s="136">
        <v>0</v>
      </c>
      <c r="X38" s="256">
        <v>5.4763952012447284E-2</v>
      </c>
      <c r="Y38" s="135">
        <v>154.86457437661221</v>
      </c>
      <c r="Z38" s="134">
        <v>23.013518677749115</v>
      </c>
      <c r="AA38" s="133">
        <v>0</v>
      </c>
      <c r="AB38" s="134">
        <v>316.18907723593878</v>
      </c>
      <c r="AC38" s="132">
        <v>30</v>
      </c>
    </row>
    <row r="39" spans="1:29" ht="12" customHeight="1">
      <c r="A39" s="521"/>
      <c r="B39" s="521"/>
      <c r="C39" s="517" t="s">
        <v>33</v>
      </c>
      <c r="D39" s="518"/>
      <c r="E39" s="158">
        <v>31</v>
      </c>
      <c r="F39" s="134">
        <v>0</v>
      </c>
      <c r="G39" s="257">
        <v>0</v>
      </c>
      <c r="H39" s="134">
        <v>0</v>
      </c>
      <c r="I39" s="257">
        <v>0</v>
      </c>
      <c r="J39" s="134">
        <v>11.960221921958809</v>
      </c>
      <c r="K39" s="134">
        <v>0</v>
      </c>
      <c r="L39" s="134">
        <v>0</v>
      </c>
      <c r="M39" s="136">
        <v>0</v>
      </c>
      <c r="N39" s="136">
        <v>0</v>
      </c>
      <c r="O39" s="256">
        <v>0</v>
      </c>
      <c r="P39" s="136">
        <v>0</v>
      </c>
      <c r="Q39" s="136">
        <v>0</v>
      </c>
      <c r="R39" s="135">
        <v>0</v>
      </c>
      <c r="S39" s="136">
        <v>0</v>
      </c>
      <c r="T39" s="136">
        <v>0</v>
      </c>
      <c r="U39" s="136">
        <v>0</v>
      </c>
      <c r="V39" s="136">
        <v>0.71653768988248778</v>
      </c>
      <c r="W39" s="136">
        <v>0</v>
      </c>
      <c r="X39" s="256">
        <v>0</v>
      </c>
      <c r="Y39" s="135">
        <v>99.32734171341221</v>
      </c>
      <c r="Z39" s="134">
        <v>0</v>
      </c>
      <c r="AA39" s="133">
        <v>0</v>
      </c>
      <c r="AB39" s="134">
        <v>112.00408767691655</v>
      </c>
      <c r="AC39" s="132">
        <v>31</v>
      </c>
    </row>
    <row r="40" spans="1:29" ht="12" customHeight="1">
      <c r="A40" s="521"/>
      <c r="B40" s="521"/>
      <c r="C40" s="525" t="s">
        <v>34</v>
      </c>
      <c r="D40" s="526"/>
      <c r="E40" s="159">
        <v>32</v>
      </c>
      <c r="F40" s="141">
        <v>0</v>
      </c>
      <c r="G40" s="139">
        <v>0</v>
      </c>
      <c r="H40" s="141">
        <v>0</v>
      </c>
      <c r="I40" s="139">
        <v>723.10179270905837</v>
      </c>
      <c r="J40" s="141">
        <v>909.70614789337924</v>
      </c>
      <c r="K40" s="141">
        <v>0</v>
      </c>
      <c r="L40" s="141">
        <v>0</v>
      </c>
      <c r="M40" s="143">
        <v>0</v>
      </c>
      <c r="N40" s="143">
        <v>0</v>
      </c>
      <c r="O40" s="144">
        <v>8.1546083609712152</v>
      </c>
      <c r="P40" s="143">
        <v>5.821868730295213</v>
      </c>
      <c r="Q40" s="143">
        <v>0.31391174985328035</v>
      </c>
      <c r="R40" s="142">
        <v>0</v>
      </c>
      <c r="S40" s="143">
        <v>0</v>
      </c>
      <c r="T40" s="143">
        <v>0</v>
      </c>
      <c r="U40" s="143">
        <v>0</v>
      </c>
      <c r="V40" s="143">
        <v>88.850673545428492</v>
      </c>
      <c r="W40" s="143">
        <v>0</v>
      </c>
      <c r="X40" s="144">
        <v>0</v>
      </c>
      <c r="Y40" s="142">
        <v>21.528409013361721</v>
      </c>
      <c r="Z40" s="141">
        <v>0</v>
      </c>
      <c r="AA40" s="140">
        <v>0</v>
      </c>
      <c r="AB40" s="141">
        <v>1757.4774120023474</v>
      </c>
      <c r="AC40" s="138">
        <v>32</v>
      </c>
    </row>
    <row r="41" spans="1:29" ht="12" customHeight="1">
      <c r="A41" s="521"/>
      <c r="B41" s="521"/>
      <c r="C41" s="525" t="s">
        <v>35</v>
      </c>
      <c r="D41" s="526"/>
      <c r="E41" s="159">
        <v>33</v>
      </c>
      <c r="F41" s="141">
        <v>0</v>
      </c>
      <c r="G41" s="139">
        <v>0</v>
      </c>
      <c r="H41" s="141">
        <v>0</v>
      </c>
      <c r="I41" s="139">
        <v>0</v>
      </c>
      <c r="J41" s="141">
        <v>0</v>
      </c>
      <c r="K41" s="141">
        <v>0</v>
      </c>
      <c r="L41" s="141">
        <v>0</v>
      </c>
      <c r="M41" s="143">
        <v>0</v>
      </c>
      <c r="N41" s="143">
        <v>0</v>
      </c>
      <c r="O41" s="144">
        <v>0</v>
      </c>
      <c r="P41" s="143">
        <v>0</v>
      </c>
      <c r="Q41" s="143">
        <v>0</v>
      </c>
      <c r="R41" s="142">
        <v>0</v>
      </c>
      <c r="S41" s="143">
        <v>0</v>
      </c>
      <c r="T41" s="143">
        <v>0</v>
      </c>
      <c r="U41" s="143">
        <v>0</v>
      </c>
      <c r="V41" s="143">
        <v>0</v>
      </c>
      <c r="W41" s="143">
        <v>0</v>
      </c>
      <c r="X41" s="144">
        <v>0</v>
      </c>
      <c r="Y41" s="142">
        <v>0</v>
      </c>
      <c r="Z41" s="141">
        <v>0</v>
      </c>
      <c r="AA41" s="140">
        <v>0</v>
      </c>
      <c r="AB41" s="141">
        <v>0</v>
      </c>
      <c r="AC41" s="138">
        <v>33</v>
      </c>
    </row>
    <row r="42" spans="1:29" ht="12" customHeight="1">
      <c r="A42" s="521"/>
      <c r="B42" s="521"/>
      <c r="C42" s="493" t="s">
        <v>197</v>
      </c>
      <c r="D42" s="514"/>
      <c r="E42" s="160">
        <v>34</v>
      </c>
      <c r="F42" s="141">
        <v>0</v>
      </c>
      <c r="G42" s="139">
        <v>0</v>
      </c>
      <c r="H42" s="141">
        <v>0</v>
      </c>
      <c r="I42" s="139">
        <v>0</v>
      </c>
      <c r="J42" s="141">
        <v>15.898343774311099</v>
      </c>
      <c r="K42" s="154">
        <v>0</v>
      </c>
      <c r="L42" s="141">
        <v>0</v>
      </c>
      <c r="M42" s="143">
        <v>0</v>
      </c>
      <c r="N42" s="143">
        <v>0</v>
      </c>
      <c r="O42" s="144">
        <v>0</v>
      </c>
      <c r="P42" s="143">
        <v>0</v>
      </c>
      <c r="Q42" s="143">
        <v>0</v>
      </c>
      <c r="R42" s="142">
        <v>0</v>
      </c>
      <c r="S42" s="143">
        <v>0</v>
      </c>
      <c r="T42" s="143">
        <v>0</v>
      </c>
      <c r="U42" s="143">
        <v>0</v>
      </c>
      <c r="V42" s="143">
        <v>0.95538358650998378</v>
      </c>
      <c r="W42" s="143">
        <v>0</v>
      </c>
      <c r="X42" s="144">
        <v>0</v>
      </c>
      <c r="Y42" s="142">
        <v>0</v>
      </c>
      <c r="Z42" s="141">
        <v>0</v>
      </c>
      <c r="AA42" s="140">
        <v>0</v>
      </c>
      <c r="AB42" s="141">
        <v>16.853717124568369</v>
      </c>
      <c r="AC42" s="145">
        <v>34</v>
      </c>
    </row>
    <row r="43" spans="1:29" ht="12" customHeight="1">
      <c r="A43" s="521"/>
      <c r="B43" s="521"/>
      <c r="C43" s="527" t="s">
        <v>36</v>
      </c>
      <c r="D43" s="528"/>
      <c r="E43" s="160">
        <v>35</v>
      </c>
      <c r="F43" s="134">
        <v>0</v>
      </c>
      <c r="G43" s="257">
        <v>0</v>
      </c>
      <c r="H43" s="134">
        <v>0</v>
      </c>
      <c r="I43" s="257">
        <v>723.10179270905837</v>
      </c>
      <c r="J43" s="134">
        <v>937.56471358964905</v>
      </c>
      <c r="K43" s="155">
        <v>0</v>
      </c>
      <c r="L43" s="134">
        <v>0</v>
      </c>
      <c r="M43" s="136">
        <v>0</v>
      </c>
      <c r="N43" s="136">
        <v>0</v>
      </c>
      <c r="O43" s="256">
        <v>8.1546083609712152</v>
      </c>
      <c r="P43" s="136">
        <v>5.821868730295213</v>
      </c>
      <c r="Q43" s="136">
        <v>0.31391174985328035</v>
      </c>
      <c r="R43" s="135">
        <v>0</v>
      </c>
      <c r="S43" s="136">
        <v>0</v>
      </c>
      <c r="T43" s="136">
        <v>0</v>
      </c>
      <c r="U43" s="136">
        <v>0</v>
      </c>
      <c r="V43" s="136">
        <v>90.52259482182096</v>
      </c>
      <c r="W43" s="136">
        <v>0</v>
      </c>
      <c r="X43" s="256">
        <v>0</v>
      </c>
      <c r="Y43" s="135">
        <v>120.85575072677395</v>
      </c>
      <c r="Z43" s="134">
        <v>0</v>
      </c>
      <c r="AA43" s="133">
        <v>0</v>
      </c>
      <c r="AB43" s="134">
        <v>1886.3352509246749</v>
      </c>
      <c r="AC43" s="145">
        <v>35</v>
      </c>
    </row>
    <row r="44" spans="1:29" ht="12" customHeight="1">
      <c r="A44" s="521"/>
      <c r="B44" s="521"/>
      <c r="C44" s="517" t="s">
        <v>37</v>
      </c>
      <c r="D44" s="529"/>
      <c r="E44" s="158">
        <v>36</v>
      </c>
      <c r="F44" s="134">
        <v>0</v>
      </c>
      <c r="G44" s="257">
        <v>3.1637587178752273</v>
      </c>
      <c r="H44" s="134">
        <v>0</v>
      </c>
      <c r="I44" s="257">
        <v>0.48137452401424885</v>
      </c>
      <c r="J44" s="134">
        <v>0</v>
      </c>
      <c r="K44" s="134">
        <v>0</v>
      </c>
      <c r="L44" s="134">
        <v>244.13744315467656</v>
      </c>
      <c r="M44" s="136">
        <v>0</v>
      </c>
      <c r="N44" s="136">
        <v>0.1153693922395556</v>
      </c>
      <c r="O44" s="256">
        <v>13.125783073332512</v>
      </c>
      <c r="P44" s="136">
        <v>580.44282029234728</v>
      </c>
      <c r="Q44" s="136">
        <v>0</v>
      </c>
      <c r="R44" s="135">
        <v>0</v>
      </c>
      <c r="S44" s="136">
        <v>0</v>
      </c>
      <c r="T44" s="136">
        <v>3.6555705687262003</v>
      </c>
      <c r="U44" s="136">
        <v>17.130403035390138</v>
      </c>
      <c r="V44" s="136">
        <v>0</v>
      </c>
      <c r="W44" s="136">
        <v>0</v>
      </c>
      <c r="X44" s="256">
        <v>32.513102403472132</v>
      </c>
      <c r="Y44" s="135">
        <v>496.54499174275611</v>
      </c>
      <c r="Z44" s="134">
        <v>837.29049802781526</v>
      </c>
      <c r="AA44" s="133">
        <v>0</v>
      </c>
      <c r="AB44" s="134">
        <v>2228.6011137042951</v>
      </c>
      <c r="AC44" s="132">
        <v>36</v>
      </c>
    </row>
    <row r="45" spans="1:29" ht="12" customHeight="1">
      <c r="A45" s="521"/>
      <c r="B45" s="521"/>
      <c r="C45" s="493" t="s">
        <v>274</v>
      </c>
      <c r="D45" s="494"/>
      <c r="E45" s="160">
        <v>37</v>
      </c>
      <c r="F45" s="141">
        <v>0</v>
      </c>
      <c r="G45" s="139">
        <v>0</v>
      </c>
      <c r="H45" s="141">
        <v>0</v>
      </c>
      <c r="I45" s="139">
        <v>0.85577693158088697</v>
      </c>
      <c r="J45" s="141">
        <v>42.444202186463578</v>
      </c>
      <c r="K45" s="154">
        <v>0</v>
      </c>
      <c r="L45" s="141">
        <v>77.842838639124324</v>
      </c>
      <c r="M45" s="143">
        <v>0</v>
      </c>
      <c r="N45" s="143">
        <v>0</v>
      </c>
      <c r="O45" s="144">
        <v>5.7552716701469926</v>
      </c>
      <c r="P45" s="143">
        <v>720.87294763133116</v>
      </c>
      <c r="Q45" s="143">
        <v>0</v>
      </c>
      <c r="R45" s="142">
        <v>0</v>
      </c>
      <c r="S45" s="143">
        <v>0</v>
      </c>
      <c r="T45" s="143">
        <v>0.15231544036359171</v>
      </c>
      <c r="U45" s="143">
        <v>10.465544773369366</v>
      </c>
      <c r="V45" s="143">
        <v>2.7296673900285251</v>
      </c>
      <c r="W45" s="143">
        <v>0</v>
      </c>
      <c r="X45" s="144">
        <v>3.0203428462241875</v>
      </c>
      <c r="Y45" s="142">
        <v>684.91244591846475</v>
      </c>
      <c r="Z45" s="141">
        <v>510.6786635548458</v>
      </c>
      <c r="AA45" s="140">
        <v>0</v>
      </c>
      <c r="AB45" s="141">
        <v>2059.7300358951261</v>
      </c>
      <c r="AC45" s="145">
        <v>37</v>
      </c>
    </row>
    <row r="46" spans="1:29" ht="24" customHeight="1">
      <c r="A46" s="522"/>
      <c r="B46" s="522"/>
      <c r="C46" s="495" t="s">
        <v>164</v>
      </c>
      <c r="D46" s="496"/>
      <c r="E46" s="198">
        <v>38</v>
      </c>
      <c r="F46" s="201">
        <v>0</v>
      </c>
      <c r="G46" s="195">
        <v>3.1637587178752273</v>
      </c>
      <c r="H46" s="201">
        <v>0</v>
      </c>
      <c r="I46" s="195">
        <v>1.3371514555951356</v>
      </c>
      <c r="J46" s="197">
        <v>42.444202186463578</v>
      </c>
      <c r="K46" s="197">
        <v>0</v>
      </c>
      <c r="L46" s="197">
        <v>321.98028179380088</v>
      </c>
      <c r="M46" s="197">
        <v>0</v>
      </c>
      <c r="N46" s="197">
        <v>0.1153693922395556</v>
      </c>
      <c r="O46" s="196">
        <v>18.881054743479506</v>
      </c>
      <c r="P46" s="197">
        <v>1301.3157679236785</v>
      </c>
      <c r="Q46" s="197">
        <v>0</v>
      </c>
      <c r="R46" s="195">
        <v>0</v>
      </c>
      <c r="S46" s="197">
        <v>0</v>
      </c>
      <c r="T46" s="197">
        <v>3.8078860090897919</v>
      </c>
      <c r="U46" s="197">
        <v>27.595947808759501</v>
      </c>
      <c r="V46" s="197">
        <v>2.7296673900285251</v>
      </c>
      <c r="W46" s="197">
        <v>0</v>
      </c>
      <c r="X46" s="196">
        <v>35.533445249696328</v>
      </c>
      <c r="Y46" s="195">
        <v>1181.4574376612209</v>
      </c>
      <c r="Z46" s="197">
        <v>1347.9691957035034</v>
      </c>
      <c r="AA46" s="196">
        <v>0</v>
      </c>
      <c r="AB46" s="201">
        <v>4288.3311495994212</v>
      </c>
      <c r="AC46" s="198">
        <v>38</v>
      </c>
    </row>
    <row r="47" spans="1:29" ht="12" customHeight="1">
      <c r="A47" s="375" t="s">
        <v>141</v>
      </c>
      <c r="B47" s="148"/>
      <c r="C47" s="149"/>
      <c r="D47" s="150"/>
      <c r="E47" s="163"/>
      <c r="F47" s="136"/>
      <c r="G47" s="136"/>
      <c r="H47" s="136"/>
      <c r="I47" s="136"/>
      <c r="J47" s="136"/>
      <c r="K47" s="136"/>
      <c r="L47" s="136"/>
      <c r="M47" s="136"/>
      <c r="N47" s="134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</row>
    <row r="48" spans="1:29" ht="12" customHeight="1">
      <c r="A48" s="151" t="s">
        <v>310</v>
      </c>
      <c r="B48" s="152"/>
    </row>
    <row r="49" spans="1:28" ht="12.75" customHeight="1">
      <c r="A49" s="151" t="s">
        <v>309</v>
      </c>
    </row>
    <row r="50" spans="1:28" ht="12.75" customHeight="1">
      <c r="A50" s="151" t="s">
        <v>308</v>
      </c>
    </row>
    <row r="52" spans="1:28" ht="12.75" customHeight="1">
      <c r="V52" s="122"/>
      <c r="W52" s="122"/>
    </row>
    <row r="53" spans="1:28" ht="12.75" customHeight="1">
      <c r="V53" s="122"/>
      <c r="W53" s="122"/>
    </row>
    <row r="54" spans="1:28" ht="12.75" customHeight="1">
      <c r="F54" s="285"/>
      <c r="G54" s="285"/>
      <c r="H54" s="285"/>
      <c r="I54" s="285"/>
      <c r="J54" s="285"/>
      <c r="K54" s="285"/>
      <c r="L54" s="285"/>
      <c r="M54" s="285"/>
      <c r="N54" s="285"/>
      <c r="O54" s="285"/>
      <c r="P54" s="285"/>
      <c r="Q54" s="285"/>
      <c r="R54" s="285"/>
      <c r="S54" s="285"/>
      <c r="T54" s="285"/>
      <c r="U54" s="285"/>
      <c r="V54" s="285"/>
      <c r="W54" s="285"/>
      <c r="X54" s="285"/>
      <c r="Y54" s="285"/>
      <c r="Z54" s="285"/>
      <c r="AA54" s="285"/>
      <c r="AB54" s="285"/>
    </row>
    <row r="55" spans="1:28" ht="12.75" customHeight="1">
      <c r="V55" s="122"/>
      <c r="W55" s="122"/>
    </row>
  </sheetData>
  <mergeCells count="80">
    <mergeCell ref="N4:O5"/>
    <mergeCell ref="N8:AB8"/>
    <mergeCell ref="F8:M8"/>
    <mergeCell ref="S6:S7"/>
    <mergeCell ref="G6:G7"/>
    <mergeCell ref="P6:P7"/>
    <mergeCell ref="R6:R7"/>
    <mergeCell ref="N6:N7"/>
    <mergeCell ref="O6:O7"/>
    <mergeCell ref="A1:F1"/>
    <mergeCell ref="A4:D7"/>
    <mergeCell ref="E4:E8"/>
    <mergeCell ref="H6:H7"/>
    <mergeCell ref="I6:I7"/>
    <mergeCell ref="F4:F5"/>
    <mergeCell ref="G4:H5"/>
    <mergeCell ref="I4:M5"/>
    <mergeCell ref="J6:J7"/>
    <mergeCell ref="K6:K7"/>
    <mergeCell ref="AC4:AC8"/>
    <mergeCell ref="C13:D13"/>
    <mergeCell ref="C14:D14"/>
    <mergeCell ref="F6:F7"/>
    <mergeCell ref="L6:M6"/>
    <mergeCell ref="T6:T7"/>
    <mergeCell ref="X6:X7"/>
    <mergeCell ref="U6:W6"/>
    <mergeCell ref="AB4:AB7"/>
    <mergeCell ref="R4:X5"/>
    <mergeCell ref="Y4:AA5"/>
    <mergeCell ref="Q6:Q7"/>
    <mergeCell ref="P4:Q5"/>
    <mergeCell ref="Y6:Y7"/>
    <mergeCell ref="Z6:Z7"/>
    <mergeCell ref="AA6:AA7"/>
    <mergeCell ref="A9:B15"/>
    <mergeCell ref="C9:D9"/>
    <mergeCell ref="C10:D10"/>
    <mergeCell ref="C11:D11"/>
    <mergeCell ref="C12:D12"/>
    <mergeCell ref="C15:D15"/>
    <mergeCell ref="A16:A33"/>
    <mergeCell ref="B16:B22"/>
    <mergeCell ref="C16:D16"/>
    <mergeCell ref="C17:D17"/>
    <mergeCell ref="C18:D18"/>
    <mergeCell ref="C19:D19"/>
    <mergeCell ref="C20:D20"/>
    <mergeCell ref="C21:D21"/>
    <mergeCell ref="C22:D22"/>
    <mergeCell ref="B23:B29"/>
    <mergeCell ref="B30:B32"/>
    <mergeCell ref="C30:D30"/>
    <mergeCell ref="C31:D31"/>
    <mergeCell ref="C32:D32"/>
    <mergeCell ref="C33:D33"/>
    <mergeCell ref="C28:D28"/>
    <mergeCell ref="A34:A36"/>
    <mergeCell ref="B34:B36"/>
    <mergeCell ref="C34:D34"/>
    <mergeCell ref="C35:D35"/>
    <mergeCell ref="C36:D36"/>
    <mergeCell ref="C45:D45"/>
    <mergeCell ref="C46:D46"/>
    <mergeCell ref="A37:A46"/>
    <mergeCell ref="C37:D37"/>
    <mergeCell ref="B38:B46"/>
    <mergeCell ref="C38:D38"/>
    <mergeCell ref="C39:D39"/>
    <mergeCell ref="C40:D40"/>
    <mergeCell ref="C41:D41"/>
    <mergeCell ref="C42:D42"/>
    <mergeCell ref="C43:D43"/>
    <mergeCell ref="C44:D44"/>
    <mergeCell ref="C29:D29"/>
    <mergeCell ref="C23:D23"/>
    <mergeCell ref="C24:D24"/>
    <mergeCell ref="C25:D25"/>
    <mergeCell ref="C26:D26"/>
    <mergeCell ref="C27:D27"/>
  </mergeCells>
  <hyperlinks>
    <hyperlink ref="A1" location="Inhaltsverzeichnis!B9" display="3.2 Energiebilanz Berlin xxxx in Terajoule" xr:uid="{00000000-0004-0000-0600-000000000000}"/>
    <hyperlink ref="A1:F1" location="Inhaltsverzeichnis!C9" display="1.3 Energiebilanz Berlin 2019 in Steinkohleneinheiten" xr:uid="{00000000-0004-0000-0600-000001000000}"/>
  </hyperlinks>
  <pageMargins left="0.59055118110236227" right="0.15748031496062992" top="0.78740157480314965" bottom="0.59055118110236227" header="0.31496062992125984" footer="0.23622047244094491"/>
  <pageSetup paperSize="9" firstPageNumber="10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5 - j / 24 –  Berlin  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5"/>
  <dimension ref="A1:E61"/>
  <sheetViews>
    <sheetView zoomScaleNormal="100" workbookViewId="0">
      <selection sqref="A1:E1"/>
    </sheetView>
  </sheetViews>
  <sheetFormatPr baseColWidth="10" defaultColWidth="11.42578125" defaultRowHeight="12"/>
  <cols>
    <col min="1" max="1" width="36.5703125" style="17" customWidth="1"/>
    <col min="2" max="2" width="10.28515625" style="25" bestFit="1" customWidth="1"/>
    <col min="3" max="5" width="11.7109375" style="26" customWidth="1"/>
    <col min="6" max="16384" width="11.42578125" style="1"/>
  </cols>
  <sheetData>
    <row r="1" spans="1:5">
      <c r="A1" s="576" t="s">
        <v>354</v>
      </c>
      <c r="B1" s="576"/>
      <c r="C1" s="576"/>
      <c r="D1" s="576"/>
      <c r="E1" s="576"/>
    </row>
    <row r="2" spans="1:5" ht="11.25" customHeight="1">
      <c r="A2" s="32"/>
      <c r="B2" s="36"/>
      <c r="C2" s="35"/>
      <c r="D2" s="35"/>
      <c r="E2" s="35"/>
    </row>
    <row r="3" spans="1:5" ht="33.75">
      <c r="A3" s="29" t="s">
        <v>93</v>
      </c>
      <c r="B3" s="91" t="s">
        <v>94</v>
      </c>
      <c r="C3" s="91" t="s">
        <v>95</v>
      </c>
      <c r="D3" s="91" t="s">
        <v>96</v>
      </c>
      <c r="E3" s="92" t="s">
        <v>152</v>
      </c>
    </row>
    <row r="4" spans="1:5" s="49" customFormat="1" ht="12" customHeight="1">
      <c r="A4" s="86"/>
      <c r="B4" s="216"/>
      <c r="C4" s="216"/>
      <c r="D4" s="216"/>
      <c r="E4" s="216"/>
    </row>
    <row r="5" spans="1:5" ht="12" customHeight="1">
      <c r="A5" s="217" t="s">
        <v>153</v>
      </c>
      <c r="B5" s="115" t="s">
        <v>97</v>
      </c>
      <c r="C5" s="174">
        <v>27650</v>
      </c>
      <c r="D5" s="173">
        <v>0.94299999999999995</v>
      </c>
      <c r="E5" s="174">
        <v>94116.16112443665</v>
      </c>
    </row>
    <row r="6" spans="1:5" ht="12" customHeight="1">
      <c r="A6" s="217" t="s">
        <v>98</v>
      </c>
      <c r="B6" s="115" t="s">
        <v>97</v>
      </c>
      <c r="C6" s="174">
        <v>28739</v>
      </c>
      <c r="D6" s="173">
        <v>0.98099999999999998</v>
      </c>
      <c r="E6" s="174">
        <v>108612.08000591658</v>
      </c>
    </row>
    <row r="7" spans="1:5" ht="12" customHeight="1">
      <c r="A7" s="217" t="s">
        <v>180</v>
      </c>
      <c r="B7" s="115" t="s">
        <v>97</v>
      </c>
      <c r="C7" s="174">
        <v>31401</v>
      </c>
      <c r="D7" s="173">
        <v>1.071</v>
      </c>
      <c r="E7" s="174">
        <v>95913.062163191222</v>
      </c>
    </row>
    <row r="8" spans="1:5" ht="12" customHeight="1">
      <c r="A8" s="217" t="s">
        <v>99</v>
      </c>
      <c r="B8" s="115" t="s">
        <v>97</v>
      </c>
      <c r="C8" s="174">
        <v>38520</v>
      </c>
      <c r="D8" s="173">
        <v>1.3140000000000001</v>
      </c>
      <c r="E8" s="174" t="s">
        <v>55</v>
      </c>
    </row>
    <row r="9" spans="1:5" ht="12" customHeight="1">
      <c r="A9" s="395" t="s">
        <v>154</v>
      </c>
      <c r="B9" s="115" t="s">
        <v>97</v>
      </c>
      <c r="C9" s="174">
        <v>8958</v>
      </c>
      <c r="D9" s="173">
        <v>0.30599999999999999</v>
      </c>
      <c r="E9" s="174">
        <v>109403.85355000407</v>
      </c>
    </row>
    <row r="10" spans="1:5" ht="12" customHeight="1">
      <c r="A10" s="217" t="s">
        <v>194</v>
      </c>
      <c r="B10" s="115" t="s">
        <v>97</v>
      </c>
      <c r="C10" s="174">
        <v>19225</v>
      </c>
      <c r="D10" s="173">
        <v>0.65600000000000003</v>
      </c>
      <c r="E10" s="174">
        <v>99359.240726701843</v>
      </c>
    </row>
    <row r="11" spans="1:5" ht="12" customHeight="1">
      <c r="A11" s="217" t="s">
        <v>155</v>
      </c>
      <c r="B11" s="115" t="s">
        <v>97</v>
      </c>
      <c r="C11" s="174">
        <v>21771</v>
      </c>
      <c r="D11" s="173">
        <v>0.74299999999999999</v>
      </c>
      <c r="E11" s="174" t="s">
        <v>55</v>
      </c>
    </row>
    <row r="12" spans="1:5" ht="12" customHeight="1">
      <c r="A12" s="217" t="s">
        <v>100</v>
      </c>
      <c r="B12" s="115" t="s">
        <v>97</v>
      </c>
      <c r="C12" s="174">
        <v>30067</v>
      </c>
      <c r="D12" s="173">
        <v>1.026</v>
      </c>
      <c r="E12" s="174">
        <v>109577.57475129393</v>
      </c>
    </row>
    <row r="13" spans="1:5" ht="12" customHeight="1">
      <c r="A13" s="217" t="s">
        <v>181</v>
      </c>
      <c r="B13" s="115" t="s">
        <v>97</v>
      </c>
      <c r="C13" s="174">
        <v>22128</v>
      </c>
      <c r="D13" s="173">
        <v>0.755</v>
      </c>
      <c r="E13" s="174">
        <v>97206.653839560691</v>
      </c>
    </row>
    <row r="14" spans="1:5" ht="12" customHeight="1">
      <c r="A14" s="217" t="s">
        <v>190</v>
      </c>
      <c r="B14" s="115" t="s">
        <v>97</v>
      </c>
      <c r="C14" s="174" t="s">
        <v>55</v>
      </c>
      <c r="D14" s="174" t="s">
        <v>55</v>
      </c>
      <c r="E14" s="174">
        <v>93380.000000000015</v>
      </c>
    </row>
    <row r="15" spans="1:5" ht="12" customHeight="1">
      <c r="A15" s="217" t="s">
        <v>187</v>
      </c>
      <c r="B15" s="115" t="s">
        <v>97</v>
      </c>
      <c r="C15" s="174">
        <v>42693</v>
      </c>
      <c r="D15" s="173">
        <v>1.4570000000000001</v>
      </c>
      <c r="E15" s="174">
        <v>73300</v>
      </c>
    </row>
    <row r="16" spans="1:5" ht="12" customHeight="1">
      <c r="A16" s="217" t="s">
        <v>102</v>
      </c>
      <c r="B16" s="115" t="s">
        <v>97</v>
      </c>
      <c r="C16" s="174">
        <v>43543</v>
      </c>
      <c r="D16" s="173">
        <v>1.486</v>
      </c>
      <c r="E16" s="174">
        <v>72782.421863188327</v>
      </c>
    </row>
    <row r="17" spans="1:5" ht="12" customHeight="1">
      <c r="A17" s="217" t="s">
        <v>101</v>
      </c>
      <c r="B17" s="115" t="s">
        <v>97</v>
      </c>
      <c r="C17" s="174">
        <v>44000</v>
      </c>
      <c r="D17" s="173">
        <v>1.5009999999999999</v>
      </c>
      <c r="E17" s="174">
        <v>73300</v>
      </c>
    </row>
    <row r="18" spans="1:5" ht="12" customHeight="1">
      <c r="A18" s="217" t="s">
        <v>188</v>
      </c>
      <c r="B18" s="115" t="s">
        <v>97</v>
      </c>
      <c r="C18" s="174">
        <v>42800</v>
      </c>
      <c r="D18" s="173">
        <v>1.46</v>
      </c>
      <c r="E18" s="174">
        <v>73300</v>
      </c>
    </row>
    <row r="19" spans="1:5" ht="12" customHeight="1">
      <c r="A19" s="217" t="s">
        <v>103</v>
      </c>
      <c r="B19" s="115" t="s">
        <v>97</v>
      </c>
      <c r="C19" s="174">
        <v>42747</v>
      </c>
      <c r="D19" s="173">
        <v>1.4590000000000001</v>
      </c>
      <c r="E19" s="174">
        <v>74026.530486580537</v>
      </c>
    </row>
    <row r="20" spans="1:5" ht="12" customHeight="1">
      <c r="A20" s="217" t="s">
        <v>182</v>
      </c>
      <c r="B20" s="115" t="s">
        <v>97</v>
      </c>
      <c r="C20" s="174">
        <v>42503</v>
      </c>
      <c r="D20" s="173">
        <v>1.45</v>
      </c>
      <c r="E20" s="174">
        <v>74020</v>
      </c>
    </row>
    <row r="21" spans="1:5" ht="12" customHeight="1">
      <c r="A21" s="217" t="s">
        <v>183</v>
      </c>
      <c r="B21" s="115" t="s">
        <v>97</v>
      </c>
      <c r="C21" s="174">
        <v>40562</v>
      </c>
      <c r="D21" s="173">
        <v>1.3839999999999999</v>
      </c>
      <c r="E21" s="174">
        <v>79586.524623797333</v>
      </c>
    </row>
    <row r="22" spans="1:5" ht="12" customHeight="1">
      <c r="A22" s="217" t="s">
        <v>104</v>
      </c>
      <c r="B22" s="115" t="s">
        <v>97</v>
      </c>
      <c r="C22" s="174">
        <v>32344</v>
      </c>
      <c r="D22" s="173">
        <v>1.1040000000000001</v>
      </c>
      <c r="E22" s="174">
        <v>100599.08403885707</v>
      </c>
    </row>
    <row r="23" spans="1:5" ht="12" customHeight="1">
      <c r="A23" s="217" t="s">
        <v>106</v>
      </c>
      <c r="B23" s="115" t="s">
        <v>97</v>
      </c>
      <c r="C23" s="174">
        <v>45960</v>
      </c>
      <c r="D23" s="173">
        <v>1.5680000000000001</v>
      </c>
      <c r="E23" s="174">
        <v>66333.497567904196</v>
      </c>
    </row>
    <row r="24" spans="1:5" ht="12" customHeight="1">
      <c r="A24" s="217" t="s">
        <v>107</v>
      </c>
      <c r="B24" s="115" t="s">
        <v>97</v>
      </c>
      <c r="C24" s="174">
        <v>44906</v>
      </c>
      <c r="D24" s="173">
        <v>1.532</v>
      </c>
      <c r="E24" s="174">
        <v>57103.247935871936</v>
      </c>
    </row>
    <row r="25" spans="1:5" ht="12" customHeight="1">
      <c r="A25" s="217" t="s">
        <v>105</v>
      </c>
      <c r="B25" s="115" t="s">
        <v>97</v>
      </c>
      <c r="C25" s="174">
        <v>40134</v>
      </c>
      <c r="D25" s="173">
        <v>1.369</v>
      </c>
      <c r="E25" s="174">
        <v>82510.042216367263</v>
      </c>
    </row>
    <row r="26" spans="1:5" ht="12" customHeight="1">
      <c r="A26" s="217" t="s">
        <v>108</v>
      </c>
      <c r="B26" s="115" t="s">
        <v>184</v>
      </c>
      <c r="C26" s="174">
        <v>15994</v>
      </c>
      <c r="D26" s="173">
        <v>0.54600000000000004</v>
      </c>
      <c r="E26" s="174">
        <v>40461.244022970284</v>
      </c>
    </row>
    <row r="27" spans="1:5" ht="12" customHeight="1">
      <c r="A27" s="217" t="s">
        <v>189</v>
      </c>
      <c r="B27" s="115" t="s">
        <v>184</v>
      </c>
      <c r="C27" s="174">
        <v>4187</v>
      </c>
      <c r="D27" s="173">
        <v>0.14299999999999999</v>
      </c>
      <c r="E27" s="174">
        <v>136800</v>
      </c>
    </row>
    <row r="28" spans="1:5" ht="12" customHeight="1">
      <c r="A28" s="217" t="s">
        <v>45</v>
      </c>
      <c r="B28" s="115" t="s">
        <v>184</v>
      </c>
      <c r="C28" s="174">
        <v>35182</v>
      </c>
      <c r="D28" s="173">
        <v>1.2</v>
      </c>
      <c r="E28" s="174">
        <v>56324.960611169125</v>
      </c>
    </row>
    <row r="29" spans="1:5" ht="12" customHeight="1">
      <c r="A29" s="217" t="s">
        <v>109</v>
      </c>
      <c r="B29" s="115" t="s">
        <v>184</v>
      </c>
      <c r="C29" s="174">
        <v>14323</v>
      </c>
      <c r="D29" s="173">
        <v>0.48899999999999999</v>
      </c>
      <c r="E29" s="174">
        <v>68100</v>
      </c>
    </row>
    <row r="30" spans="1:5" ht="12" customHeight="1">
      <c r="A30" s="217" t="s">
        <v>110</v>
      </c>
      <c r="B30" s="115" t="s">
        <v>111</v>
      </c>
      <c r="C30" s="174">
        <v>3600</v>
      </c>
      <c r="D30" s="173">
        <v>0.123</v>
      </c>
      <c r="E30" s="468" t="s">
        <v>355</v>
      </c>
    </row>
    <row r="31" spans="1:5" ht="12" customHeight="1">
      <c r="A31" s="217" t="s">
        <v>112</v>
      </c>
      <c r="B31" s="115" t="s">
        <v>111</v>
      </c>
      <c r="C31" s="174">
        <v>3600</v>
      </c>
      <c r="D31" s="173">
        <v>0.123</v>
      </c>
      <c r="E31" s="468" t="s">
        <v>355</v>
      </c>
    </row>
    <row r="32" spans="1:5" s="27" customFormat="1" ht="12" customHeight="1">
      <c r="A32" s="217" t="s">
        <v>113</v>
      </c>
      <c r="B32" s="115" t="s">
        <v>97</v>
      </c>
      <c r="C32" s="174">
        <v>14315</v>
      </c>
      <c r="D32" s="173">
        <v>0.48799999999999999</v>
      </c>
      <c r="E32" s="468" t="s">
        <v>355</v>
      </c>
    </row>
    <row r="33" spans="1:5" s="27" customFormat="1" ht="12" customHeight="1">
      <c r="A33" s="217" t="s">
        <v>185</v>
      </c>
      <c r="B33" s="115" t="s">
        <v>184</v>
      </c>
      <c r="C33" s="174">
        <v>35888</v>
      </c>
      <c r="D33" s="173">
        <v>1.2250000000000001</v>
      </c>
      <c r="E33" s="468" t="s">
        <v>355</v>
      </c>
    </row>
    <row r="34" spans="1:5" s="27" customFormat="1" ht="12" customHeight="1">
      <c r="A34" s="217" t="s">
        <v>186</v>
      </c>
      <c r="B34" s="115" t="s">
        <v>97</v>
      </c>
      <c r="C34" s="174">
        <v>37100</v>
      </c>
      <c r="D34" s="173">
        <v>1.266</v>
      </c>
      <c r="E34" s="468" t="s">
        <v>355</v>
      </c>
    </row>
    <row r="35" spans="1:5" s="27" customFormat="1" ht="12" customHeight="1">
      <c r="A35" s="217" t="s">
        <v>192</v>
      </c>
      <c r="B35" s="115" t="s">
        <v>97</v>
      </c>
      <c r="C35" s="174">
        <v>8800</v>
      </c>
      <c r="D35" s="173">
        <v>0.3</v>
      </c>
      <c r="E35" s="468" t="s">
        <v>355</v>
      </c>
    </row>
    <row r="36" spans="1:5" ht="12" customHeight="1">
      <c r="A36" s="217" t="s">
        <v>191</v>
      </c>
      <c r="B36" s="115" t="s">
        <v>111</v>
      </c>
      <c r="C36" s="174">
        <v>3600</v>
      </c>
      <c r="D36" s="173">
        <v>0.123</v>
      </c>
      <c r="E36" s="394">
        <v>96216</v>
      </c>
    </row>
    <row r="37" spans="1:5" ht="12" customHeight="1">
      <c r="A37" s="217" t="s">
        <v>114</v>
      </c>
      <c r="B37" s="115" t="s">
        <v>111</v>
      </c>
      <c r="C37" s="174">
        <v>3600</v>
      </c>
      <c r="D37" s="173">
        <v>0.123</v>
      </c>
      <c r="E37" s="174">
        <v>58904.017683353683</v>
      </c>
    </row>
    <row r="38" spans="1:5">
      <c r="A38" s="37" t="s">
        <v>141</v>
      </c>
      <c r="B38" s="36"/>
      <c r="C38" s="36"/>
      <c r="D38" s="36"/>
      <c r="E38" s="113"/>
    </row>
    <row r="39" spans="1:5">
      <c r="A39" s="237" t="s">
        <v>193</v>
      </c>
      <c r="B39" s="113"/>
      <c r="C39" s="114"/>
      <c r="D39" s="114"/>
      <c r="E39" s="114"/>
    </row>
    <row r="40" spans="1:5">
      <c r="A40" s="237" t="s">
        <v>356</v>
      </c>
      <c r="B40" s="113"/>
      <c r="C40" s="114"/>
      <c r="D40" s="114"/>
      <c r="E40" s="114"/>
    </row>
    <row r="41" spans="1:5">
      <c r="A41" s="238" t="s">
        <v>294</v>
      </c>
      <c r="B41" s="113"/>
      <c r="C41" s="114"/>
      <c r="D41" s="114"/>
      <c r="E41" s="114"/>
    </row>
    <row r="42" spans="1:5">
      <c r="A42" s="237" t="s">
        <v>146</v>
      </c>
      <c r="B42" s="113"/>
      <c r="C42" s="114"/>
      <c r="D42" s="114"/>
      <c r="E42" s="114"/>
    </row>
    <row r="43" spans="1:5" ht="7.5" customHeight="1">
      <c r="A43" s="34"/>
      <c r="B43" s="115"/>
      <c r="C43" s="87"/>
      <c r="D43" s="87"/>
      <c r="E43" s="87"/>
    </row>
    <row r="44" spans="1:5" ht="11.25" customHeight="1">
      <c r="A44" s="116" t="s">
        <v>115</v>
      </c>
      <c r="B44" s="115"/>
      <c r="C44" s="87"/>
      <c r="D44" s="87"/>
      <c r="E44" s="87"/>
    </row>
    <row r="45" spans="1:5" ht="12" customHeight="1">
      <c r="A45" s="14"/>
      <c r="B45" s="117"/>
      <c r="C45" s="118"/>
      <c r="D45" s="118"/>
      <c r="E45" s="118"/>
    </row>
    <row r="46" spans="1:5" s="427" customFormat="1" ht="16.899999999999999" customHeight="1">
      <c r="A46" s="29" t="s">
        <v>116</v>
      </c>
      <c r="B46" s="425" t="s">
        <v>117</v>
      </c>
      <c r="C46" s="425" t="s">
        <v>111</v>
      </c>
      <c r="D46" s="425" t="s">
        <v>118</v>
      </c>
      <c r="E46" s="426" t="s">
        <v>119</v>
      </c>
    </row>
    <row r="47" spans="1:5">
      <c r="A47" s="421"/>
      <c r="B47" s="115"/>
      <c r="C47" s="422"/>
      <c r="D47" s="422"/>
      <c r="E47" s="422"/>
    </row>
    <row r="48" spans="1:5">
      <c r="A48" s="423" t="s">
        <v>120</v>
      </c>
      <c r="B48" s="184" t="s">
        <v>0</v>
      </c>
      <c r="C48" s="176">
        <v>2.7799999999999998E-4</v>
      </c>
      <c r="D48" s="177">
        <v>0.23880000000000001</v>
      </c>
      <c r="E48" s="175">
        <v>3.4100000000000002E-5</v>
      </c>
    </row>
    <row r="49" spans="1:5" ht="11.45" customHeight="1">
      <c r="A49" s="88" t="s">
        <v>121</v>
      </c>
      <c r="B49" s="179">
        <v>3600</v>
      </c>
      <c r="C49" s="181" t="s">
        <v>0</v>
      </c>
      <c r="D49" s="180">
        <v>860</v>
      </c>
      <c r="E49" s="175">
        <v>0.123</v>
      </c>
    </row>
    <row r="50" spans="1:5" ht="11.45" customHeight="1">
      <c r="A50" s="88" t="s">
        <v>122</v>
      </c>
      <c r="B50" s="177">
        <v>4.1867999999999999</v>
      </c>
      <c r="C50" s="176">
        <v>1.163E-3</v>
      </c>
      <c r="D50" s="182" t="s">
        <v>0</v>
      </c>
      <c r="E50" s="175">
        <v>1.4300000000000001E-4</v>
      </c>
    </row>
    <row r="51" spans="1:5" ht="11.45" customHeight="1">
      <c r="A51" s="88" t="s">
        <v>123</v>
      </c>
      <c r="B51" s="178">
        <v>29307.599999999999</v>
      </c>
      <c r="C51" s="176">
        <v>8.14</v>
      </c>
      <c r="D51" s="179">
        <v>7000</v>
      </c>
      <c r="E51" s="183" t="s">
        <v>0</v>
      </c>
    </row>
    <row r="52" spans="1:5" ht="11.45" customHeight="1">
      <c r="A52" s="88" t="s">
        <v>124</v>
      </c>
      <c r="B52" s="178">
        <v>41868</v>
      </c>
      <c r="C52" s="176">
        <v>11.63</v>
      </c>
      <c r="D52" s="179">
        <v>10000</v>
      </c>
      <c r="E52" s="175">
        <v>1.429</v>
      </c>
    </row>
    <row r="53" spans="1:5" ht="13.5" customHeight="1">
      <c r="A53" s="88"/>
      <c r="B53" s="89"/>
      <c r="C53" s="90"/>
      <c r="D53" s="89"/>
      <c r="E53" s="90"/>
    </row>
    <row r="54" spans="1:5" ht="11.45" customHeight="1">
      <c r="A54" s="119" t="s">
        <v>125</v>
      </c>
      <c r="B54" s="89"/>
      <c r="C54" s="90"/>
      <c r="D54" s="89"/>
      <c r="E54" s="90"/>
    </row>
    <row r="55" spans="1:5" ht="9" customHeight="1">
      <c r="A55" s="14"/>
      <c r="B55" s="120"/>
      <c r="C55" s="120"/>
      <c r="D55" s="87"/>
      <c r="E55" s="87"/>
    </row>
    <row r="56" spans="1:5" ht="26.45" customHeight="1">
      <c r="A56" s="29" t="s">
        <v>93</v>
      </c>
      <c r="B56" s="574" t="s">
        <v>162</v>
      </c>
      <c r="C56" s="575"/>
      <c r="D56" s="575"/>
      <c r="E56" s="87"/>
    </row>
    <row r="57" spans="1:5" ht="12" customHeight="1">
      <c r="A57" s="424"/>
      <c r="B57" s="216"/>
      <c r="C57" s="216"/>
      <c r="D57" s="216"/>
      <c r="E57" s="87"/>
    </row>
    <row r="58" spans="1:5" ht="13.5" customHeight="1">
      <c r="A58" s="34" t="s">
        <v>45</v>
      </c>
      <c r="B58" s="185">
        <v>1000</v>
      </c>
      <c r="C58" s="121"/>
      <c r="D58" s="188">
        <v>0.73599999999999999</v>
      </c>
      <c r="E58" s="87"/>
    </row>
    <row r="59" spans="1:5">
      <c r="A59" s="34" t="s">
        <v>161</v>
      </c>
      <c r="B59" s="187">
        <v>1000</v>
      </c>
      <c r="C59" s="14"/>
      <c r="D59" s="188">
        <v>0.84</v>
      </c>
      <c r="E59" s="87"/>
    </row>
    <row r="60" spans="1:5">
      <c r="A60" s="34" t="s">
        <v>102</v>
      </c>
      <c r="B60" s="187">
        <v>1000</v>
      </c>
      <c r="C60" s="14"/>
      <c r="D60" s="188">
        <v>0.75</v>
      </c>
      <c r="E60" s="87"/>
    </row>
    <row r="61" spans="1:5">
      <c r="A61" s="34" t="s">
        <v>113</v>
      </c>
      <c r="B61" s="186">
        <v>1</v>
      </c>
      <c r="C61" s="114"/>
      <c r="D61" s="189">
        <v>0.7</v>
      </c>
      <c r="E61" s="114"/>
    </row>
  </sheetData>
  <mergeCells count="2">
    <mergeCell ref="B56:D56"/>
    <mergeCell ref="A1:E1"/>
  </mergeCells>
  <phoneticPr fontId="6" type="noConversion"/>
  <hyperlinks>
    <hyperlink ref="A1:E1" location="Inhaltsverzeichnis!C10" display="1.4 Heizwerte und CO2-Emissionsfaktoren nach Energieträgern zur Energiebilanz 2018" xr:uid="{00000000-0004-0000-0700-000000000000}"/>
  </hyperlinks>
  <pageMargins left="0.59055118110236227" right="0.15748031496062992" top="0.78740157480314965" bottom="0.59055118110236227" header="0.31496062992125984" footer="0.23622047244094491"/>
  <pageSetup paperSize="9" firstPageNumber="12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5 - j / 24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8"/>
  <sheetViews>
    <sheetView zoomScaleNormal="100" workbookViewId="0">
      <pane ySplit="2" topLeftCell="A3" activePane="bottomLeft" state="frozen"/>
      <selection sqref="A1:D1"/>
      <selection pane="bottomLeft" activeCell="A3" sqref="A3"/>
    </sheetView>
  </sheetViews>
  <sheetFormatPr baseColWidth="10" defaultColWidth="11.42578125" defaultRowHeight="12"/>
  <cols>
    <col min="1" max="1" width="47.28515625" style="15" customWidth="1"/>
    <col min="2" max="2" width="7.7109375" style="15" customWidth="1"/>
    <col min="3" max="3" width="8.140625" style="15" customWidth="1"/>
    <col min="4" max="4" width="8.42578125" style="15" customWidth="1"/>
    <col min="5" max="5" width="8.7109375" style="15" customWidth="1"/>
    <col min="6" max="6" width="5.28515625" style="15" bestFit="1" customWidth="1"/>
    <col min="7" max="7" width="6.140625" style="15" customWidth="1"/>
    <col min="8" max="8" width="4.28515625" style="15" customWidth="1"/>
    <col min="9" max="10" width="7.7109375" style="15" customWidth="1"/>
    <col min="11" max="16384" width="11.42578125" style="15"/>
  </cols>
  <sheetData>
    <row r="1" spans="1:8" ht="13.5">
      <c r="A1" s="519" t="s">
        <v>358</v>
      </c>
      <c r="B1" s="519"/>
      <c r="C1" s="519"/>
      <c r="D1" s="519"/>
      <c r="E1" s="519"/>
      <c r="F1" s="519"/>
      <c r="G1" s="519"/>
      <c r="H1" s="519"/>
    </row>
    <row r="2" spans="1:8" ht="12" customHeight="1">
      <c r="A2" s="409" t="s">
        <v>301</v>
      </c>
      <c r="B2" s="232"/>
      <c r="C2" s="232"/>
      <c r="D2" s="232"/>
      <c r="E2" s="232"/>
      <c r="F2" s="232"/>
      <c r="G2" s="232"/>
      <c r="H2" s="215"/>
    </row>
    <row r="3" spans="1:8" ht="13.15" customHeight="1">
      <c r="A3" s="408"/>
      <c r="B3" s="408"/>
      <c r="C3" s="408"/>
      <c r="D3" s="408"/>
      <c r="E3" s="408"/>
      <c r="F3" s="408"/>
      <c r="G3" s="408"/>
      <c r="H3" s="408"/>
    </row>
    <row r="4" spans="1:8" ht="13.15" customHeight="1">
      <c r="A4" s="580" t="s">
        <v>357</v>
      </c>
      <c r="B4" s="584" t="s">
        <v>93</v>
      </c>
      <c r="C4" s="584"/>
      <c r="D4" s="584"/>
      <c r="E4" s="584"/>
      <c r="F4" s="584"/>
      <c r="G4" s="584"/>
      <c r="H4" s="584"/>
    </row>
    <row r="5" spans="1:8" ht="13.15" customHeight="1">
      <c r="A5" s="581"/>
      <c r="B5" s="584" t="s">
        <v>168</v>
      </c>
      <c r="C5" s="584" t="s">
        <v>56</v>
      </c>
      <c r="D5" s="584"/>
      <c r="E5" s="584"/>
      <c r="F5" s="584"/>
      <c r="G5" s="584"/>
      <c r="H5" s="584"/>
    </row>
    <row r="6" spans="1:8" ht="45">
      <c r="A6" s="581"/>
      <c r="B6" s="585"/>
      <c r="C6" s="342" t="s">
        <v>224</v>
      </c>
      <c r="D6" s="342" t="s">
        <v>225</v>
      </c>
      <c r="E6" s="342" t="s">
        <v>280</v>
      </c>
      <c r="F6" s="342" t="s">
        <v>38</v>
      </c>
      <c r="G6" s="297" t="s">
        <v>209</v>
      </c>
      <c r="H6" s="297" t="s">
        <v>281</v>
      </c>
    </row>
    <row r="7" spans="1:8" ht="13.15" customHeight="1">
      <c r="A7" s="582"/>
      <c r="B7" s="577" t="s">
        <v>293</v>
      </c>
      <c r="C7" s="578"/>
      <c r="D7" s="578"/>
      <c r="E7" s="578"/>
      <c r="F7" s="578"/>
      <c r="G7" s="578"/>
      <c r="H7" s="579"/>
    </row>
    <row r="8" spans="1:8">
      <c r="A8" s="345" t="s">
        <v>226</v>
      </c>
      <c r="B8" s="302">
        <v>463.26511320149439</v>
      </c>
      <c r="C8" s="303">
        <v>326.10628662953877</v>
      </c>
      <c r="D8" s="134">
        <v>0</v>
      </c>
      <c r="E8" s="141">
        <v>1.5538366274171689</v>
      </c>
      <c r="F8" s="141">
        <v>135.6049899445384</v>
      </c>
      <c r="G8" s="141">
        <v>0</v>
      </c>
      <c r="H8" s="140">
        <v>0</v>
      </c>
    </row>
    <row r="9" spans="1:8">
      <c r="A9" s="345" t="s">
        <v>227</v>
      </c>
      <c r="B9" s="304">
        <v>3365.5690366110521</v>
      </c>
      <c r="C9" s="303">
        <v>1315.6628043887351</v>
      </c>
      <c r="D9" s="141">
        <v>0</v>
      </c>
      <c r="E9" s="141">
        <v>9.8760323189012134</v>
      </c>
      <c r="F9" s="141">
        <v>2040.0301999034159</v>
      </c>
      <c r="G9" s="141">
        <v>0</v>
      </c>
      <c r="H9" s="140">
        <v>0</v>
      </c>
    </row>
    <row r="10" spans="1:8">
      <c r="A10" s="345" t="s">
        <v>228</v>
      </c>
      <c r="B10" s="304">
        <v>21.543565209284246</v>
      </c>
      <c r="C10" s="141">
        <v>0</v>
      </c>
      <c r="D10" s="141">
        <v>0</v>
      </c>
      <c r="E10" s="141">
        <v>0</v>
      </c>
      <c r="F10" s="141">
        <v>21.543565209284246</v>
      </c>
      <c r="G10" s="141">
        <v>0</v>
      </c>
      <c r="H10" s="140">
        <v>0</v>
      </c>
    </row>
    <row r="11" spans="1:8">
      <c r="A11" s="345" t="s">
        <v>229</v>
      </c>
      <c r="B11" s="304">
        <v>876.33575037014191</v>
      </c>
      <c r="C11" s="141">
        <v>0</v>
      </c>
      <c r="D11" s="141">
        <v>0</v>
      </c>
      <c r="E11" s="141">
        <v>19.549407395999999</v>
      </c>
      <c r="F11" s="141">
        <v>627.17304047414189</v>
      </c>
      <c r="G11" s="141">
        <v>229.6133025</v>
      </c>
      <c r="H11" s="140">
        <v>0</v>
      </c>
    </row>
    <row r="12" spans="1:8">
      <c r="A12" s="346" t="s">
        <v>21</v>
      </c>
      <c r="B12" s="304">
        <v>2.6662639063180631E-4</v>
      </c>
      <c r="C12" s="141">
        <v>0</v>
      </c>
      <c r="D12" s="141">
        <v>0</v>
      </c>
      <c r="E12" s="141">
        <v>2.6662639063180631E-4</v>
      </c>
      <c r="F12" s="141">
        <v>0</v>
      </c>
      <c r="G12" s="141">
        <v>0</v>
      </c>
      <c r="H12" s="140">
        <v>0</v>
      </c>
    </row>
    <row r="13" spans="1:8" ht="22.5">
      <c r="A13" s="346" t="s">
        <v>230</v>
      </c>
      <c r="B13" s="304">
        <v>6.7603961370005416</v>
      </c>
      <c r="C13" s="141">
        <v>0</v>
      </c>
      <c r="D13" s="141">
        <v>0</v>
      </c>
      <c r="E13" s="141">
        <v>0</v>
      </c>
      <c r="F13" s="141">
        <v>6.7603961370005416</v>
      </c>
      <c r="G13" s="141">
        <v>0</v>
      </c>
      <c r="H13" s="140">
        <v>0</v>
      </c>
    </row>
    <row r="14" spans="1:8">
      <c r="A14" s="347" t="s">
        <v>231</v>
      </c>
      <c r="B14" s="301">
        <v>0</v>
      </c>
      <c r="C14" s="154">
        <v>0</v>
      </c>
      <c r="D14" s="154">
        <v>0</v>
      </c>
      <c r="E14" s="154">
        <v>0</v>
      </c>
      <c r="F14" s="154">
        <v>0</v>
      </c>
      <c r="G14" s="154">
        <v>0</v>
      </c>
      <c r="H14" s="348">
        <v>0</v>
      </c>
    </row>
    <row r="15" spans="1:8">
      <c r="A15" s="349" t="s">
        <v>232</v>
      </c>
      <c r="B15" s="194">
        <v>4733.4741281553634</v>
      </c>
      <c r="C15" s="298">
        <v>1641.7690910182739</v>
      </c>
      <c r="D15" s="299">
        <v>0</v>
      </c>
      <c r="E15" s="298">
        <v>30.979542968709016</v>
      </c>
      <c r="F15" s="298">
        <v>2831.112191668381</v>
      </c>
      <c r="G15" s="298">
        <v>229.6133025</v>
      </c>
      <c r="H15" s="350">
        <v>0</v>
      </c>
    </row>
    <row r="16" spans="1:8" ht="22.5">
      <c r="A16" s="351" t="s">
        <v>233</v>
      </c>
      <c r="B16" s="305">
        <v>220.61097481719179</v>
      </c>
      <c r="C16" s="155">
        <v>0</v>
      </c>
      <c r="D16" s="306">
        <v>7.725596020552925</v>
      </c>
      <c r="E16" s="306">
        <v>15.669218037651971</v>
      </c>
      <c r="F16" s="306">
        <v>197.21616075898689</v>
      </c>
      <c r="G16" s="155">
        <v>0</v>
      </c>
      <c r="H16" s="352">
        <v>0</v>
      </c>
    </row>
    <row r="17" spans="1:8">
      <c r="A17" s="344" t="s">
        <v>78</v>
      </c>
      <c r="B17" s="305">
        <v>3601.9803236958869</v>
      </c>
      <c r="C17" s="155">
        <v>0</v>
      </c>
      <c r="D17" s="155">
        <v>0</v>
      </c>
      <c r="E17" s="306">
        <v>3592.369875459839</v>
      </c>
      <c r="F17" s="306">
        <v>9.6104482360478229</v>
      </c>
      <c r="G17" s="155">
        <v>0</v>
      </c>
      <c r="H17" s="352">
        <v>0</v>
      </c>
    </row>
    <row r="18" spans="1:8">
      <c r="A18" s="353" t="s">
        <v>37</v>
      </c>
      <c r="B18" s="302">
        <v>1523.7921867264329</v>
      </c>
      <c r="C18" s="134">
        <v>0</v>
      </c>
      <c r="D18" s="307">
        <v>9.2128049065283779</v>
      </c>
      <c r="E18" s="307">
        <v>556.41374183362996</v>
      </c>
      <c r="F18" s="307">
        <v>958.16563998627453</v>
      </c>
      <c r="G18" s="134">
        <v>0</v>
      </c>
      <c r="H18" s="133">
        <v>0</v>
      </c>
    </row>
    <row r="19" spans="1:8">
      <c r="A19" s="354" t="s">
        <v>234</v>
      </c>
      <c r="B19" s="308">
        <v>1463.9473603383792</v>
      </c>
      <c r="C19" s="154">
        <v>0</v>
      </c>
      <c r="D19" s="154">
        <v>0</v>
      </c>
      <c r="E19" s="309">
        <v>273.96676369701026</v>
      </c>
      <c r="F19" s="309">
        <v>1189.9805966413689</v>
      </c>
      <c r="G19" s="154">
        <v>0</v>
      </c>
      <c r="H19" s="348">
        <v>0</v>
      </c>
    </row>
    <row r="20" spans="1:8" ht="22.5">
      <c r="A20" s="351" t="s">
        <v>235</v>
      </c>
      <c r="B20" s="305">
        <v>2987.7395470648121</v>
      </c>
      <c r="C20" s="155">
        <v>0</v>
      </c>
      <c r="D20" s="306">
        <v>9.2128049065283779</v>
      </c>
      <c r="E20" s="306">
        <v>830.38050553064011</v>
      </c>
      <c r="F20" s="306">
        <v>2148.1462366276437</v>
      </c>
      <c r="G20" s="155">
        <v>0</v>
      </c>
      <c r="H20" s="352">
        <v>0</v>
      </c>
    </row>
    <row r="21" spans="1:8">
      <c r="A21" s="355" t="s">
        <v>236</v>
      </c>
      <c r="B21" s="312">
        <v>6810.3308455778906</v>
      </c>
      <c r="C21" s="300">
        <v>0</v>
      </c>
      <c r="D21" s="313">
        <v>16.938400927081304</v>
      </c>
      <c r="E21" s="313">
        <v>4438.4195990281314</v>
      </c>
      <c r="F21" s="313">
        <v>2354.9728456226785</v>
      </c>
      <c r="G21" s="300">
        <v>0</v>
      </c>
      <c r="H21" s="319">
        <v>0</v>
      </c>
    </row>
    <row r="22" spans="1:8">
      <c r="A22" s="356" t="s">
        <v>168</v>
      </c>
      <c r="B22" s="357">
        <v>11543.804973733255</v>
      </c>
      <c r="C22" s="358">
        <v>1641.7690910182739</v>
      </c>
      <c r="D22" s="358">
        <v>16.938400927081304</v>
      </c>
      <c r="E22" s="358">
        <v>4469.3991419968406</v>
      </c>
      <c r="F22" s="358">
        <v>5186.0850372910591</v>
      </c>
      <c r="G22" s="358">
        <v>229.6133025</v>
      </c>
      <c r="H22" s="319">
        <v>0</v>
      </c>
    </row>
    <row r="23" spans="1:8" ht="15.75">
      <c r="A23" s="370" t="s">
        <v>295</v>
      </c>
      <c r="B23" s="289"/>
      <c r="C23" s="289"/>
      <c r="D23" s="268"/>
      <c r="E23" s="268"/>
      <c r="F23" s="268"/>
      <c r="G23" s="268"/>
      <c r="H23" s="268"/>
    </row>
    <row r="26" spans="1:8" ht="13.5">
      <c r="A26" s="519" t="s">
        <v>359</v>
      </c>
      <c r="B26" s="519"/>
      <c r="C26" s="519"/>
      <c r="D26" s="519"/>
      <c r="E26" s="519"/>
      <c r="F26" s="519"/>
      <c r="G26" s="519"/>
      <c r="H26" s="519"/>
    </row>
    <row r="27" spans="1:8">
      <c r="A27" s="409" t="s">
        <v>301</v>
      </c>
      <c r="B27" s="232"/>
      <c r="C27" s="232"/>
      <c r="D27" s="232"/>
      <c r="E27" s="232"/>
      <c r="F27" s="232"/>
      <c r="G27" s="232"/>
      <c r="H27" s="215"/>
    </row>
    <row r="28" spans="1:8">
      <c r="A28" s="583"/>
      <c r="B28" s="583"/>
      <c r="C28" s="583"/>
      <c r="D28" s="583"/>
      <c r="E28" s="583"/>
      <c r="F28" s="583"/>
      <c r="G28" s="583"/>
      <c r="H28" s="583"/>
    </row>
    <row r="29" spans="1:8">
      <c r="A29" s="580" t="s">
        <v>360</v>
      </c>
      <c r="B29" s="584" t="s">
        <v>93</v>
      </c>
      <c r="C29" s="584"/>
      <c r="D29" s="584"/>
      <c r="E29" s="584"/>
      <c r="F29" s="584"/>
      <c r="G29" s="584"/>
      <c r="H29" s="584"/>
    </row>
    <row r="30" spans="1:8">
      <c r="A30" s="581"/>
      <c r="B30" s="584" t="s">
        <v>168</v>
      </c>
      <c r="C30" s="584" t="s">
        <v>56</v>
      </c>
      <c r="D30" s="584"/>
      <c r="E30" s="584"/>
      <c r="F30" s="584"/>
      <c r="G30" s="584"/>
      <c r="H30" s="584"/>
    </row>
    <row r="31" spans="1:8" ht="45">
      <c r="A31" s="581"/>
      <c r="B31" s="585"/>
      <c r="C31" s="342" t="s">
        <v>224</v>
      </c>
      <c r="D31" s="342" t="s">
        <v>225</v>
      </c>
      <c r="E31" s="342" t="s">
        <v>280</v>
      </c>
      <c r="F31" s="342" t="s">
        <v>38</v>
      </c>
      <c r="G31" s="297" t="s">
        <v>209</v>
      </c>
      <c r="H31" s="297" t="s">
        <v>281</v>
      </c>
    </row>
    <row r="32" spans="1:8">
      <c r="A32" s="582"/>
      <c r="B32" s="577" t="s">
        <v>293</v>
      </c>
      <c r="C32" s="578"/>
      <c r="D32" s="578"/>
      <c r="E32" s="578"/>
      <c r="F32" s="578"/>
      <c r="G32" s="578"/>
      <c r="H32" s="579"/>
    </row>
    <row r="33" spans="1:8">
      <c r="A33" s="345" t="s">
        <v>226</v>
      </c>
      <c r="B33" s="302">
        <v>497.38882605885317</v>
      </c>
      <c r="C33" s="303">
        <v>350.12699738201428</v>
      </c>
      <c r="D33" s="134">
        <v>0</v>
      </c>
      <c r="E33" s="303">
        <v>1.6682909072458521</v>
      </c>
      <c r="F33" s="303">
        <v>145.59353776959301</v>
      </c>
      <c r="G33" s="141">
        <v>0</v>
      </c>
      <c r="H33" s="140">
        <v>0</v>
      </c>
    </row>
    <row r="34" spans="1:8">
      <c r="A34" s="345" t="s">
        <v>227</v>
      </c>
      <c r="B34" s="304">
        <v>3365.5690366110521</v>
      </c>
      <c r="C34" s="303">
        <v>1315.6628043887351</v>
      </c>
      <c r="D34" s="141">
        <v>0</v>
      </c>
      <c r="E34" s="303">
        <v>9.8760323189012134</v>
      </c>
      <c r="F34" s="303">
        <v>2040.0301999034159</v>
      </c>
      <c r="G34" s="141">
        <v>0</v>
      </c>
      <c r="H34" s="140">
        <v>0</v>
      </c>
    </row>
    <row r="35" spans="1:8">
      <c r="A35" s="345" t="s">
        <v>228</v>
      </c>
      <c r="B35" s="304">
        <v>21.543565209284246</v>
      </c>
      <c r="C35" s="141">
        <v>0</v>
      </c>
      <c r="D35" s="141">
        <v>0</v>
      </c>
      <c r="E35" s="303">
        <v>0</v>
      </c>
      <c r="F35" s="303">
        <v>21.543565209284246</v>
      </c>
      <c r="G35" s="141">
        <v>0</v>
      </c>
      <c r="H35" s="140">
        <v>0</v>
      </c>
    </row>
    <row r="36" spans="1:8">
      <c r="A36" s="345" t="s">
        <v>229</v>
      </c>
      <c r="B36" s="304">
        <v>1330.4658214991855</v>
      </c>
      <c r="C36" s="141">
        <v>0</v>
      </c>
      <c r="D36" s="141">
        <v>0</v>
      </c>
      <c r="E36" s="303">
        <v>29.680197755204563</v>
      </c>
      <c r="F36" s="303">
        <v>952.18333174713928</v>
      </c>
      <c r="G36" s="303">
        <v>348.60229199684159</v>
      </c>
      <c r="H36" s="140">
        <v>0</v>
      </c>
    </row>
    <row r="37" spans="1:8">
      <c r="A37" s="346" t="s">
        <v>21</v>
      </c>
      <c r="B37" s="304">
        <v>2.6662639063180631E-4</v>
      </c>
      <c r="C37" s="141">
        <v>0</v>
      </c>
      <c r="D37" s="141">
        <v>0</v>
      </c>
      <c r="E37" s="141">
        <v>2.6662639063180631E-4</v>
      </c>
      <c r="F37" s="303">
        <v>0</v>
      </c>
      <c r="G37" s="141">
        <v>0</v>
      </c>
      <c r="H37" s="140">
        <v>0</v>
      </c>
    </row>
    <row r="38" spans="1:8" ht="22.5">
      <c r="A38" s="346" t="s">
        <v>230</v>
      </c>
      <c r="B38" s="304">
        <v>6.7603961370005416</v>
      </c>
      <c r="C38" s="141">
        <v>0</v>
      </c>
      <c r="D38" s="141">
        <v>0</v>
      </c>
      <c r="E38" s="141">
        <v>0</v>
      </c>
      <c r="F38" s="303">
        <v>6.7603961370005416</v>
      </c>
      <c r="G38" s="141">
        <v>0</v>
      </c>
      <c r="H38" s="140">
        <v>0</v>
      </c>
    </row>
    <row r="39" spans="1:8">
      <c r="A39" s="347" t="s">
        <v>231</v>
      </c>
      <c r="B39" s="301">
        <v>0</v>
      </c>
      <c r="C39" s="154">
        <v>0</v>
      </c>
      <c r="D39" s="154">
        <v>0</v>
      </c>
      <c r="E39" s="154">
        <v>0</v>
      </c>
      <c r="F39" s="154">
        <v>0</v>
      </c>
      <c r="G39" s="154">
        <v>0</v>
      </c>
      <c r="H39" s="348">
        <v>0</v>
      </c>
    </row>
    <row r="40" spans="1:8">
      <c r="A40" s="349" t="s">
        <v>232</v>
      </c>
      <c r="B40" s="310">
        <v>5221.727912141766</v>
      </c>
      <c r="C40" s="311">
        <v>1665.7898017707494</v>
      </c>
      <c r="D40" s="299">
        <v>0</v>
      </c>
      <c r="E40" s="298">
        <v>41.224787607742265</v>
      </c>
      <c r="F40" s="298">
        <v>3166.1110307664326</v>
      </c>
      <c r="G40" s="298">
        <v>348.60229199684159</v>
      </c>
      <c r="H40" s="350">
        <v>0</v>
      </c>
    </row>
    <row r="41" spans="1:8" ht="22.5">
      <c r="A41" s="351" t="s">
        <v>233</v>
      </c>
      <c r="B41" s="305">
        <v>227.13576706130229</v>
      </c>
      <c r="C41" s="155">
        <v>0</v>
      </c>
      <c r="D41" s="306">
        <v>7.7554820332017611</v>
      </c>
      <c r="E41" s="306">
        <v>16.440229445853479</v>
      </c>
      <c r="F41" s="306">
        <v>202.94005558224706</v>
      </c>
      <c r="G41" s="155">
        <v>0</v>
      </c>
      <c r="H41" s="352">
        <v>0</v>
      </c>
    </row>
    <row r="42" spans="1:8">
      <c r="A42" s="344" t="s">
        <v>78</v>
      </c>
      <c r="B42" s="305">
        <v>3605.48138239635</v>
      </c>
      <c r="C42" s="155">
        <v>0</v>
      </c>
      <c r="D42" s="155">
        <v>0</v>
      </c>
      <c r="E42" s="306">
        <v>3595.8615929811763</v>
      </c>
      <c r="F42" s="306">
        <v>9.6197894151738765</v>
      </c>
      <c r="G42" s="155">
        <v>0</v>
      </c>
      <c r="H42" s="352">
        <v>0</v>
      </c>
    </row>
    <row r="43" spans="1:8">
      <c r="A43" s="353" t="s">
        <v>37</v>
      </c>
      <c r="B43" s="302">
        <v>1820.376155434182</v>
      </c>
      <c r="C43" s="134">
        <v>0</v>
      </c>
      <c r="D43" s="307">
        <v>11.451474185305809</v>
      </c>
      <c r="E43" s="307">
        <v>669.85024800226995</v>
      </c>
      <c r="F43" s="307">
        <v>1139.0744332466063</v>
      </c>
      <c r="G43" s="134">
        <v>0</v>
      </c>
      <c r="H43" s="133">
        <v>0</v>
      </c>
    </row>
    <row r="44" spans="1:8">
      <c r="A44" s="354" t="s">
        <v>234</v>
      </c>
      <c r="B44" s="308">
        <v>1737.8314896762602</v>
      </c>
      <c r="C44" s="154">
        <v>0</v>
      </c>
      <c r="D44" s="154">
        <v>0</v>
      </c>
      <c r="E44" s="309">
        <v>291.98728526533279</v>
      </c>
      <c r="F44" s="309">
        <v>1445.8442044109274</v>
      </c>
      <c r="G44" s="154">
        <v>0</v>
      </c>
      <c r="H44" s="348">
        <v>0</v>
      </c>
    </row>
    <row r="45" spans="1:8" ht="22.5">
      <c r="A45" s="351" t="s">
        <v>235</v>
      </c>
      <c r="B45" s="305">
        <v>3558.2076451104422</v>
      </c>
      <c r="C45" s="155">
        <v>0</v>
      </c>
      <c r="D45" s="306">
        <v>11.451474185305809</v>
      </c>
      <c r="E45" s="306">
        <v>961.83753326760268</v>
      </c>
      <c r="F45" s="306">
        <v>2584.9186376575335</v>
      </c>
      <c r="G45" s="155">
        <v>0</v>
      </c>
      <c r="H45" s="352">
        <v>0</v>
      </c>
    </row>
    <row r="46" spans="1:8">
      <c r="A46" s="355" t="s">
        <v>236</v>
      </c>
      <c r="B46" s="312">
        <v>7390.8247945680951</v>
      </c>
      <c r="C46" s="300">
        <v>0</v>
      </c>
      <c r="D46" s="313">
        <v>19.206956218507571</v>
      </c>
      <c r="E46" s="313">
        <v>4574.1393556946323</v>
      </c>
      <c r="F46" s="313">
        <v>2797.4784826549549</v>
      </c>
      <c r="G46" s="300">
        <v>0</v>
      </c>
      <c r="H46" s="319">
        <v>0</v>
      </c>
    </row>
    <row r="47" spans="1:8">
      <c r="A47" s="356" t="s">
        <v>168</v>
      </c>
      <c r="B47" s="357">
        <v>12612.552706709861</v>
      </c>
      <c r="C47" s="358">
        <v>1665.7898017707494</v>
      </c>
      <c r="D47" s="358">
        <v>19.206956218507571</v>
      </c>
      <c r="E47" s="358">
        <v>4615.3641433023749</v>
      </c>
      <c r="F47" s="358">
        <v>5963.5895134213879</v>
      </c>
      <c r="G47" s="358">
        <v>348.60229199684159</v>
      </c>
      <c r="H47" s="319">
        <v>0</v>
      </c>
    </row>
    <row r="48" spans="1:8" ht="15.75">
      <c r="A48" s="370" t="s">
        <v>295</v>
      </c>
      <c r="B48" s="289"/>
      <c r="C48" s="289"/>
      <c r="D48" s="268"/>
      <c r="E48" s="268"/>
      <c r="F48" s="268"/>
      <c r="G48" s="268"/>
      <c r="H48" s="268"/>
    </row>
  </sheetData>
  <mergeCells count="13">
    <mergeCell ref="A1:H1"/>
    <mergeCell ref="A4:A7"/>
    <mergeCell ref="B7:H7"/>
    <mergeCell ref="B4:H4"/>
    <mergeCell ref="B5:B6"/>
    <mergeCell ref="C5:H5"/>
    <mergeCell ref="A26:H26"/>
    <mergeCell ref="B32:H32"/>
    <mergeCell ref="A29:A32"/>
    <mergeCell ref="A28:H28"/>
    <mergeCell ref="B29:H29"/>
    <mergeCell ref="B30:B31"/>
    <mergeCell ref="C30:H30"/>
  </mergeCells>
  <hyperlinks>
    <hyperlink ref="A1:H1" location="Inhaltsverzeichnis!C11" display="1.5 CO2-Emissionen aus dem Primärenergieverbrauch (Quellenbilanz) in Berlin 2018" xr:uid="{00000000-0004-0000-0800-000000000000}"/>
    <hyperlink ref="A26:H26" location="Inhaltsverzeichnis!C12" display="1.6 CO2-Emissionen aus dem Primärenergieverbrauch (Quellenbilanz) in Berlin 2018 temperaturbereinigt" xr:uid="{00000000-0004-0000-0800-000001000000}"/>
  </hyperlinks>
  <pageMargins left="0.59055118110236227" right="0.15748031496062992" top="0.78740157480314965" bottom="0.59055118110236227" header="0.31496062992125984" footer="0.23622047244094491"/>
  <pageSetup paperSize="9" firstPageNumber="13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5 - j / 24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26</vt:i4>
      </vt:variant>
    </vt:vector>
  </HeadingPairs>
  <TitlesOfParts>
    <vt:vector size="49" baseType="lpstr">
      <vt:lpstr>Titel</vt:lpstr>
      <vt:lpstr>Impressum</vt:lpstr>
      <vt:lpstr>Inhaltsverzeichnis</vt:lpstr>
      <vt:lpstr>Vorbemerkungen</vt:lpstr>
      <vt:lpstr>S.6_EB_ME</vt:lpstr>
      <vt:lpstr>S.8_EB_TJ</vt:lpstr>
      <vt:lpstr>S.10_EB_SKE</vt:lpstr>
      <vt:lpstr>S.12_Heizw.</vt:lpstr>
      <vt:lpstr>S.13_CO2_QB</vt:lpstr>
      <vt:lpstr>S.14_CO2_VB</vt:lpstr>
      <vt:lpstr>S.16_PEV_ET</vt:lpstr>
      <vt:lpstr>S.17_PEV_EE</vt:lpstr>
      <vt:lpstr>S.18_EEV_ET</vt:lpstr>
      <vt:lpstr>S.19_EEV_Sek</vt:lpstr>
      <vt:lpstr>S.20_Strombilanz</vt:lpstr>
      <vt:lpstr>S.21_Strom_Sek</vt:lpstr>
      <vt:lpstr>S.22_Wärmebilanz</vt:lpstr>
      <vt:lpstr>S.23_CO2_QB_ET</vt:lpstr>
      <vt:lpstr>S.24_CO2_QB_Sek</vt:lpstr>
      <vt:lpstr>S.25_CO2_VB_ET</vt:lpstr>
      <vt:lpstr>S.26_CO2_VB_Sek</vt:lpstr>
      <vt:lpstr>S.27_CO2_Flugverkehr</vt:lpstr>
      <vt:lpstr>U4</vt:lpstr>
      <vt:lpstr>Inhaltsverzeichnis!Druckbereich</vt:lpstr>
      <vt:lpstr>S.14_CO2_VB!Druckbereich</vt:lpstr>
      <vt:lpstr>S.17_PEV_EE!Druckbereich</vt:lpstr>
      <vt:lpstr>S.26_CO2_VB_Sek!Druckbereich</vt:lpstr>
      <vt:lpstr>Titel!Druckbereich</vt:lpstr>
      <vt:lpstr>'U4'!Druckbereich</vt:lpstr>
      <vt:lpstr>Vorbemerkungen!Druckbereich</vt:lpstr>
      <vt:lpstr>S.10_EB_SKE!Print_Area</vt:lpstr>
      <vt:lpstr>S.12_Heizw.!Print_Area</vt:lpstr>
      <vt:lpstr>S.13_CO2_QB!Print_Area</vt:lpstr>
      <vt:lpstr>S.14_CO2_VB!Print_Area</vt:lpstr>
      <vt:lpstr>S.16_PEV_ET!Print_Area</vt:lpstr>
      <vt:lpstr>S.17_PEV_EE!Print_Area</vt:lpstr>
      <vt:lpstr>S.18_EEV_ET!Print_Area</vt:lpstr>
      <vt:lpstr>S.19_EEV_Sek!Print_Area</vt:lpstr>
      <vt:lpstr>S.20_Strombilanz!Print_Area</vt:lpstr>
      <vt:lpstr>S.21_Strom_Sek!Print_Area</vt:lpstr>
      <vt:lpstr>S.22_Wärmebilanz!Print_Area</vt:lpstr>
      <vt:lpstr>S.23_CO2_QB_ET!Print_Area</vt:lpstr>
      <vt:lpstr>S.24_CO2_QB_Sek!Print_Area</vt:lpstr>
      <vt:lpstr>S.25_CO2_VB_ET!Print_Area</vt:lpstr>
      <vt:lpstr>S.26_CO2_VB_Sek!Print_Area</vt:lpstr>
      <vt:lpstr>S.6_EB_ME!Print_Area</vt:lpstr>
      <vt:lpstr>S.8_EB_TJ!Print_Area</vt:lpstr>
      <vt:lpstr>Titel!Print_Area</vt:lpstr>
      <vt:lpstr>Vorbemerkungen!Print_Area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Energie- und CO2-Bilanz in Berlin 2021, vorläufig</dc:title>
  <dc:subject>Energie</dc:subject>
  <dc:creator>Amt für Statistik Berlin-Brandenburg</dc:creator>
  <cp:keywords>Energieverbrauch, Brennstoffeinsatz, Fernwärme, Heizwerte</cp:keywords>
  <cp:lastModifiedBy>Wilke, Gabriela</cp:lastModifiedBy>
  <cp:lastPrinted>2025-11-26T11:57:20Z</cp:lastPrinted>
  <dcterms:created xsi:type="dcterms:W3CDTF">2007-11-13T11:43:43Z</dcterms:created>
  <dcterms:modified xsi:type="dcterms:W3CDTF">2025-11-26T13:33:54Z</dcterms:modified>
  <cp:category>Statistischer Bericht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