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C9FDF8A5-B6DF-4C01-98A6-36049F5FB422}" xr6:coauthVersionLast="36" xr6:coauthVersionMax="36" xr10:uidLastSave="{00000000-0000-0000-0000-000000000000}"/>
  <bookViews>
    <workbookView xWindow="14205" yWindow="-15" windowWidth="14265" windowHeight="11535" tabRatio="919" xr2:uid="{00000000-000D-0000-FFFF-FFFF00000000}"/>
  </bookViews>
  <sheets>
    <sheet name="Titel" sheetId="39" r:id="rId1"/>
    <sheet name="Impressum" sheetId="42" r:id="rId2"/>
    <sheet name="Inhaltsverzeichnis" sheetId="18" r:id="rId3"/>
    <sheet name="Grafiken" sheetId="35" r:id="rId4"/>
    <sheet name="T1" sheetId="20" r:id="rId5"/>
    <sheet name="T2" sheetId="21" r:id="rId6"/>
    <sheet name="T3" sheetId="22" r:id="rId7"/>
    <sheet name="T4" sheetId="23" r:id="rId8"/>
    <sheet name="T5" sheetId="24" r:id="rId9"/>
    <sheet name="T6" sheetId="45" r:id="rId10"/>
    <sheet name="T7" sheetId="26" r:id="rId11"/>
    <sheet name="U4" sheetId="43" r:id="rId12"/>
    <sheet name="Daten" sheetId="44" r:id="rId13"/>
  </sheets>
  <definedNames>
    <definedName name="_xlnm.Database" localSheetId="1">#REF!</definedName>
    <definedName name="_xlnm.Database" localSheetId="0">#REF!</definedName>
    <definedName name="_xlnm.Database" localSheetId="11">#REF!</definedName>
    <definedName name="_xlnm.Database">#REF!</definedName>
    <definedName name="_xlnm.Print_Area" localSheetId="3">Grafiken!$A$1:$I$58</definedName>
    <definedName name="_xlnm.Print_Area" localSheetId="1">Impressum!$A$1:$F$57</definedName>
    <definedName name="_xlnm.Print_Area" localSheetId="7">'T4'!$A$1:$L$62</definedName>
    <definedName name="_xlnm.Print_Area" localSheetId="0">Titel!$A$1:$D$41</definedName>
    <definedName name="_xlnm.Print_Area" localSheetId="11">'U4'!$A$1:$G$52</definedName>
    <definedName name="_xlnm.Print_Titles" localSheetId="4">'T1'!$1:$9</definedName>
    <definedName name="_xlnm.Print_Titles" localSheetId="8">'T5'!$1:$9</definedName>
    <definedName name="_xlnm.Print_Titles" localSheetId="9">'T6'!$1:$9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10" hidden="1">{"'Prod 00j at (2)'!$A$5:$N$1224"}</definedName>
    <definedName name="HTML_Control" localSheetId="0" hidden="1">{"'Prod 00j at (2)'!$A$5:$N$1224"}</definedName>
    <definedName name="HTML_Control" localSheetId="11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I173" i="20" l="1"/>
  <c r="E173" i="20"/>
  <c r="G173" i="20"/>
  <c r="D173" i="20"/>
  <c r="D118" i="20"/>
  <c r="E118" i="20"/>
  <c r="G118" i="20"/>
  <c r="H118" i="20"/>
  <c r="I118" i="20"/>
  <c r="E63" i="20" l="1"/>
  <c r="G63" i="20"/>
  <c r="H63" i="20"/>
  <c r="I63" i="20"/>
  <c r="D63" i="20"/>
  <c r="D171" i="20" l="1"/>
  <c r="E171" i="20"/>
  <c r="G171" i="20"/>
  <c r="I171" i="20"/>
  <c r="I116" i="20"/>
  <c r="G116" i="20"/>
  <c r="I61" i="20"/>
  <c r="H61" i="20"/>
  <c r="G61" i="20"/>
  <c r="E61" i="20"/>
  <c r="D61" i="20"/>
  <c r="D116" i="20" l="1"/>
  <c r="H116" i="20"/>
  <c r="E116" i="20"/>
  <c r="E115" i="20"/>
  <c r="G115" i="20"/>
  <c r="H115" i="20"/>
  <c r="I115" i="20"/>
  <c r="B15" i="44" l="1"/>
  <c r="D15" i="44" l="1"/>
  <c r="C15" i="44"/>
  <c r="D55" i="20" l="1"/>
</calcChain>
</file>

<file path=xl/sharedStrings.xml><?xml version="1.0" encoding="utf-8"?>
<sst xmlns="http://schemas.openxmlformats.org/spreadsheetml/2006/main" count="1270" uniqueCount="374">
  <si>
    <t>mangels
Masse
abgelehnt</t>
  </si>
  <si>
    <t>Insolvenzverfahren  insgesamt</t>
  </si>
  <si>
    <t xml:space="preserve">Insolvenzverfahren von Unternehmen </t>
  </si>
  <si>
    <t>Insgesamt</t>
  </si>
  <si>
    <t>–</t>
  </si>
  <si>
    <t>•</t>
  </si>
  <si>
    <t>Anzahl</t>
  </si>
  <si>
    <t>x</t>
  </si>
  <si>
    <t>_____</t>
  </si>
  <si>
    <t>%</t>
  </si>
  <si>
    <t>1 000 EUR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</si>
  <si>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</si>
  <si>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</si>
  <si>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</si>
  <si>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</si>
  <si>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</si>
  <si>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</si>
  <si>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</si>
  <si>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</si>
  <si>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</si>
  <si>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</si>
  <si>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</si>
  <si>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</si>
  <si>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</si>
  <si>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</si>
  <si>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</si>
  <si>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</si>
  <si>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</si>
  <si>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</si>
  <si>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</si>
  <si>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</si>
  <si>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</si>
  <si>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</si>
  <si>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</si>
  <si>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</si>
  <si>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</si>
  <si>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</si>
  <si>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</si>
  <si>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</si>
  <si>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eröffnet</t>
  </si>
  <si>
    <t>Insolvenzverfahren insgesamt</t>
  </si>
  <si>
    <t>dagegen Vorjahr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</si>
  <si>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</si>
  <si>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</si>
  <si>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</si>
  <si>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</si>
  <si>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</si>
  <si>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</si>
  <si>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</si>
  <si>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</si>
  <si>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</si>
  <si>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</si>
  <si>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</si>
  <si>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</si>
  <si>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Insolvenzverfahren von Unternehmen</t>
  </si>
  <si>
    <t>Insolvenzverfahren von übrigen Schuldnern</t>
  </si>
  <si>
    <t>nach Art des Verfahrens</t>
  </si>
  <si>
    <t>Eröffnetes Verfahren</t>
  </si>
  <si>
    <t>Mangels Masse abgelehnte Verfahren</t>
  </si>
  <si>
    <t>Verfahren mit Schuldenbereinigungsplan</t>
  </si>
  <si>
    <t xml:space="preserve">                              unter  5 000 EUR           </t>
  </si>
  <si>
    <t xml:space="preserve">       50 000 EUR   -      250 000 EUR           </t>
  </si>
  <si>
    <t xml:space="preserve">     250 000 EUR   -      500 000 EUR           </t>
  </si>
  <si>
    <t xml:space="preserve">25 000 000 EUR und mehr        </t>
  </si>
  <si>
    <t>unbekannt</t>
  </si>
  <si>
    <t>Zusammen</t>
  </si>
  <si>
    <t>Einzelunternehmen,
 Freie Berufe, Kleingewerbe</t>
  </si>
  <si>
    <t>Gesellschaften mit beschränkter Haftung</t>
  </si>
  <si>
    <t>Aktiengesellschaften</t>
  </si>
  <si>
    <t>sonstige Rechtsformen</t>
  </si>
  <si>
    <t>unter  8 Jahre alt</t>
  </si>
  <si>
    <t>8 Jahre und älter</t>
  </si>
  <si>
    <t>Natürliche Person als Gesellschafter u. Ä.</t>
  </si>
  <si>
    <t xml:space="preserve">Verbraucher </t>
  </si>
  <si>
    <t xml:space="preserve">Übrige Schuldner </t>
  </si>
  <si>
    <t>nach Rechtsformen</t>
  </si>
  <si>
    <t>Unternehmen</t>
  </si>
  <si>
    <t>nach  Forderungsgrößenklassen</t>
  </si>
  <si>
    <t>Übrige Schuldner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</si>
  <si>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</si>
  <si>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</si>
  <si>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</si>
  <si>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</si>
  <si>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</si>
  <si>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</si>
  <si>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</si>
  <si>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</si>
  <si>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</si>
  <si>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</si>
  <si>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</si>
  <si>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</si>
  <si>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</si>
  <si>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</si>
  <si>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</si>
  <si>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</si>
  <si>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</si>
  <si>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</si>
  <si>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        5 000 EUR   -        50 000 EUR           </t>
  </si>
  <si>
    <t xml:space="preserve">     500 000 EUR   -   1 000 000 EUR           </t>
  </si>
  <si>
    <t xml:space="preserve">  1 000 000 EUR   -   5 000 000 EUR           </t>
  </si>
  <si>
    <t xml:space="preserve">  5 000 000 EUR   - 25 000 000 EUR           </t>
  </si>
  <si>
    <t>Verarbeitendes Gewerbe</t>
  </si>
  <si>
    <t xml:space="preserve">Energieversorgung </t>
  </si>
  <si>
    <t>Baugewerbe</t>
  </si>
  <si>
    <t xml:space="preserve"> Reparatur von Kraftfahrzeugen</t>
  </si>
  <si>
    <t xml:space="preserve">Handel; Instandhaltung und </t>
  </si>
  <si>
    <t>Verkehr und Lagerei</t>
  </si>
  <si>
    <t>Gastgewerbe</t>
  </si>
  <si>
    <t>Information und Kommunikation</t>
  </si>
  <si>
    <t>Grundstücks- und Wohnungswesen</t>
  </si>
  <si>
    <t>Land- und Forstwirtschaft, Fischerei</t>
  </si>
  <si>
    <t>Erziehung und Unterricht</t>
  </si>
  <si>
    <t>Gesundheits- und Sozialwesen</t>
  </si>
  <si>
    <t>Kunst, Unterhaltung und Erholung</t>
  </si>
  <si>
    <t>Freiberufliche, wissenschaftliche und</t>
  </si>
  <si>
    <t xml:space="preserve">  technische Dienstleistungen</t>
  </si>
  <si>
    <t xml:space="preserve"> tigung von Umweltverschmutzungen </t>
  </si>
  <si>
    <t>Sonstige wirtschaftliche Dienstleistungen</t>
  </si>
  <si>
    <t>Bergbau und Gewinnung von Steinen</t>
  </si>
  <si>
    <t xml:space="preserve"> und Erden</t>
  </si>
  <si>
    <t>unter 8 Jahre alt</t>
  </si>
  <si>
    <t>A-S</t>
  </si>
  <si>
    <t>GmbH</t>
  </si>
  <si>
    <t>nach Antragstellern</t>
  </si>
  <si>
    <t>nach Eröffnungsgründen</t>
  </si>
  <si>
    <t>Zahlungsunfähigkeit</t>
  </si>
  <si>
    <t>Drohende Zahlungsunfähigkeit</t>
  </si>
  <si>
    <t>Überschuldung</t>
  </si>
  <si>
    <t xml:space="preserve">Drohende Zahlungsunfähigkeit und </t>
  </si>
  <si>
    <t xml:space="preserve"> Überschuldung</t>
  </si>
  <si>
    <t>Schulden-bereinigungs-plan angenommen</t>
  </si>
  <si>
    <t xml:space="preserve"> verbundene Tätigkeiten</t>
  </si>
  <si>
    <t>Herstellung von Nahrungs- und Futtermitteln</t>
  </si>
  <si>
    <t>Getränkeherstellung</t>
  </si>
  <si>
    <t>Herstellung von Textilien</t>
  </si>
  <si>
    <t xml:space="preserve">Herstellung von Holz-, Flecht-, Korb- und                </t>
  </si>
  <si>
    <t xml:space="preserve"> Korkwaren (ohne Möbel)</t>
  </si>
  <si>
    <t>Herstellung von Metallerzeugnissen</t>
  </si>
  <si>
    <t xml:space="preserve">Herstellung von Datenverarbeitungsgeräten, elek-           </t>
  </si>
  <si>
    <t xml:space="preserve"> tronischen und optischen Erzeugnissen</t>
  </si>
  <si>
    <t>Herstellung von elektrischen Ausrüstungen</t>
  </si>
  <si>
    <t>Maschinenbau</t>
  </si>
  <si>
    <t>Herstellung von Kraftwagen und Kraftwagenteilen</t>
  </si>
  <si>
    <t>Herstellung von Möbeln</t>
  </si>
  <si>
    <t>Energieversorgung</t>
  </si>
  <si>
    <t xml:space="preserve">Baugewerbe </t>
  </si>
  <si>
    <t>Hochbau</t>
  </si>
  <si>
    <t xml:space="preserve">Tiefbau </t>
  </si>
  <si>
    <t xml:space="preserve">Vorbereitende Baustellenarbeiten, Bauinstallation     </t>
  </si>
  <si>
    <t>Handel mit Kraftfahrzeugen; Instandhaltung und</t>
  </si>
  <si>
    <t xml:space="preserve"> Reparatur von Kraftfahrzeugen </t>
  </si>
  <si>
    <t>Einzelhandel (ohne Handel mit Kraftfahrzeugen)</t>
  </si>
  <si>
    <t xml:space="preserve">Landverkehr und Transport in Rohrfernleitungen </t>
  </si>
  <si>
    <t>Beherbergung</t>
  </si>
  <si>
    <t>Gastronomie</t>
  </si>
  <si>
    <t>Verlagswesen</t>
  </si>
  <si>
    <t xml:space="preserve">Telekommunikation </t>
  </si>
  <si>
    <t xml:space="preserve">Erbringung von Dienstleistungen der Informations- </t>
  </si>
  <si>
    <t xml:space="preserve"> technologie</t>
  </si>
  <si>
    <t>Informationsdienstleistungen</t>
  </si>
  <si>
    <t>Mit Finanz- und Versicherungsdienstleistungen</t>
  </si>
  <si>
    <t xml:space="preserve"> Betrieben; Unternehmensberatung</t>
  </si>
  <si>
    <t xml:space="preserve">Verwaltung und Führung von Unternehmen und      </t>
  </si>
  <si>
    <t>Werbung und Marktforschung</t>
  </si>
  <si>
    <t>Vermietung von beweglichen Sachen</t>
  </si>
  <si>
    <t>Vermittlung und Überlassung von Arbeitskräften</t>
  </si>
  <si>
    <t xml:space="preserve">Reisebüros, Reiseveranstalter und Erbringung                </t>
  </si>
  <si>
    <t xml:space="preserve"> sonstiger Reservierungsdienstleistungen</t>
  </si>
  <si>
    <t>Gebäudebetreuung; Garten- und Landschaftsbau</t>
  </si>
  <si>
    <t>Erbringung von sonstigen Dienstleistungen</t>
  </si>
  <si>
    <t>Insolvenzverfahren von Verbrauchern</t>
  </si>
  <si>
    <r>
      <t>Handel</t>
    </r>
    <r>
      <rPr>
        <vertAlign val="superscript"/>
        <sz val="8"/>
        <rFont val="Arial"/>
        <family val="2"/>
      </rPr>
      <t xml:space="preserve"> </t>
    </r>
  </si>
  <si>
    <t>Bergbau und Gewinnung von Steinen und Erden</t>
  </si>
  <si>
    <t xml:space="preserve"> tigung von bespielten Ton-, Bild- und Datenträgern</t>
  </si>
  <si>
    <t xml:space="preserve"> und sonstiges Ausbaugewerbe</t>
  </si>
  <si>
    <t>ins-
gesamt</t>
  </si>
  <si>
    <t>Ver-
änderung</t>
  </si>
  <si>
    <t>Personengesellschaften (OHG, KG, GbR)</t>
  </si>
  <si>
    <t xml:space="preserve">                GbR</t>
  </si>
  <si>
    <t xml:space="preserve">  darunter bis 3 Jahre alt</t>
  </si>
  <si>
    <t>er-
öffnet</t>
  </si>
  <si>
    <t>insge-
samt</t>
  </si>
  <si>
    <t>Ver-
ände-
rung</t>
  </si>
  <si>
    <t>Bau-
ge-
werbe</t>
  </si>
  <si>
    <t>Insolvenzverfahren</t>
  </si>
  <si>
    <t>darunter nach Rechtsformen</t>
  </si>
  <si>
    <t>Post-, Kurier- und Expressdienste</t>
  </si>
  <si>
    <t xml:space="preserve">Dienst-
leistun-
gen² </t>
  </si>
  <si>
    <t>Schulden-
bereinigungs-
plan
angenommen</t>
  </si>
  <si>
    <t>Voraus-
sichtliche Forde-
rungen</t>
  </si>
  <si>
    <t>Voraus-
sichtliche 
Forde-
rungen</t>
  </si>
  <si>
    <t>mangels
Masse
abge-
lehnt</t>
  </si>
  <si>
    <t>Verar-
beiten-
des
Ge-
werbe</t>
  </si>
  <si>
    <t>Gastge-
werbe</t>
  </si>
  <si>
    <t>Verkehr
und
Nach-
richten-
übermitt-
lung¹</t>
  </si>
  <si>
    <t>Personen-
gesellschaften</t>
  </si>
  <si>
    <t>AG,
KGaA</t>
  </si>
  <si>
    <t>Son-
stige
Rechts-
formen</t>
  </si>
  <si>
    <t>Voraus-
sicht-
liche
Forde-
rungen</t>
  </si>
  <si>
    <t>dar.:
GmbH &amp;
Co. KG</t>
  </si>
  <si>
    <t>Voraus-
sichtliche
Forde-
rungen</t>
  </si>
  <si>
    <t>Ins-
gesamt</t>
  </si>
  <si>
    <t>Schulden-
bereinigungs-
plan 
angenommen</t>
  </si>
  <si>
    <t xml:space="preserve">  darunter GmbH &amp; Co. KG</t>
  </si>
  <si>
    <t xml:space="preserve">geheim zu halten </t>
  </si>
  <si>
    <t>1 Mill.
bis
unter
5 Mill.</t>
  </si>
  <si>
    <t>5 Mill.
bis
unter
25 Mill.</t>
  </si>
  <si>
    <t>25 Mill.
und
mehr</t>
  </si>
  <si>
    <t>Einzel-
unter-
nehmen,
Freie
Berufe,
Klein-
gewerbe u. Ä.</t>
  </si>
  <si>
    <t>Einzel-
unter-
nehmen,
Freie
Berufe,
Kleinge-
werbe
u. Ä.</t>
  </si>
  <si>
    <t>Herausgeber</t>
  </si>
  <si>
    <t xml:space="preserve">weniger als die Hälfte von 1 </t>
  </si>
  <si>
    <t>in der letzten besetzten Stelle,</t>
  </si>
  <si>
    <r>
      <t>Amt für Statistik</t>
    </r>
    <r>
      <rPr>
        <sz val="8"/>
        <rFont val="Arial"/>
        <family val="2"/>
      </rPr>
      <t xml:space="preserve"> Berlin-Brandenburg, </t>
    </r>
  </si>
  <si>
    <t>Handel; Instandhaltung und Reparatur von Kraft-</t>
  </si>
  <si>
    <t>fahrzeugen</t>
  </si>
  <si>
    <t>Erbringung von Finanz- und  Versicherungsdienst-</t>
  </si>
  <si>
    <t>leistungen</t>
  </si>
  <si>
    <t xml:space="preserve">Erbringung von freiberuflichen, wissenschaftlichen </t>
  </si>
  <si>
    <t>und technischen Dienstleistungen</t>
  </si>
  <si>
    <t>Erbringung von sonstigen wirtschaftlichen Dienst-</t>
  </si>
  <si>
    <t>Jahr
Monat</t>
  </si>
  <si>
    <t>Berlin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</si>
  <si>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</si>
  <si>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</si>
  <si>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</si>
  <si>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</si>
  <si>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</si>
  <si>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</si>
  <si>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</si>
  <si>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</si>
  <si>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</si>
  <si>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</si>
  <si>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</si>
  <si>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</si>
  <si>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</t>
  </si>
  <si>
    <t>Tel. 0331 8173  - 1777</t>
  </si>
  <si>
    <t>nach Wirtschaftsabschnitten</t>
  </si>
  <si>
    <t>darunter nach Wirtschaftsabschnitten</t>
  </si>
  <si>
    <t>Verfahren mit geltend gemachten Forderungen von  … EUR</t>
  </si>
  <si>
    <t xml:space="preserve">Entwicklung der Insolvenzen in Berlin </t>
  </si>
  <si>
    <t>Insolvenzen in Berlin nach</t>
  </si>
  <si>
    <t xml:space="preserve">Entwicklung der Insolvenzen </t>
  </si>
  <si>
    <t>Insolvenzverfahren von Unternehmen in</t>
  </si>
  <si>
    <t xml:space="preserve">1 Entwicklung der Insolvenzen in Berlin </t>
  </si>
  <si>
    <t>2 Insolvenzen in Berlin nach Schuldnergruppen</t>
  </si>
  <si>
    <t>Grafikwerte für Grafik 1</t>
  </si>
  <si>
    <t>unter
5 000</t>
  </si>
  <si>
    <t>5 000
bis
unter
50 000</t>
  </si>
  <si>
    <t>50 000
bis
unter
250 000</t>
  </si>
  <si>
    <t>250 000
bis
unter
500 000</t>
  </si>
  <si>
    <t xml:space="preserve">500 000
bis
unter
1 Mill.       </t>
  </si>
  <si>
    <t>A-S   Insgesamt</t>
  </si>
  <si>
    <t>Wirtschaftsabschnitt
Wirtschaftsabteilung</t>
  </si>
  <si>
    <t>Verbraucher</t>
  </si>
  <si>
    <t>nach Alter der Unternehmen</t>
  </si>
  <si>
    <t>Wirtschaftsabschnitt
—
Rechtsform
—
Altersgruppe der Unternehmen</t>
  </si>
  <si>
    <t xml:space="preserve">Erbringung von Finanz- und </t>
  </si>
  <si>
    <t xml:space="preserve"> Versicherungsdienstleistungen</t>
  </si>
  <si>
    <r>
      <t>Wasserversorgung;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Entsorgung, Besei-</t>
    </r>
  </si>
  <si>
    <t xml:space="preserve">Erbringung von sonstigen Dienstleistungen </t>
  </si>
  <si>
    <t xml:space="preserve">in Berlin </t>
  </si>
  <si>
    <t xml:space="preserve">Schuldnergruppen </t>
  </si>
  <si>
    <t xml:space="preserve">  davon: GmbH ohne Unternehmergesell-</t>
  </si>
  <si>
    <t xml:space="preserve">                 (haftungsbeschränkt)</t>
  </si>
  <si>
    <t xml:space="preserve">                 schaft (haftungsbeschränkt)</t>
  </si>
  <si>
    <t>Ehemals selbständig Tätige</t>
  </si>
  <si>
    <t xml:space="preserve">  davon: mit Regelinsolvenzverfahren </t>
  </si>
  <si>
    <t xml:space="preserve">              mit vereinfachtem Verfahren </t>
  </si>
  <si>
    <t xml:space="preserve">              Unternehmergesellschaft</t>
  </si>
  <si>
    <t>Ins-
ge-
samt</t>
  </si>
  <si>
    <t xml:space="preserve"> Steinen und Erden</t>
  </si>
  <si>
    <t>Bergbau und Gewinnung von</t>
  </si>
  <si>
    <t xml:space="preserve"> u. technische Dienstleistungen</t>
  </si>
  <si>
    <t>Freiberufliche, wissenschaftliche</t>
  </si>
  <si>
    <t xml:space="preserve">Sonstige wirtschaftliche </t>
  </si>
  <si>
    <t xml:space="preserve">  Dienstleistungen</t>
  </si>
  <si>
    <r>
      <t>Wasserversorgung;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Entsorgung, </t>
    </r>
  </si>
  <si>
    <t xml:space="preserve">verschmutzungen </t>
  </si>
  <si>
    <t xml:space="preserve"> Beseitigung von Umwelt-</t>
  </si>
  <si>
    <t>Zahlungsunfähigkeit und</t>
  </si>
  <si>
    <t>Mit Eröffnung angeordnete</t>
  </si>
  <si>
    <t xml:space="preserve"> Eigenverwaltung</t>
  </si>
  <si>
    <t>nach Anordnung der Eigenverwaltung</t>
  </si>
  <si>
    <t>Wirtschaftsabschnitt
—
Altersgruppe der Unternehmen
—
Antragsteller
—
Eröffnungsgründe
—
Eigenverwaltung</t>
  </si>
  <si>
    <t xml:space="preserve">   davon: GmbH ohne Unternehmergesell-</t>
  </si>
  <si>
    <t xml:space="preserve">               Unternehmergesellschaft</t>
  </si>
  <si>
    <t>Art des Verfahrens
—
Forderungsgrößenklasse
—
Rechtsform
—
Altersgruppe der Unternehmen</t>
  </si>
  <si>
    <t>Nachlässe und Gesamtgut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</si>
  <si>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</si>
  <si>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</si>
  <si>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Herstellung von Bekleidung</t>
  </si>
  <si>
    <t xml:space="preserve">Herstellung von Druckerzeugnissen, Vervielfäl-         </t>
  </si>
  <si>
    <t xml:space="preserve">Wasserversorgung; Abwasser- und Abfallentsor-             </t>
  </si>
  <si>
    <t>gung u. Beseitigung von Umweltverschmutzungen</t>
  </si>
  <si>
    <t>Großhandel (ohne Handel mit Kraftfahrzeuge)</t>
  </si>
  <si>
    <t>des Verfahrens, Forderungsgrößenklassen,</t>
  </si>
  <si>
    <t>Rechtsformen und Alter des</t>
  </si>
  <si>
    <t xml:space="preserve">Unternehmens </t>
  </si>
  <si>
    <t>Alter des Unternehmens und nach</t>
  </si>
  <si>
    <t>Wirtschaftsabschnitten, Rechtsformen,</t>
  </si>
  <si>
    <t xml:space="preserve">Forderungsgrößenklassen </t>
  </si>
  <si>
    <t>Alter des Unternehmens, Antragsstellern,</t>
  </si>
  <si>
    <t>Eröffnungsgründen und Anordnung</t>
  </si>
  <si>
    <t>der Eigenverwaltung</t>
  </si>
  <si>
    <t xml:space="preserve">bereichen </t>
  </si>
  <si>
    <t>Wirtschaftsabschnitten und nach</t>
  </si>
  <si>
    <t xml:space="preserve">Rechtsformen </t>
  </si>
  <si>
    <t>Veränderung gegenüber dem Vorjahr in %</t>
  </si>
  <si>
    <t xml:space="preserve">Voraussicht-
liche
Forderungen       </t>
  </si>
  <si>
    <t>2 WZ2008-Bereiche K, M, N und S</t>
  </si>
  <si>
    <t>1 WZ2008-Bereiche H und J</t>
  </si>
  <si>
    <t>Grafikwerte für Grafik 2</t>
  </si>
  <si>
    <t>Metadaten zu dieser Statistik</t>
  </si>
  <si>
    <t>(externer Link)</t>
  </si>
  <si>
    <t>Arbeit-
nehmer/
-innen</t>
  </si>
  <si>
    <t>GmbH
ohne UG
(haftungs-
be-
schränkt)</t>
  </si>
  <si>
    <t>UG
(haftungs-
be-
schränkt)</t>
  </si>
  <si>
    <t>Private
Company
Limited
by
Shares
(Ltd.)</t>
  </si>
  <si>
    <t>Private Company Limited by Shares (Ltd.)</t>
  </si>
  <si>
    <t>ehemals selbständig Tätige</t>
  </si>
  <si>
    <t>Per-
sonen-
gesell-
schaften</t>
  </si>
  <si>
    <t>Steinstraße 104 - 106</t>
  </si>
  <si>
    <t>14480 Potsdam</t>
  </si>
  <si>
    <r>
      <t xml:space="preserve">Erscheinungsfolge: </t>
    </r>
    <r>
      <rPr>
        <sz val="8"/>
        <rFont val="Arial"/>
        <family val="2"/>
      </rPr>
      <t>jährlich</t>
    </r>
  </si>
  <si>
    <t>Grafikwerte für Titelgrafik</t>
  </si>
  <si>
    <t>Vierteljahr</t>
  </si>
  <si>
    <t>I/19</t>
  </si>
  <si>
    <t>II/19</t>
  </si>
  <si>
    <t>III/19</t>
  </si>
  <si>
    <t>IV/19</t>
  </si>
  <si>
    <t>insgesamt</t>
  </si>
  <si>
    <t>eröffnete</t>
  </si>
  <si>
    <t>mangels Masse abgewiesene</t>
  </si>
  <si>
    <t/>
  </si>
  <si>
    <t>Gläubiger</t>
  </si>
  <si>
    <t>Schuldner</t>
  </si>
  <si>
    <t xml:space="preserve">und ausgewählter Art des Verfahrens </t>
  </si>
  <si>
    <t>Insolvenzverfahren von ehemals selbständig Tätigen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</si>
  <si>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</si>
  <si>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</si>
  <si>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</si>
  <si>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</si>
  <si>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</si>
  <si>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</si>
  <si>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</si>
  <si>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</si>
  <si>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Fax 0331 817330 - 4091</t>
  </si>
  <si>
    <t>D III 2 – j / 22</t>
  </si>
  <si>
    <r>
      <t xml:space="preserve">Insolvenzen
im </t>
    </r>
    <r>
      <rPr>
        <b/>
        <sz val="16"/>
        <rFont val="Arial"/>
        <family val="2"/>
      </rPr>
      <t>Land Berlin 
2022</t>
    </r>
  </si>
  <si>
    <t xml:space="preserve">Eröffnete Insolvenzverfahren im Land Berlin 2022 nach
ausgewählten Schuldnergruppen und Bezirken                                                                                                                                                 </t>
  </si>
  <si>
    <t>von 2003 bis Dezember 2022</t>
  </si>
  <si>
    <t>1  Entwicklung der Insolvenzen in Berlin von 2003 bis Dezember 2022</t>
  </si>
  <si>
    <t>Insolvenzverfahren in Berlin 2022 nach Art</t>
  </si>
  <si>
    <t>2  Insolvenzverfahren in Berlin 2022 nach Art des Verfahrens, Forderungs-
    größenklassen, Rechtsformen und Alter des Unternehmens</t>
  </si>
  <si>
    <t>Insolvenzverfahren in Berlin 2022 nach</t>
  </si>
  <si>
    <t>3  Insolvenzverfahren in Berlin 2022 nach Wirtschaftsabschnitten, Rechts-
    formen, Alter des Unternehmens und nach Forderungsgrößenklassen</t>
  </si>
  <si>
    <t>Berlin 2022 nach Wirtschaftsabschnitten</t>
  </si>
  <si>
    <t>4  Insolvenzverfahren von Unternehmen in Berlin 2022 nach Wirtschaftsabschnitten, Alter des
    Unternehmens, Antragstellern, Eröffnungsgründen und Anordnung der Eigenverwaltung</t>
  </si>
  <si>
    <t>5  Insolvenzverfahren von Unternehmen in Berlin 2022 nach Wirtschaftsbereichen</t>
  </si>
  <si>
    <t>in Berlin 2022 nach Wirtschafts-</t>
  </si>
  <si>
    <t>Insolvenzverfahren in Berlin 2022 nach Bezirken</t>
  </si>
  <si>
    <t>6  Insolvenzverfahren in Berlin 2022 nach Bezirken und ausgewählter Art des Verfahrens</t>
  </si>
  <si>
    <t>Berlin 2022 nach Bezirken, ausgewählten</t>
  </si>
  <si>
    <t>7  Insolvenzverfahren von Unternehmen in Berlin 2022 nach Bezirken, ausgewählten
     Wirtschaftsabschnitten und nach Rechtsformen</t>
  </si>
  <si>
    <t>I/22</t>
  </si>
  <si>
    <t>II/22</t>
  </si>
  <si>
    <t>III/22</t>
  </si>
  <si>
    <t>IV/22</t>
  </si>
  <si>
    <r>
      <t xml:space="preserve">Erschienen im </t>
    </r>
    <r>
      <rPr>
        <b/>
        <sz val="8"/>
        <rFont val="Arial"/>
        <family val="2"/>
      </rPr>
      <t>März 2023</t>
    </r>
  </si>
  <si>
    <t>Potsdam, 2023</t>
  </si>
  <si>
    <t>-</t>
  </si>
  <si>
    <t xml:space="preserve">Schuldnersitz außerhalb </t>
  </si>
  <si>
    <t xml:space="preserve">   des Landes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</si>
</sst>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* #,##0.00\ &quot;€&quot;_-;\-* #,##0.00\ &quot;€&quot;_-;_-* &quot;-&quot;??\ &quot;€&quot;_-;_-@_-"/>
    <numFmt numFmtId="164" formatCode="@*."/>
    <numFmt numFmtId="165" formatCode="\+?#,##0.0;\-?#,##0.0"/>
    <numFmt numFmtId="166" formatCode="#,##0;\–\ #,##0"/>
    <numFmt numFmtId="167" formatCode="\ \x"/>
    <numFmt numFmtId="168" formatCode="\ #\ ###\ ##0"/>
    <numFmt numFmtId="169" formatCode="\-"/>
    <numFmt numFmtId="170" formatCode="#\ ###\ ##0"/>
    <numFmt numFmtId="171" formatCode="\ #\ ##0&quot;        &quot;"/>
    <numFmt numFmtId="172" formatCode="#\ ##0"/>
    <numFmt numFmtId="173" formatCode=";;;"/>
    <numFmt numFmtId="174" formatCode="#\ ###\ ##0&quot; TDM&quot;"/>
    <numFmt numFmtId="175" formatCode="#\ ###\ ##0&quot; Tsd&quot;"/>
    <numFmt numFmtId="176" formatCode="0\ &quot;%&quot;"/>
    <numFmt numFmtId="177" formatCode="#\ ###\ ##0&quot; TEuro&quot;"/>
    <numFmt numFmtId="178" formatCode="#\ ###\ ##0.0;\–#\ ###\ ##0.0"/>
    <numFmt numFmtId="179" formatCode="#\ ##0.0;\–#\ ##0.0"/>
    <numFmt numFmtId="180" formatCode="_-* #,##0.00\ [$€-1]_-;\-* #,##0.00\ [$€-1]_-;_-* &quot;-&quot;??\ [$€-1]_-"/>
    <numFmt numFmtId="181" formatCode="0#"/>
    <numFmt numFmtId="182" formatCode="0.0;\–\ 0.0"/>
    <numFmt numFmtId="183" formatCode="&quot; &quot;0&quot;       &quot;"/>
    <numFmt numFmtId="184" formatCode="0.0_ ;[Red]\-0.0\ "/>
    <numFmt numFmtId="185" formatCode="0.0"/>
  </numFmts>
  <fonts count="6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MS Sans Serif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name val="MS Sans"/>
    </font>
    <font>
      <vertAlign val="superscript"/>
      <sz val="8"/>
      <name val="Arial"/>
      <family val="2"/>
    </font>
    <font>
      <sz val="8"/>
      <name val="Univers (W1)"/>
    </font>
    <font>
      <sz val="2"/>
      <name val="Arial"/>
      <family val="2"/>
    </font>
    <font>
      <u/>
      <sz val="8"/>
      <name val="Arial"/>
      <family val="2"/>
    </font>
    <font>
      <sz val="7.5"/>
      <name val="Arial"/>
      <family val="2"/>
    </font>
    <font>
      <sz val="10"/>
      <color indexed="12"/>
      <name val="MS Sans Serif"/>
      <family val="2"/>
    </font>
    <font>
      <sz val="8"/>
      <name val="Arial"/>
      <family val="2"/>
    </font>
    <font>
      <sz val="10"/>
      <color indexed="12"/>
      <name val="MS Sans Serif"/>
      <family val="2"/>
    </font>
    <font>
      <sz val="10"/>
      <color indexed="12"/>
      <name val="Arial"/>
      <family val="2"/>
    </font>
    <font>
      <sz val="8"/>
      <name val="MS Sans"/>
    </font>
    <font>
      <sz val="7"/>
      <name val="Arial"/>
      <family val="2"/>
    </font>
    <font>
      <sz val="9"/>
      <color indexed="12"/>
      <name val="MS Sans Serif"/>
      <family val="2"/>
    </font>
    <font>
      <sz val="9"/>
      <color indexed="12"/>
      <name val="MS Sans Serif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22"/>
      <color indexed="10"/>
      <name val="Arial"/>
      <family val="2"/>
    </font>
    <font>
      <b/>
      <sz val="18"/>
      <color indexed="8"/>
      <name val="Arial"/>
      <family val="2"/>
    </font>
    <font>
      <sz val="9.5"/>
      <name val="Arial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1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" fontId="42" fillId="2" borderId="0">
      <alignment horizontal="center" vertical="center"/>
    </xf>
    <xf numFmtId="0" fontId="43" fillId="0" borderId="1">
      <alignment horizontal="center" vertical="center"/>
      <protection locked="0"/>
    </xf>
    <xf numFmtId="173" fontId="44" fillId="3" borderId="2" applyFont="0" applyBorder="0" applyAlignment="0">
      <alignment horizontal="right"/>
    </xf>
    <xf numFmtId="0" fontId="21" fillId="0" borderId="0" applyNumberFormat="0" applyFill="0" applyBorder="0" applyAlignment="0" applyProtection="0"/>
    <xf numFmtId="0" fontId="45" fillId="3" borderId="0" applyNumberFormat="0" applyBorder="0" applyAlignment="0">
      <alignment horizontal="right"/>
    </xf>
    <xf numFmtId="170" fontId="46" fillId="4" borderId="0" applyBorder="0">
      <alignment horizontal="right" vertical="center"/>
      <protection locked="0"/>
    </xf>
    <xf numFmtId="180" fontId="1" fillId="0" borderId="0" applyFont="0" applyFill="0" applyBorder="0" applyAlignment="0" applyProtection="0"/>
    <xf numFmtId="175" fontId="47" fillId="4" borderId="0">
      <alignment horizontal="center" vertical="center"/>
      <protection hidden="1"/>
    </xf>
    <xf numFmtId="176" fontId="48" fillId="0" borderId="1">
      <alignment horizontal="center" vertical="center"/>
      <protection locked="0"/>
    </xf>
    <xf numFmtId="170" fontId="49" fillId="5" borderId="0">
      <alignment horizontal="center" vertical="center"/>
    </xf>
    <xf numFmtId="175" fontId="48" fillId="0" borderId="1">
      <alignment horizontal="center" vertical="center"/>
      <protection locked="0"/>
    </xf>
    <xf numFmtId="174" fontId="48" fillId="0" borderId="1">
      <alignment horizontal="center" vertical="center"/>
      <protection locked="0"/>
    </xf>
    <xf numFmtId="177" fontId="48" fillId="0" borderId="1">
      <alignment horizontal="center" vertical="center"/>
      <protection locked="0"/>
    </xf>
    <xf numFmtId="1" fontId="46" fillId="4" borderId="0" applyBorder="0">
      <alignment horizontal="right" vertical="center"/>
      <protection locked="0"/>
    </xf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 applyNumberFormat="0"/>
    <xf numFmtId="1" fontId="23" fillId="0" borderId="0"/>
    <xf numFmtId="0" fontId="25" fillId="0" borderId="0" applyNumberFormat="0"/>
    <xf numFmtId="1" fontId="23" fillId="0" borderId="0"/>
    <xf numFmtId="173" fontId="45" fillId="3" borderId="0" applyFont="0" applyBorder="0" applyAlignment="0">
      <alignment horizontal="right"/>
    </xf>
    <xf numFmtId="49" fontId="50" fillId="3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9" fontId="46" fillId="4" borderId="0" applyBorder="0" applyAlignment="0">
      <alignment horizontal="right"/>
      <protection locked="0"/>
    </xf>
    <xf numFmtId="49" fontId="42" fillId="2" borderId="0">
      <alignment horizontal="left" vertical="center"/>
    </xf>
    <xf numFmtId="49" fontId="48" fillId="0" borderId="1">
      <alignment horizontal="left" vertical="center"/>
      <protection locked="0"/>
    </xf>
    <xf numFmtId="0" fontId="58" fillId="0" borderId="0"/>
    <xf numFmtId="0" fontId="1" fillId="0" borderId="0"/>
    <xf numFmtId="0" fontId="61" fillId="0" borderId="0" applyNumberFormat="0" applyFill="0" applyBorder="0" applyAlignment="0" applyProtection="0"/>
  </cellStyleXfs>
  <cellXfs count="469">
    <xf numFmtId="0" fontId="0" fillId="0" borderId="0" xfId="0"/>
    <xf numFmtId="0" fontId="0" fillId="0" borderId="0" xfId="0" applyProtection="1"/>
    <xf numFmtId="0" fontId="11" fillId="0" borderId="0" xfId="0" applyFont="1" applyAlignment="1">
      <alignment horizontal="right"/>
    </xf>
    <xf numFmtId="0" fontId="11" fillId="0" borderId="0" xfId="0" applyFont="1"/>
    <xf numFmtId="0" fontId="17" fillId="0" borderId="0" xfId="0" applyFont="1"/>
    <xf numFmtId="0" fontId="11" fillId="0" borderId="0" xfId="16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>
      <alignment horizontal="right"/>
    </xf>
    <xf numFmtId="0" fontId="19" fillId="0" borderId="0" xfId="15" applyFont="1"/>
    <xf numFmtId="0" fontId="21" fillId="0" borderId="0" xfId="15" applyFont="1" applyAlignment="1" applyProtection="1">
      <alignment horizontal="right"/>
      <protection locked="0"/>
    </xf>
    <xf numFmtId="0" fontId="22" fillId="0" borderId="0" xfId="15" applyFont="1" applyAlignment="1" applyProtection="1">
      <alignment horizontal="right"/>
      <protection locked="0"/>
    </xf>
    <xf numFmtId="1" fontId="3" fillId="0" borderId="0" xfId="21" applyFont="1" applyFill="1" applyBorder="1"/>
    <xf numFmtId="170" fontId="3" fillId="0" borderId="0" xfId="18" applyNumberFormat="1" applyFont="1" applyFill="1" applyAlignment="1">
      <alignment horizontal="right"/>
    </xf>
    <xf numFmtId="1" fontId="20" fillId="0" borderId="0" xfId="15" applyNumberFormat="1" applyFont="1" applyFill="1" applyAlignment="1"/>
    <xf numFmtId="1" fontId="16" fillId="0" borderId="0" xfId="19" applyFont="1" applyFill="1"/>
    <xf numFmtId="1" fontId="26" fillId="0" borderId="0" xfId="19" applyFont="1" applyFill="1" applyAlignment="1"/>
    <xf numFmtId="1" fontId="3" fillId="0" borderId="0" xfId="19" applyFont="1" applyFill="1" applyAlignment="1"/>
    <xf numFmtId="1" fontId="3" fillId="0" borderId="0" xfId="19" applyFont="1" applyFill="1"/>
    <xf numFmtId="1" fontId="28" fillId="0" borderId="0" xfId="19" applyFont="1" applyFill="1" applyAlignment="1"/>
    <xf numFmtId="1" fontId="28" fillId="0" borderId="0" xfId="19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1" fontId="3" fillId="0" borderId="0" xfId="19" applyFont="1" applyFill="1" applyBorder="1" applyAlignment="1">
      <alignment horizontal="centerContinuous"/>
    </xf>
    <xf numFmtId="3" fontId="3" fillId="0" borderId="0" xfId="19" applyNumberFormat="1" applyFont="1" applyFill="1" applyBorder="1" applyAlignment="1">
      <alignment horizontal="centerContinuous"/>
    </xf>
    <xf numFmtId="49" fontId="3" fillId="0" borderId="0" xfId="19" applyNumberFormat="1" applyFont="1" applyFill="1" applyBorder="1" applyAlignment="1">
      <alignment horizontal="centerContinuous"/>
    </xf>
    <xf numFmtId="1" fontId="3" fillId="0" borderId="0" xfId="19" applyFont="1" applyFill="1" applyBorder="1" applyAlignment="1"/>
    <xf numFmtId="1" fontId="3" fillId="0" borderId="0" xfId="19" applyFont="1" applyFill="1" applyBorder="1" applyAlignment="1">
      <alignment wrapText="1"/>
    </xf>
    <xf numFmtId="1" fontId="2" fillId="0" borderId="0" xfId="19" applyFont="1" applyFill="1"/>
    <xf numFmtId="1" fontId="2" fillId="0" borderId="0" xfId="19" applyFont="1" applyFill="1" applyAlignment="1"/>
    <xf numFmtId="3" fontId="2" fillId="0" borderId="0" xfId="19" applyNumberFormat="1" applyFont="1" applyFill="1" applyAlignment="1"/>
    <xf numFmtId="1" fontId="3" fillId="0" borderId="3" xfId="19" applyFont="1" applyFill="1" applyBorder="1"/>
    <xf numFmtId="1" fontId="26" fillId="0" borderId="3" xfId="19" applyFont="1" applyFill="1" applyBorder="1" applyAlignment="1"/>
    <xf numFmtId="3" fontId="26" fillId="0" borderId="3" xfId="19" applyNumberFormat="1" applyFont="1" applyFill="1" applyBorder="1" applyAlignment="1"/>
    <xf numFmtId="1" fontId="3" fillId="0" borderId="0" xfId="19" applyFont="1" applyFill="1" applyBorder="1"/>
    <xf numFmtId="1" fontId="3" fillId="0" borderId="5" xfId="19" applyFont="1" applyFill="1" applyBorder="1"/>
    <xf numFmtId="1" fontId="28" fillId="0" borderId="0" xfId="19" applyFont="1" applyFill="1" applyBorder="1"/>
    <xf numFmtId="49" fontId="3" fillId="0" borderId="6" xfId="19" applyNumberFormat="1" applyFont="1" applyFill="1" applyBorder="1" applyAlignment="1">
      <alignment horizontal="centerContinuous"/>
    </xf>
    <xf numFmtId="1" fontId="26" fillId="0" borderId="0" xfId="19" applyFont="1" applyFill="1" applyBorder="1" applyAlignment="1"/>
    <xf numFmtId="3" fontId="26" fillId="0" borderId="0" xfId="19" applyNumberFormat="1" applyFont="1" applyFill="1" applyBorder="1" applyAlignment="1"/>
    <xf numFmtId="1" fontId="31" fillId="0" borderId="0" xfId="15" applyNumberFormat="1" applyFont="1" applyFill="1" applyAlignment="1"/>
    <xf numFmtId="1" fontId="32" fillId="0" borderId="0" xfId="15" applyNumberFormat="1" applyFont="1" applyFill="1" applyAlignment="1"/>
    <xf numFmtId="0" fontId="29" fillId="0" borderId="0" xfId="15" applyFont="1" applyAlignment="1" applyProtection="1">
      <alignment horizontal="right"/>
      <protection locked="0"/>
    </xf>
    <xf numFmtId="1" fontId="3" fillId="0" borderId="0" xfId="19" applyFont="1" applyFill="1" applyAlignment="1">
      <alignment horizontal="left"/>
    </xf>
    <xf numFmtId="0" fontId="21" fillId="0" borderId="0" xfId="15" applyFont="1"/>
    <xf numFmtId="0" fontId="3" fillId="0" borderId="0" xfId="20" applyFont="1" applyFill="1"/>
    <xf numFmtId="0" fontId="20" fillId="0" borderId="0" xfId="15" applyFont="1" applyFill="1" applyBorder="1" applyAlignment="1"/>
    <xf numFmtId="0" fontId="20" fillId="0" borderId="0" xfId="15" applyFont="1" applyFill="1" applyAlignment="1"/>
    <xf numFmtId="0" fontId="3" fillId="0" borderId="0" xfId="20" applyFont="1" applyFill="1" applyAlignment="1"/>
    <xf numFmtId="0" fontId="3" fillId="0" borderId="0" xfId="20" applyFont="1" applyFill="1" applyAlignment="1">
      <alignment horizontal="center"/>
    </xf>
    <xf numFmtId="0" fontId="3" fillId="0" borderId="0" xfId="20" applyFont="1" applyFill="1" applyBorder="1"/>
    <xf numFmtId="0" fontId="3" fillId="0" borderId="0" xfId="20" applyFont="1" applyFill="1" applyBorder="1" applyAlignment="1">
      <alignment horizontal="centerContinuous"/>
    </xf>
    <xf numFmtId="49" fontId="3" fillId="0" borderId="0" xfId="20" applyNumberFormat="1" applyFont="1" applyFill="1" applyBorder="1" applyAlignment="1">
      <alignment horizontal="center"/>
    </xf>
    <xf numFmtId="0" fontId="28" fillId="0" borderId="0" xfId="20" applyFont="1" applyFill="1"/>
    <xf numFmtId="1" fontId="3" fillId="0" borderId="0" xfId="20" applyNumberFormat="1" applyFont="1" applyFill="1" applyBorder="1"/>
    <xf numFmtId="1" fontId="3" fillId="0" borderId="0" xfId="20" applyNumberFormat="1" applyFont="1" applyFill="1" applyBorder="1" applyAlignment="1">
      <alignment horizontal="left"/>
    </xf>
    <xf numFmtId="0" fontId="3" fillId="0" borderId="4" xfId="20" applyFont="1" applyFill="1" applyBorder="1" applyAlignment="1">
      <alignment horizontal="centerContinuous" vertical="center"/>
    </xf>
    <xf numFmtId="0" fontId="21" fillId="0" borderId="0" xfId="15" applyNumberFormat="1" applyFont="1" applyAlignment="1" applyProtection="1">
      <alignment horizontal="left"/>
      <protection locked="0"/>
    </xf>
    <xf numFmtId="0" fontId="3" fillId="0" borderId="0" xfId="0" applyFont="1" applyFill="1" applyBorder="1"/>
    <xf numFmtId="49" fontId="3" fillId="0" borderId="7" xfId="2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left" vertical="center" wrapText="1"/>
    </xf>
    <xf numFmtId="1" fontId="4" fillId="0" borderId="0" xfId="19" applyFont="1" applyFill="1" applyBorder="1" applyAlignment="1">
      <alignment horizontal="left"/>
    </xf>
    <xf numFmtId="1" fontId="28" fillId="0" borderId="0" xfId="19" applyFont="1" applyFill="1" applyBorder="1" applyAlignment="1"/>
    <xf numFmtId="170" fontId="3" fillId="0" borderId="0" xfId="18" applyNumberFormat="1" applyFont="1" applyFill="1" applyBorder="1" applyAlignment="1">
      <alignment horizontal="right"/>
    </xf>
    <xf numFmtId="49" fontId="3" fillId="0" borderId="0" xfId="19" applyNumberFormat="1" applyFont="1" applyFill="1" applyBorder="1" applyAlignment="1"/>
    <xf numFmtId="1" fontId="4" fillId="0" borderId="0" xfId="19" applyFont="1" applyFill="1" applyBorder="1" applyAlignment="1"/>
    <xf numFmtId="1" fontId="3" fillId="0" borderId="0" xfId="19" applyNumberFormat="1" applyFont="1" applyFill="1" applyBorder="1" applyAlignment="1"/>
    <xf numFmtId="166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3" fillId="0" borderId="0" xfId="17" applyFont="1" applyFill="1" applyBorder="1" applyAlignment="1">
      <alignment horizontal="center" vertical="center" wrapText="1"/>
    </xf>
    <xf numFmtId="0" fontId="3" fillId="0" borderId="0" xfId="17" applyFont="1" applyFill="1" applyAlignment="1"/>
    <xf numFmtId="0" fontId="3" fillId="0" borderId="0" xfId="17" applyFont="1" applyFill="1" applyBorder="1" applyAlignment="1">
      <alignment horizontal="center"/>
    </xf>
    <xf numFmtId="0" fontId="3" fillId="0" borderId="3" xfId="17" applyFont="1" applyFill="1" applyBorder="1" applyAlignment="1"/>
    <xf numFmtId="0" fontId="3" fillId="0" borderId="8" xfId="17" applyFont="1" applyFill="1" applyBorder="1" applyAlignment="1">
      <alignment horizontal="center"/>
    </xf>
    <xf numFmtId="0" fontId="3" fillId="0" borderId="0" xfId="17" applyFont="1" applyFill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1" fontId="2" fillId="0" borderId="0" xfId="21" applyFont="1" applyFill="1" applyBorder="1"/>
    <xf numFmtId="1" fontId="34" fillId="0" borderId="0" xfId="21" applyFont="1" applyFill="1" applyBorder="1" applyAlignment="1">
      <alignment horizontal="left"/>
    </xf>
    <xf numFmtId="167" fontId="3" fillId="0" borderId="0" xfId="21" applyNumberFormat="1" applyFont="1" applyFill="1" applyBorder="1"/>
    <xf numFmtId="0" fontId="4" fillId="0" borderId="0" xfId="20" applyFont="1" applyFill="1"/>
    <xf numFmtId="0" fontId="21" fillId="0" borderId="0" xfId="15" applyFont="1" applyAlignment="1">
      <alignment horizontal="right"/>
    </xf>
    <xf numFmtId="1" fontId="35" fillId="0" borderId="0" xfId="15" applyNumberFormat="1" applyFont="1" applyFill="1" applyAlignment="1"/>
    <xf numFmtId="1" fontId="21" fillId="0" borderId="0" xfId="15" applyNumberFormat="1" applyFont="1" applyFill="1" applyBorder="1" applyAlignment="1"/>
    <xf numFmtId="1" fontId="21" fillId="0" borderId="0" xfId="15" applyNumberFormat="1" applyFont="1" applyFill="1"/>
    <xf numFmtId="0" fontId="36" fillId="0" borderId="0" xfId="15" applyFont="1" applyAlignment="1" applyProtection="1">
      <alignment horizontal="right"/>
      <protection locked="0"/>
    </xf>
    <xf numFmtId="0" fontId="21" fillId="0" borderId="0" xfId="15"/>
    <xf numFmtId="0" fontId="3" fillId="0" borderId="5" xfId="17" applyFont="1" applyFill="1" applyBorder="1" applyAlignment="1">
      <alignment horizontal="center" vertical="center"/>
    </xf>
    <xf numFmtId="1" fontId="11" fillId="0" borderId="0" xfId="19" applyFont="1" applyFill="1" applyBorder="1" applyAlignment="1"/>
    <xf numFmtId="0" fontId="4" fillId="0" borderId="0" xfId="19" applyNumberFormat="1" applyFont="1" applyFill="1" applyBorder="1"/>
    <xf numFmtId="0" fontId="4" fillId="0" borderId="0" xfId="19" applyNumberFormat="1" applyFont="1" applyFill="1" applyBorder="1" applyAlignment="1"/>
    <xf numFmtId="0" fontId="3" fillId="0" borderId="0" xfId="19" applyNumberFormat="1" applyFont="1" applyFill="1" applyBorder="1" applyAlignment="1"/>
    <xf numFmtId="1" fontId="4" fillId="0" borderId="0" xfId="19" applyFont="1" applyFill="1" applyBorder="1"/>
    <xf numFmtId="49" fontId="3" fillId="0" borderId="0" xfId="19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centerContinuous" vertical="center"/>
    </xf>
    <xf numFmtId="0" fontId="3" fillId="0" borderId="6" xfId="20" applyFont="1" applyFill="1" applyBorder="1" applyAlignment="1">
      <alignment horizontal="centerContinuous" vertical="center"/>
    </xf>
    <xf numFmtId="170" fontId="3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right"/>
    </xf>
    <xf numFmtId="169" fontId="4" fillId="0" borderId="0" xfId="19" applyNumberFormat="1" applyFont="1" applyFill="1" applyBorder="1" applyAlignment="1">
      <alignment horizontal="right"/>
    </xf>
    <xf numFmtId="165" fontId="4" fillId="0" borderId="0" xfId="19" applyNumberFormat="1" applyFont="1" applyFill="1" applyBorder="1" applyAlignment="1">
      <alignment horizontal="right"/>
    </xf>
    <xf numFmtId="171" fontId="4" fillId="0" borderId="0" xfId="19" applyNumberFormat="1" applyFont="1" applyFill="1" applyBorder="1" applyAlignment="1">
      <alignment horizontal="right"/>
    </xf>
    <xf numFmtId="1" fontId="38" fillId="0" borderId="0" xfId="19" applyFont="1" applyFill="1" applyBorder="1" applyAlignment="1"/>
    <xf numFmtId="0" fontId="6" fillId="0" borderId="0" xfId="20" applyFont="1" applyFill="1" applyAlignment="1"/>
    <xf numFmtId="0" fontId="6" fillId="0" borderId="0" xfId="20" applyFont="1" applyFill="1" applyBorder="1" applyAlignment="1">
      <alignment horizontal="centerContinuous"/>
    </xf>
    <xf numFmtId="172" fontId="3" fillId="0" borderId="3" xfId="19" applyNumberFormat="1" applyFont="1" applyFill="1" applyBorder="1" applyAlignment="1"/>
    <xf numFmtId="172" fontId="28" fillId="0" borderId="0" xfId="19" applyNumberFormat="1" applyFont="1" applyFill="1" applyBorder="1"/>
    <xf numFmtId="172" fontId="38" fillId="0" borderId="0" xfId="19" applyNumberFormat="1" applyFont="1" applyFill="1" applyBorder="1"/>
    <xf numFmtId="172" fontId="4" fillId="0" borderId="0" xfId="0" applyNumberFormat="1" applyFont="1" applyFill="1" applyBorder="1"/>
    <xf numFmtId="172" fontId="2" fillId="0" borderId="0" xfId="19" applyNumberFormat="1" applyFont="1" applyFill="1"/>
    <xf numFmtId="0" fontId="0" fillId="0" borderId="0" xfId="0" applyAlignment="1" applyProtection="1">
      <alignment wrapText="1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3" fillId="0" borderId="0" xfId="20" applyNumberFormat="1" applyFont="1" applyFill="1" applyBorder="1"/>
    <xf numFmtId="49" fontId="20" fillId="0" borderId="0" xfId="15" applyNumberFormat="1" applyFont="1" applyFill="1" applyBorder="1" applyAlignment="1"/>
    <xf numFmtId="49" fontId="3" fillId="0" borderId="5" xfId="17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/>
    <xf numFmtId="49" fontId="3" fillId="0" borderId="0" xfId="17" applyNumberFormat="1" applyFont="1" applyFill="1" applyAlignment="1"/>
    <xf numFmtId="1" fontId="4" fillId="0" borderId="0" xfId="19" applyFont="1" applyFill="1" applyBorder="1" applyAlignment="1">
      <alignment horizontal="right"/>
    </xf>
    <xf numFmtId="0" fontId="16" fillId="6" borderId="10" xfId="0" applyFont="1" applyFill="1" applyBorder="1"/>
    <xf numFmtId="0" fontId="3" fillId="6" borderId="0" xfId="0" applyFont="1" applyFill="1"/>
    <xf numFmtId="0" fontId="3" fillId="6" borderId="1" xfId="0" applyFont="1" applyFill="1" applyBorder="1"/>
    <xf numFmtId="0" fontId="3" fillId="6" borderId="12" xfId="0" applyFont="1" applyFill="1" applyBorder="1"/>
    <xf numFmtId="1" fontId="4" fillId="0" borderId="0" xfId="20" applyNumberFormat="1" applyFont="1" applyFill="1" applyBorder="1"/>
    <xf numFmtId="0" fontId="4" fillId="0" borderId="0" xfId="20" applyFont="1" applyFill="1" applyBorder="1" applyAlignment="1">
      <alignment horizontal="right"/>
    </xf>
    <xf numFmtId="164" fontId="21" fillId="0" borderId="0" xfId="15" applyNumberFormat="1" applyAlignment="1" applyProtection="1">
      <alignment horizontal="left"/>
      <protection locked="0"/>
    </xf>
    <xf numFmtId="3" fontId="21" fillId="0" borderId="0" xfId="15" applyNumberFormat="1" applyFill="1" applyAlignment="1"/>
    <xf numFmtId="1" fontId="22" fillId="0" borderId="0" xfId="15" applyNumberFormat="1" applyFont="1" applyFill="1" applyAlignment="1"/>
    <xf numFmtId="3" fontId="3" fillId="0" borderId="0" xfId="19" applyNumberFormat="1" applyFont="1" applyFill="1" applyAlignment="1"/>
    <xf numFmtId="1" fontId="21" fillId="0" borderId="0" xfId="15" applyNumberFormat="1" applyFont="1" applyFill="1" applyAlignment="1"/>
    <xf numFmtId="0" fontId="21" fillId="0" borderId="0" xfId="0" applyNumberFormat="1" applyFont="1" applyAlignment="1" applyProtection="1">
      <alignment horizontal="left"/>
      <protection locked="0"/>
    </xf>
    <xf numFmtId="1" fontId="53" fillId="0" borderId="0" xfId="19" applyFont="1" applyFill="1" applyAlignment="1"/>
    <xf numFmtId="0" fontId="52" fillId="0" borderId="0" xfId="20" applyFont="1" applyFill="1"/>
    <xf numFmtId="0" fontId="54" fillId="0" borderId="0" xfId="0" applyFont="1" applyFill="1" applyBorder="1" applyAlignment="1">
      <alignment horizontal="right"/>
    </xf>
    <xf numFmtId="0" fontId="21" fillId="0" borderId="0" xfId="15" applyFont="1" applyFill="1"/>
    <xf numFmtId="168" fontId="3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37" fillId="0" borderId="0" xfId="0" applyNumberFormat="1" applyFont="1" applyFill="1" applyBorder="1" applyAlignment="1">
      <alignment horizontal="right"/>
    </xf>
    <xf numFmtId="0" fontId="21" fillId="0" borderId="0" xfId="15" applyAlignment="1" applyProtection="1">
      <alignment horizontal="right"/>
      <protection locked="0"/>
    </xf>
    <xf numFmtId="0" fontId="21" fillId="0" borderId="0" xfId="15" applyFill="1"/>
    <xf numFmtId="168" fontId="6" fillId="0" borderId="0" xfId="0" applyNumberFormat="1" applyFont="1" applyFill="1" applyBorder="1" applyAlignment="1">
      <alignment horizontal="right"/>
    </xf>
    <xf numFmtId="0" fontId="57" fillId="0" borderId="0" xfId="15" applyFont="1" applyProtection="1"/>
    <xf numFmtId="1" fontId="21" fillId="0" borderId="0" xfId="15" applyNumberFormat="1" applyFill="1" applyBorder="1" applyAlignment="1"/>
    <xf numFmtId="1" fontId="34" fillId="0" borderId="0" xfId="19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" fontId="1" fillId="0" borderId="0" xfId="19" applyFont="1" applyFill="1" applyAlignment="1"/>
    <xf numFmtId="3" fontId="1" fillId="0" borderId="0" xfId="19" applyNumberFormat="1" applyFont="1" applyFill="1" applyAlignment="1"/>
    <xf numFmtId="1" fontId="1" fillId="0" borderId="0" xfId="19" applyFont="1" applyFill="1"/>
    <xf numFmtId="166" fontId="3" fillId="0" borderId="0" xfId="19" applyNumberFormat="1" applyFont="1" applyFill="1" applyBorder="1" applyAlignment="1">
      <alignment horizontal="right"/>
    </xf>
    <xf numFmtId="181" fontId="1" fillId="0" borderId="0" xfId="19" applyNumberFormat="1" applyFont="1" applyFill="1"/>
    <xf numFmtId="166" fontId="3" fillId="0" borderId="0" xfId="0" applyNumberFormat="1" applyFont="1" applyBorder="1"/>
    <xf numFmtId="0" fontId="59" fillId="0" borderId="0" xfId="0" applyFont="1" applyAlignment="1">
      <alignment horizontal="left"/>
    </xf>
    <xf numFmtId="1" fontId="1" fillId="0" borderId="0" xfId="19" applyFont="1" applyFill="1" applyBorder="1"/>
    <xf numFmtId="168" fontId="3" fillId="0" borderId="0" xfId="20" applyNumberFormat="1" applyFont="1" applyFill="1"/>
    <xf numFmtId="0" fontId="3" fillId="0" borderId="0" xfId="17" applyFont="1" applyFill="1" applyBorder="1" applyAlignment="1"/>
    <xf numFmtId="1" fontId="3" fillId="0" borderId="0" xfId="21" quotePrefix="1" applyFont="1" applyFill="1" applyBorder="1" applyAlignment="1">
      <alignment horizontal="right"/>
    </xf>
    <xf numFmtId="167" fontId="3" fillId="0" borderId="0" xfId="21" applyNumberFormat="1" applyFont="1" applyFill="1" applyBorder="1" applyAlignment="1">
      <alignment horizontal="right"/>
    </xf>
    <xf numFmtId="1" fontId="3" fillId="0" borderId="0" xfId="21" applyFont="1" applyFill="1" applyBorder="1" applyAlignment="1">
      <alignment horizontal="right"/>
    </xf>
    <xf numFmtId="1" fontId="3" fillId="0" borderId="0" xfId="17" applyNumberFormat="1" applyFont="1" applyFill="1" applyBorder="1" applyAlignment="1">
      <alignment horizontal="left"/>
    </xf>
    <xf numFmtId="1" fontId="1" fillId="0" borderId="0" xfId="21" applyFont="1" applyFill="1" applyBorder="1"/>
    <xf numFmtId="1" fontId="3" fillId="0" borderId="0" xfId="21" applyFont="1" applyFill="1" applyBorder="1" applyAlignment="1"/>
    <xf numFmtId="1" fontId="1" fillId="0" borderId="0" xfId="21" applyFont="1" applyFill="1" applyBorder="1" applyAlignment="1">
      <alignment horizontal="right"/>
    </xf>
    <xf numFmtId="182" fontId="6" fillId="0" borderId="0" xfId="28" applyNumberFormat="1" applyFont="1" applyFill="1" applyBorder="1" applyAlignment="1">
      <alignment horizontal="right" indent="1"/>
    </xf>
    <xf numFmtId="1" fontId="1" fillId="0" borderId="0" xfId="21" applyFont="1" applyFill="1" applyBorder="1" applyAlignment="1">
      <alignment horizontal="left"/>
    </xf>
    <xf numFmtId="1" fontId="3" fillId="0" borderId="0" xfId="21" quotePrefix="1" applyFont="1" applyFill="1" applyBorder="1" applyAlignment="1">
      <alignment horizontal="center"/>
    </xf>
    <xf numFmtId="1" fontId="16" fillId="0" borderId="0" xfId="21" applyFont="1" applyFill="1" applyBorder="1"/>
    <xf numFmtId="0" fontId="3" fillId="0" borderId="0" xfId="0" applyFont="1" applyFill="1" applyAlignment="1">
      <alignment horizontal="left"/>
    </xf>
    <xf numFmtId="0" fontId="51" fillId="0" borderId="0" xfId="29" applyFont="1" applyFill="1"/>
    <xf numFmtId="0" fontId="1" fillId="0" borderId="0" xfId="29" applyProtection="1"/>
    <xf numFmtId="170" fontId="39" fillId="0" borderId="0" xfId="29" applyNumberFormat="1" applyFont="1" applyAlignment="1" applyProtection="1">
      <alignment horizontal="center" vertical="top"/>
    </xf>
    <xf numFmtId="170" fontId="1" fillId="0" borderId="0" xfId="29" applyNumberFormat="1" applyProtection="1"/>
    <xf numFmtId="0" fontId="7" fillId="0" borderId="0" xfId="29" applyFont="1" applyProtection="1"/>
    <xf numFmtId="0" fontId="14" fillId="0" borderId="0" xfId="29" applyFont="1" applyProtection="1">
      <protection locked="0"/>
    </xf>
    <xf numFmtId="0" fontId="3" fillId="0" borderId="0" xfId="29" applyFont="1" applyProtection="1"/>
    <xf numFmtId="170" fontId="3" fillId="0" borderId="0" xfId="29" applyNumberFormat="1" applyFont="1" applyProtection="1"/>
    <xf numFmtId="0" fontId="9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wrapText="1"/>
      <protection locked="0"/>
    </xf>
    <xf numFmtId="178" fontId="1" fillId="0" borderId="0" xfId="29" applyNumberFormat="1" applyProtection="1"/>
    <xf numFmtId="168" fontId="1" fillId="0" borderId="0" xfId="29" applyNumberFormat="1" applyProtection="1"/>
    <xf numFmtId="0" fontId="11" fillId="0" borderId="0" xfId="29" applyFont="1" applyFill="1" applyAlignment="1" applyProtection="1">
      <alignment wrapText="1"/>
      <protection locked="0"/>
    </xf>
    <xf numFmtId="170" fontId="3" fillId="0" borderId="0" xfId="29" applyNumberFormat="1" applyFont="1" applyFill="1" applyBorder="1" applyAlignment="1">
      <alignment horizontal="right"/>
    </xf>
    <xf numFmtId="0" fontId="41" fillId="0" borderId="0" xfId="29" applyFont="1" applyFill="1"/>
    <xf numFmtId="0" fontId="3" fillId="0" borderId="9" xfId="17" applyFont="1" applyFill="1" applyBorder="1" applyAlignment="1">
      <alignment horizontal="center" vertical="center" wrapText="1"/>
    </xf>
    <xf numFmtId="167" fontId="6" fillId="0" borderId="0" xfId="21" applyNumberFormat="1" applyFont="1" applyFill="1" applyBorder="1" applyAlignment="1">
      <alignment horizontal="right"/>
    </xf>
    <xf numFmtId="1" fontId="3" fillId="0" borderId="0" xfId="2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19" applyFont="1" applyFill="1" applyBorder="1" applyAlignment="1">
      <alignment horizontal="center"/>
    </xf>
    <xf numFmtId="184" fontId="3" fillId="0" borderId="0" xfId="19" applyNumberFormat="1" applyFont="1" applyFill="1"/>
    <xf numFmtId="0" fontId="1" fillId="0" borderId="0" xfId="29"/>
    <xf numFmtId="164" fontId="21" fillId="0" borderId="0" xfId="15" applyNumberFormat="1"/>
    <xf numFmtId="168" fontId="60" fillId="0" borderId="0" xfId="29" applyNumberFormat="1" applyFont="1" applyProtection="1"/>
    <xf numFmtId="0" fontId="17" fillId="0" borderId="0" xfId="0" applyFont="1" applyAlignment="1" applyProtection="1">
      <alignment wrapText="1"/>
    </xf>
    <xf numFmtId="0" fontId="3" fillId="0" borderId="0" xfId="0" applyFont="1" applyAlignment="1">
      <alignment vertical="center"/>
    </xf>
    <xf numFmtId="0" fontId="3" fillId="0" borderId="0" xfId="0" applyFont="1" applyProtection="1"/>
    <xf numFmtId="164" fontId="21" fillId="0" borderId="0" xfId="15" applyNumberFormat="1" applyFill="1"/>
    <xf numFmtId="185" fontId="26" fillId="0" borderId="3" xfId="19" applyNumberFormat="1" applyFont="1" applyFill="1" applyBorder="1" applyAlignment="1"/>
    <xf numFmtId="185" fontId="3" fillId="0" borderId="4" xfId="19" applyNumberFormat="1" applyFont="1" applyFill="1" applyBorder="1" applyAlignment="1">
      <alignment horizontal="center"/>
    </xf>
    <xf numFmtId="185" fontId="3" fillId="0" borderId="0" xfId="19" applyNumberFormat="1" applyFont="1" applyFill="1" applyBorder="1" applyAlignment="1">
      <alignment horizontal="center"/>
    </xf>
    <xf numFmtId="185" fontId="2" fillId="0" borderId="0" xfId="19" applyNumberFormat="1" applyFont="1" applyFill="1" applyAlignment="1"/>
    <xf numFmtId="1" fontId="3" fillId="0" borderId="0" xfId="19" applyFont="1" applyFill="1" applyBorder="1" applyAlignment="1">
      <alignment horizontal="center"/>
    </xf>
    <xf numFmtId="0" fontId="3" fillId="0" borderId="0" xfId="19" applyNumberFormat="1" applyFont="1" applyFill="1" applyBorder="1" applyAlignment="1">
      <alignment horizontal="center"/>
    </xf>
    <xf numFmtId="1" fontId="3" fillId="0" borderId="0" xfId="19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" fontId="1" fillId="0" borderId="0" xfId="19" applyFont="1" applyFill="1" applyBorder="1" applyAlignment="1">
      <alignment horizontal="left"/>
    </xf>
    <xf numFmtId="1" fontId="3" fillId="0" borderId="4" xfId="19" applyFont="1" applyFill="1" applyBorder="1" applyAlignment="1">
      <alignment horizontal="center"/>
    </xf>
    <xf numFmtId="0" fontId="16" fillId="6" borderId="0" xfId="0" applyFont="1" applyFill="1" applyBorder="1"/>
    <xf numFmtId="0" fontId="0" fillId="6" borderId="0" xfId="0" applyFill="1" applyAlignment="1" applyProtection="1">
      <alignment horizontal="center"/>
    </xf>
    <xf numFmtId="0" fontId="3" fillId="6" borderId="10" xfId="0" applyFont="1" applyFill="1" applyBorder="1"/>
    <xf numFmtId="0" fontId="0" fillId="6" borderId="1" xfId="0" applyFill="1" applyBorder="1" applyProtection="1"/>
    <xf numFmtId="0" fontId="3" fillId="6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16" fontId="4" fillId="6" borderId="1" xfId="0" applyNumberFormat="1" applyFont="1" applyFill="1" applyBorder="1" applyAlignment="1">
      <alignment horizontal="center"/>
    </xf>
    <xf numFmtId="16" fontId="4" fillId="6" borderId="11" xfId="0" applyNumberFormat="1" applyFont="1" applyFill="1" applyBorder="1" applyAlignment="1">
      <alignment horizontal="center"/>
    </xf>
    <xf numFmtId="0" fontId="3" fillId="6" borderId="20" xfId="0" applyFont="1" applyFill="1" applyBorder="1" applyProtection="1"/>
    <xf numFmtId="0" fontId="3" fillId="6" borderId="20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3" fillId="6" borderId="20" xfId="0" applyFont="1" applyFill="1" applyBorder="1" applyAlignment="1">
      <alignment vertical="center"/>
    </xf>
    <xf numFmtId="0" fontId="3" fillId="6" borderId="21" xfId="0" applyFont="1" applyFill="1" applyBorder="1" applyProtection="1"/>
    <xf numFmtId="0" fontId="3" fillId="6" borderId="21" xfId="0" applyFont="1" applyFill="1" applyBorder="1" applyAlignment="1" applyProtection="1">
      <alignment horizontal="center"/>
    </xf>
    <xf numFmtId="0" fontId="0" fillId="0" borderId="0" xfId="0" applyFill="1"/>
    <xf numFmtId="0" fontId="3" fillId="7" borderId="0" xfId="0" applyFont="1" applyFill="1"/>
    <xf numFmtId="0" fontId="3" fillId="6" borderId="12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0" fontId="0" fillId="0" borderId="0" xfId="0" applyAlignment="1">
      <alignment horizontal="center"/>
    </xf>
    <xf numFmtId="1" fontId="4" fillId="0" borderId="0" xfId="20" applyNumberFormat="1" applyFont="1" applyFill="1" applyBorder="1" applyAlignment="1"/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3" xfId="0" applyNumberFormat="1" applyFont="1" applyFill="1" applyBorder="1" applyAlignment="1">
      <alignment horizontal="right"/>
    </xf>
    <xf numFmtId="0" fontId="0" fillId="0" borderId="3" xfId="0" applyBorder="1"/>
    <xf numFmtId="1" fontId="3" fillId="0" borderId="7" xfId="19" applyFont="1" applyFill="1" applyBorder="1" applyAlignment="1">
      <alignment horizontal="center" vertical="center" wrapText="1"/>
    </xf>
    <xf numFmtId="49" fontId="3" fillId="0" borderId="7" xfId="19" applyNumberFormat="1" applyFont="1" applyFill="1" applyBorder="1" applyAlignment="1">
      <alignment horizontal="center" vertical="center" wrapText="1"/>
    </xf>
    <xf numFmtId="172" fontId="30" fillId="0" borderId="9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/>
    </xf>
    <xf numFmtId="168" fontId="3" fillId="0" borderId="0" xfId="17" applyNumberFormat="1" applyFont="1" applyFill="1" applyAlignment="1"/>
    <xf numFmtId="166" fontId="6" fillId="0" borderId="0" xfId="0" applyNumberFormat="1" applyFont="1" applyFill="1" applyBorder="1" applyAlignment="1">
      <alignment horizontal="right"/>
    </xf>
    <xf numFmtId="185" fontId="62" fillId="0" borderId="0" xfId="19" applyNumberFormat="1" applyFont="1" applyFill="1" applyAlignment="1"/>
    <xf numFmtId="1" fontId="65" fillId="0" borderId="0" xfId="19" applyFont="1" applyFill="1" applyAlignment="1"/>
    <xf numFmtId="0" fontId="64" fillId="0" borderId="0" xfId="0" applyFont="1" applyFill="1" applyBorder="1" applyAlignment="1">
      <alignment horizontal="center"/>
    </xf>
    <xf numFmtId="1" fontId="65" fillId="0" borderId="0" xfId="19" applyFont="1" applyFill="1"/>
    <xf numFmtId="0" fontId="3" fillId="0" borderId="0" xfId="0" applyFont="1"/>
    <xf numFmtId="168" fontId="63" fillId="0" borderId="0" xfId="0" applyNumberFormat="1" applyFont="1"/>
    <xf numFmtId="0" fontId="63" fillId="0" borderId="0" xfId="0" applyFont="1"/>
    <xf numFmtId="0" fontId="64" fillId="0" borderId="0" xfId="0" applyFont="1"/>
    <xf numFmtId="0" fontId="21" fillId="0" borderId="0" xfId="15" applyFill="1" applyAlignment="1">
      <alignment horizontal="right"/>
    </xf>
    <xf numFmtId="0" fontId="9" fillId="0" borderId="0" xfId="0" applyFont="1" applyFill="1" applyAlignment="1"/>
    <xf numFmtId="0" fontId="17" fillId="0" borderId="0" xfId="0" applyFont="1" applyFill="1"/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Protection="1">
      <protection locked="0"/>
    </xf>
    <xf numFmtId="0" fontId="11" fillId="0" borderId="0" xfId="16" applyFont="1" applyFill="1" applyAlignment="1" applyProtection="1">
      <alignment horizontal="right"/>
    </xf>
    <xf numFmtId="0" fontId="22" fillId="0" borderId="0" xfId="15" applyFont="1" applyFill="1"/>
    <xf numFmtId="0" fontId="21" fillId="0" borderId="0" xfId="15" applyFont="1" applyFill="1" applyAlignment="1" applyProtection="1">
      <alignment horizontal="right"/>
      <protection locked="0"/>
    </xf>
    <xf numFmtId="0" fontId="21" fillId="0" borderId="0" xfId="15" applyNumberFormat="1" applyFont="1" applyFill="1" applyAlignment="1" applyProtection="1">
      <alignment horizontal="left" wrapText="1"/>
      <protection locked="0"/>
    </xf>
    <xf numFmtId="0" fontId="11" fillId="0" borderId="0" xfId="16" applyFont="1" applyFill="1" applyAlignment="1" applyProtection="1">
      <alignment horizontal="right"/>
      <protection locked="0"/>
    </xf>
    <xf numFmtId="0" fontId="22" fillId="0" borderId="0" xfId="15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7" fillId="0" borderId="0" xfId="0" applyNumberFormat="1" applyFont="1" applyFill="1" applyAlignment="1" applyProtection="1">
      <alignment horizontal="left" wrapText="1"/>
      <protection locked="0"/>
    </xf>
    <xf numFmtId="0" fontId="21" fillId="0" borderId="0" xfId="4" applyNumberFormat="1" applyFont="1" applyFill="1" applyAlignment="1" applyProtection="1">
      <alignment horizontal="left" wrapText="1"/>
      <protection locked="0"/>
    </xf>
    <xf numFmtId="164" fontId="21" fillId="0" borderId="0" xfId="15" applyNumberFormat="1" applyFont="1" applyFill="1" applyAlignment="1" applyProtection="1">
      <alignment horizontal="left"/>
      <protection locked="0"/>
    </xf>
    <xf numFmtId="0" fontId="21" fillId="0" borderId="0" xfId="15" applyFill="1" applyAlignment="1" applyProtection="1">
      <alignment horizontal="right"/>
      <protection locked="0"/>
    </xf>
    <xf numFmtId="49" fontId="21" fillId="0" borderId="0" xfId="15" applyNumberFormat="1" applyFill="1" applyAlignment="1" applyProtection="1">
      <alignment wrapText="1"/>
      <protection locked="0"/>
    </xf>
    <xf numFmtId="49" fontId="17" fillId="0" borderId="0" xfId="0" applyNumberFormat="1" applyFont="1" applyFill="1" applyAlignment="1" applyProtection="1">
      <alignment wrapText="1"/>
      <protection locked="0"/>
    </xf>
    <xf numFmtId="0" fontId="17" fillId="0" borderId="0" xfId="0" applyNumberFormat="1" applyFont="1" applyFill="1" applyAlignment="1" applyProtection="1">
      <alignment horizontal="left"/>
      <protection locked="0"/>
    </xf>
    <xf numFmtId="164" fontId="17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21" fillId="0" borderId="0" xfId="15" applyNumberFormat="1" applyFont="1" applyFill="1" applyAlignment="1" applyProtection="1">
      <alignment horizontal="left"/>
      <protection locked="0"/>
    </xf>
    <xf numFmtId="0" fontId="21" fillId="0" borderId="0" xfId="15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70" fontId="40" fillId="0" borderId="0" xfId="29" applyNumberFormat="1" applyFont="1" applyAlignment="1" applyProtection="1">
      <alignment horizontal="center" vertical="top" textRotation="180"/>
    </xf>
    <xf numFmtId="170" fontId="8" fillId="0" borderId="0" xfId="29" applyNumberFormat="1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2" fillId="0" borderId="0" xfId="0" applyFont="1" applyFill="1" applyAlignment="1">
      <alignment horizontal="right" vertical="top" textRotation="180"/>
    </xf>
    <xf numFmtId="0" fontId="13" fillId="0" borderId="0" xfId="0" applyFont="1" applyFill="1" applyAlignment="1">
      <alignment horizontal="right" vertical="top" textRotation="180"/>
    </xf>
    <xf numFmtId="0" fontId="11" fillId="0" borderId="0" xfId="0" applyFont="1" applyFill="1" applyAlignment="1">
      <alignment horizontal="left"/>
    </xf>
    <xf numFmtId="0" fontId="22" fillId="0" borderId="0" xfId="15" applyFont="1" applyAlignment="1">
      <alignment horizontal="left"/>
    </xf>
    <xf numFmtId="182" fontId="3" fillId="0" borderId="0" xfId="28" applyNumberFormat="1" applyFont="1" applyFill="1" applyBorder="1" applyAlignment="1">
      <alignment horizontal="center"/>
    </xf>
    <xf numFmtId="0" fontId="22" fillId="0" borderId="0" xfId="15" quotePrefix="1" applyFont="1" applyAlignment="1">
      <alignment horizontal="left"/>
    </xf>
    <xf numFmtId="0" fontId="3" fillId="0" borderId="5" xfId="17" applyFont="1" applyFill="1" applyBorder="1" applyAlignment="1">
      <alignment horizontal="center" vertical="center" wrapText="1"/>
    </xf>
    <xf numFmtId="0" fontId="3" fillId="0" borderId="13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3" fillId="0" borderId="14" xfId="17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3" fillId="0" borderId="15" xfId="17" applyFont="1" applyFill="1" applyBorder="1" applyAlignment="1">
      <alignment horizontal="center" vertical="center" wrapText="1"/>
    </xf>
    <xf numFmtId="0" fontId="3" fillId="0" borderId="7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center" vertical="center"/>
    </xf>
    <xf numFmtId="0" fontId="3" fillId="0" borderId="16" xfId="17" applyFont="1" applyFill="1" applyBorder="1" applyAlignment="1">
      <alignment horizontal="center" vertical="center" wrapText="1"/>
    </xf>
    <xf numFmtId="0" fontId="3" fillId="0" borderId="17" xfId="17" applyFont="1" applyFill="1" applyBorder="1" applyAlignment="1">
      <alignment horizontal="center" vertical="center"/>
    </xf>
    <xf numFmtId="0" fontId="3" fillId="0" borderId="8" xfId="17" applyFont="1" applyFill="1" applyBorder="1" applyAlignment="1">
      <alignment horizontal="center" vertical="center"/>
    </xf>
    <xf numFmtId="0" fontId="3" fillId="0" borderId="18" xfId="17" applyFont="1" applyFill="1" applyBorder="1" applyAlignment="1">
      <alignment horizontal="center" vertical="center" wrapText="1"/>
    </xf>
    <xf numFmtId="0" fontId="3" fillId="0" borderId="19" xfId="17" applyFont="1" applyFill="1" applyBorder="1" applyAlignment="1">
      <alignment horizontal="center" vertical="center" wrapText="1"/>
    </xf>
    <xf numFmtId="0" fontId="3" fillId="0" borderId="9" xfId="17" applyFont="1" applyFill="1" applyBorder="1" applyAlignment="1">
      <alignment horizontal="center" vertical="center" wrapText="1"/>
    </xf>
    <xf numFmtId="0" fontId="3" fillId="0" borderId="16" xfId="17" applyFont="1" applyFill="1" applyBorder="1" applyAlignment="1">
      <alignment horizontal="center" vertical="center"/>
    </xf>
    <xf numFmtId="0" fontId="3" fillId="0" borderId="17" xfId="17" applyFont="1" applyFill="1" applyBorder="1" applyAlignment="1">
      <alignment horizontal="center" vertical="center" wrapText="1"/>
    </xf>
    <xf numFmtId="0" fontId="3" fillId="0" borderId="8" xfId="17" applyFont="1" applyFill="1" applyBorder="1" applyAlignment="1">
      <alignment horizontal="center" vertical="center" wrapText="1"/>
    </xf>
    <xf numFmtId="0" fontId="3" fillId="0" borderId="16" xfId="17" applyFont="1" applyFill="1" applyBorder="1" applyAlignment="1">
      <alignment horizontal="center" vertical="justify" wrapText="1"/>
    </xf>
    <xf numFmtId="0" fontId="3" fillId="0" borderId="17" xfId="17" applyFont="1" applyFill="1" applyBorder="1" applyAlignment="1">
      <alignment horizontal="center" vertical="justify"/>
    </xf>
    <xf numFmtId="0" fontId="3" fillId="0" borderId="8" xfId="17" applyFont="1" applyFill="1" applyBorder="1" applyAlignment="1">
      <alignment horizontal="center" vertical="justify"/>
    </xf>
    <xf numFmtId="44" fontId="4" fillId="0" borderId="0" xfId="24" applyFont="1" applyFill="1" applyBorder="1" applyAlignment="1">
      <alignment horizontal="center"/>
    </xf>
    <xf numFmtId="183" fontId="4" fillId="0" borderId="0" xfId="21" applyNumberFormat="1" applyFont="1" applyFill="1" applyBorder="1" applyAlignment="1">
      <alignment horizontal="center"/>
    </xf>
    <xf numFmtId="0" fontId="22" fillId="0" borderId="0" xfId="15" quotePrefix="1" applyFont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1" fontId="3" fillId="0" borderId="16" xfId="19" applyFont="1" applyFill="1" applyBorder="1" applyAlignment="1">
      <alignment horizontal="center" vertical="center" wrapText="1"/>
    </xf>
    <xf numFmtId="1" fontId="3" fillId="0" borderId="17" xfId="19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" fontId="33" fillId="0" borderId="13" xfId="19" applyFont="1" applyFill="1" applyBorder="1" applyAlignment="1">
      <alignment horizontal="center" vertical="center" wrapText="1"/>
    </xf>
    <xf numFmtId="1" fontId="33" fillId="0" borderId="14" xfId="19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" fontId="3" fillId="0" borderId="7" xfId="19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18" xfId="19" applyNumberFormat="1" applyFont="1" applyFill="1" applyBorder="1" applyAlignment="1">
      <alignment horizontal="center" vertical="center" wrapText="1"/>
    </xf>
    <xf numFmtId="3" fontId="3" fillId="0" borderId="19" xfId="19" applyNumberFormat="1" applyFont="1" applyFill="1" applyBorder="1" applyAlignment="1">
      <alignment horizontal="center" vertical="center" wrapText="1"/>
    </xf>
    <xf numFmtId="3" fontId="3" fillId="0" borderId="9" xfId="19" applyNumberFormat="1" applyFont="1" applyFill="1" applyBorder="1" applyAlignment="1">
      <alignment horizontal="center" vertical="center" wrapText="1"/>
    </xf>
    <xf numFmtId="1" fontId="3" fillId="0" borderId="8" xfId="19" applyFont="1" applyFill="1" applyBorder="1" applyAlignment="1">
      <alignment horizontal="center" vertical="center" wrapText="1"/>
    </xf>
    <xf numFmtId="1" fontId="3" fillId="0" borderId="18" xfId="19" applyFont="1" applyFill="1" applyBorder="1" applyAlignment="1">
      <alignment horizontal="center" vertical="center" wrapText="1"/>
    </xf>
    <xf numFmtId="1" fontId="3" fillId="0" borderId="19" xfId="19" applyFont="1" applyFill="1" applyBorder="1" applyAlignment="1">
      <alignment horizontal="center" vertical="center" wrapText="1"/>
    </xf>
    <xf numFmtId="1" fontId="3" fillId="0" borderId="9" xfId="19" applyFont="1" applyFill="1" applyBorder="1" applyAlignment="1">
      <alignment horizontal="center" vertical="center" wrapText="1"/>
    </xf>
    <xf numFmtId="0" fontId="25" fillId="0" borderId="18" xfId="18" applyNumberFormat="1" applyFont="1" applyFill="1" applyBorder="1" applyAlignment="1">
      <alignment horizontal="center" vertical="center" wrapText="1"/>
    </xf>
    <xf numFmtId="0" fontId="25" fillId="0" borderId="19" xfId="18" applyNumberFormat="1" applyFont="1" applyFill="1" applyBorder="1" applyAlignment="1">
      <alignment horizontal="center" vertical="center" wrapText="1"/>
    </xf>
    <xf numFmtId="0" fontId="25" fillId="0" borderId="9" xfId="18" applyNumberFormat="1" applyFont="1" applyFill="1" applyBorder="1" applyAlignment="1">
      <alignment horizontal="center" vertical="center" wrapText="1"/>
    </xf>
    <xf numFmtId="1" fontId="3" fillId="0" borderId="5" xfId="19" applyFont="1" applyFill="1" applyBorder="1" applyAlignment="1">
      <alignment horizontal="center" vertical="center" wrapText="1"/>
    </xf>
    <xf numFmtId="1" fontId="3" fillId="0" borderId="0" xfId="19" applyFont="1" applyFill="1" applyBorder="1" applyAlignment="1">
      <alignment horizontal="center" vertical="center" wrapText="1"/>
    </xf>
    <xf numFmtId="1" fontId="3" fillId="0" borderId="18" xfId="19" applyFont="1" applyFill="1" applyBorder="1" applyAlignment="1">
      <alignment horizontal="center" vertical="center"/>
    </xf>
    <xf numFmtId="1" fontId="3" fillId="0" borderId="5" xfId="19" applyFont="1" applyFill="1" applyBorder="1" applyAlignment="1">
      <alignment horizontal="center" vertical="center"/>
    </xf>
    <xf numFmtId="1" fontId="3" fillId="0" borderId="0" xfId="19" applyFont="1" applyFill="1" applyBorder="1" applyAlignment="1">
      <alignment horizontal="center"/>
    </xf>
    <xf numFmtId="1" fontId="4" fillId="0" borderId="0" xfId="19" applyFont="1" applyFill="1" applyBorder="1" applyAlignment="1">
      <alignment horizontal="center"/>
    </xf>
    <xf numFmtId="0" fontId="3" fillId="0" borderId="0" xfId="19" applyNumberFormat="1" applyFont="1" applyFill="1" applyBorder="1" applyAlignment="1">
      <alignment horizontal="center"/>
    </xf>
    <xf numFmtId="1" fontId="3" fillId="0" borderId="0" xfId="19" applyNumberFormat="1" applyFont="1" applyFill="1" applyBorder="1" applyAlignment="1">
      <alignment horizontal="center"/>
    </xf>
    <xf numFmtId="0" fontId="22" fillId="0" borderId="0" xfId="15" quotePrefix="1" applyFont="1" applyFill="1" applyAlignment="1">
      <alignment horizontal="left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0" borderId="8" xfId="0" applyNumberFormat="1" applyFont="1" applyFill="1" applyBorder="1" applyAlignment="1">
      <alignment horizontal="center" vertical="center" wrapText="1"/>
    </xf>
    <xf numFmtId="1" fontId="47" fillId="0" borderId="16" xfId="19" applyFont="1" applyFill="1" applyBorder="1" applyAlignment="1">
      <alignment horizontal="center" vertical="center" wrapText="1"/>
    </xf>
    <xf numFmtId="1" fontId="47" fillId="0" borderId="17" xfId="19" applyFont="1" applyFill="1" applyBorder="1" applyAlignment="1">
      <alignment horizontal="center" vertical="center" wrapText="1"/>
    </xf>
    <xf numFmtId="1" fontId="47" fillId="0" borderId="8" xfId="19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" fontId="47" fillId="0" borderId="18" xfId="19" applyFont="1" applyFill="1" applyBorder="1" applyAlignment="1">
      <alignment horizontal="center" vertical="center" wrapText="1"/>
    </xf>
    <xf numFmtId="1" fontId="47" fillId="0" borderId="19" xfId="19" applyFont="1" applyFill="1" applyBorder="1" applyAlignment="1">
      <alignment horizontal="center" vertical="center" wrapText="1"/>
    </xf>
    <xf numFmtId="1" fontId="47" fillId="0" borderId="9" xfId="19" applyFont="1" applyFill="1" applyBorder="1" applyAlignment="1">
      <alignment horizontal="center" vertical="center" wrapText="1"/>
    </xf>
    <xf numFmtId="172" fontId="30" fillId="0" borderId="18" xfId="0" applyNumberFormat="1" applyFont="1" applyFill="1" applyBorder="1" applyAlignment="1">
      <alignment horizontal="center" vertical="center" wrapText="1"/>
    </xf>
    <xf numFmtId="172" fontId="30" fillId="0" borderId="19" xfId="0" applyNumberFormat="1" applyFont="1" applyFill="1" applyBorder="1" applyAlignment="1">
      <alignment horizontal="center" vertical="center" wrapText="1"/>
    </xf>
    <xf numFmtId="172" fontId="30" fillId="0" borderId="9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4" fillId="0" borderId="0" xfId="19" applyNumberFormat="1" applyFont="1" applyFill="1" applyBorder="1" applyAlignment="1">
      <alignment horizontal="center"/>
    </xf>
    <xf numFmtId="0" fontId="47" fillId="0" borderId="0" xfId="19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9" fontId="47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2" fillId="0" borderId="0" xfId="15" quotePrefix="1" applyFont="1" applyFill="1" applyAlignment="1">
      <alignment horizontal="left"/>
    </xf>
    <xf numFmtId="185" fontId="3" fillId="0" borderId="16" xfId="18" applyNumberFormat="1" applyFont="1" applyFill="1" applyBorder="1" applyAlignment="1">
      <alignment horizontal="center" vertical="center" wrapText="1"/>
    </xf>
    <xf numFmtId="185" fontId="25" fillId="0" borderId="17" xfId="18" applyNumberFormat="1" applyFill="1" applyBorder="1" applyAlignment="1">
      <alignment horizontal="center" vertical="center" wrapText="1"/>
    </xf>
    <xf numFmtId="185" fontId="25" fillId="0" borderId="8" xfId="18" applyNumberFormat="1" applyFill="1" applyBorder="1" applyAlignment="1">
      <alignment horizontal="center" vertical="center" wrapText="1"/>
    </xf>
    <xf numFmtId="1" fontId="3" fillId="0" borderId="13" xfId="19" applyFont="1" applyFill="1" applyBorder="1" applyAlignment="1">
      <alignment horizontal="center" vertical="center" wrapText="1"/>
    </xf>
    <xf numFmtId="1" fontId="23" fillId="0" borderId="14" xfId="19" applyFill="1" applyBorder="1" applyAlignment="1">
      <alignment horizontal="center" vertical="center" wrapText="1"/>
    </xf>
    <xf numFmtId="1" fontId="23" fillId="0" borderId="15" xfId="19" applyFill="1" applyBorder="1" applyAlignment="1">
      <alignment horizontal="center" vertical="center" wrapText="1"/>
    </xf>
    <xf numFmtId="0" fontId="3" fillId="0" borderId="16" xfId="18" applyNumberFormat="1" applyFont="1" applyFill="1" applyBorder="1" applyAlignment="1">
      <alignment horizontal="center" vertical="center" wrapText="1"/>
    </xf>
    <xf numFmtId="0" fontId="3" fillId="0" borderId="17" xfId="18" applyNumberFormat="1" applyFont="1" applyFill="1" applyBorder="1" applyAlignment="1">
      <alignment horizontal="center" vertical="center" wrapText="1"/>
    </xf>
    <xf numFmtId="0" fontId="3" fillId="0" borderId="8" xfId="18" applyNumberFormat="1" applyFont="1" applyFill="1" applyBorder="1" applyAlignment="1">
      <alignment horizontal="center" vertical="center" wrapText="1"/>
    </xf>
    <xf numFmtId="1" fontId="3" fillId="0" borderId="7" xfId="19" applyFont="1" applyFill="1" applyBorder="1" applyAlignment="1">
      <alignment horizontal="center"/>
    </xf>
    <xf numFmtId="1" fontId="3" fillId="0" borderId="6" xfId="19" applyFont="1" applyFill="1" applyBorder="1" applyAlignment="1">
      <alignment horizontal="center"/>
    </xf>
    <xf numFmtId="1" fontId="3" fillId="0" borderId="4" xfId="19" applyFont="1" applyFill="1" applyBorder="1" applyAlignment="1">
      <alignment horizontal="center"/>
    </xf>
    <xf numFmtId="1" fontId="3" fillId="0" borderId="6" xfId="19" applyFont="1" applyFill="1" applyBorder="1" applyAlignment="1">
      <alignment horizontal="center" vertical="center"/>
    </xf>
    <xf numFmtId="1" fontId="3" fillId="0" borderId="4" xfId="19" applyFont="1" applyFill="1" applyBorder="1" applyAlignment="1">
      <alignment horizontal="center" vertical="center"/>
    </xf>
    <xf numFmtId="1" fontId="23" fillId="0" borderId="17" xfId="19" applyFont="1" applyFill="1" applyBorder="1" applyAlignment="1">
      <alignment horizontal="center" vertical="center"/>
    </xf>
    <xf numFmtId="1" fontId="23" fillId="0" borderId="8" xfId="19" applyFont="1" applyFill="1" applyBorder="1" applyAlignment="1">
      <alignment horizontal="center" vertical="center"/>
    </xf>
    <xf numFmtId="1" fontId="3" fillId="0" borderId="9" xfId="19" applyFont="1" applyFill="1" applyBorder="1" applyAlignment="1">
      <alignment horizontal="center" vertical="center"/>
    </xf>
    <xf numFmtId="1" fontId="3" fillId="0" borderId="15" xfId="19" applyFont="1" applyFill="1" applyBorder="1" applyAlignment="1">
      <alignment horizontal="center" vertical="center"/>
    </xf>
    <xf numFmtId="1" fontId="23" fillId="0" borderId="0" xfId="19" applyFill="1" applyBorder="1" applyAlignment="1">
      <alignment horizontal="center" vertical="center" wrapText="1"/>
    </xf>
    <xf numFmtId="1" fontId="23" fillId="0" borderId="3" xfId="19" applyFill="1" applyBorder="1" applyAlignment="1">
      <alignment horizontal="center" vertical="center" wrapText="1"/>
    </xf>
    <xf numFmtId="3" fontId="3" fillId="0" borderId="13" xfId="19" applyNumberFormat="1" applyFont="1" applyFill="1" applyBorder="1" applyAlignment="1">
      <alignment horizontal="center" vertical="center" wrapText="1"/>
    </xf>
    <xf numFmtId="1" fontId="23" fillId="0" borderId="8" xfId="19" applyFill="1" applyBorder="1" applyAlignment="1">
      <alignment horizontal="center" vertical="center" wrapText="1"/>
    </xf>
    <xf numFmtId="1" fontId="33" fillId="0" borderId="17" xfId="19" applyFont="1" applyFill="1" applyBorder="1" applyAlignment="1">
      <alignment horizontal="center" vertical="center"/>
    </xf>
    <xf numFmtId="1" fontId="33" fillId="0" borderId="8" xfId="19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1" fontId="3" fillId="0" borderId="0" xfId="19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1" fontId="1" fillId="0" borderId="0" xfId="19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3" fillId="0" borderId="5" xfId="20" applyFont="1" applyFill="1" applyBorder="1" applyAlignment="1">
      <alignment horizontal="center" vertical="center" wrapText="1"/>
    </xf>
    <xf numFmtId="0" fontId="3" fillId="0" borderId="13" xfId="2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14" xfId="20" applyFont="1" applyFill="1" applyBorder="1" applyAlignment="1">
      <alignment horizontal="center" vertical="center" wrapText="1"/>
    </xf>
    <xf numFmtId="0" fontId="3" fillId="0" borderId="3" xfId="20" applyFont="1" applyFill="1" applyBorder="1" applyAlignment="1">
      <alignment horizontal="center" vertical="center" wrapText="1"/>
    </xf>
    <xf numFmtId="0" fontId="3" fillId="0" borderId="15" xfId="20" applyFont="1" applyFill="1" applyBorder="1" applyAlignment="1">
      <alignment horizontal="center" vertical="center" wrapText="1"/>
    </xf>
    <xf numFmtId="0" fontId="3" fillId="0" borderId="18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/>
    </xf>
    <xf numFmtId="0" fontId="3" fillId="0" borderId="13" xfId="20" applyFont="1" applyFill="1" applyBorder="1" applyAlignment="1">
      <alignment horizontal="center" vertical="center"/>
    </xf>
    <xf numFmtId="0" fontId="3" fillId="0" borderId="18" xfId="20" applyFont="1" applyFill="1" applyBorder="1" applyAlignment="1">
      <alignment horizontal="center" vertical="center" wrapText="1"/>
    </xf>
    <xf numFmtId="0" fontId="3" fillId="0" borderId="19" xfId="20" applyFont="1" applyFill="1" applyBorder="1" applyAlignment="1">
      <alignment horizontal="center" vertical="center" wrapText="1"/>
    </xf>
    <xf numFmtId="0" fontId="3" fillId="0" borderId="9" xfId="20" applyFont="1" applyFill="1" applyBorder="1" applyAlignment="1">
      <alignment horizontal="center" vertical="center" wrapText="1"/>
    </xf>
    <xf numFmtId="0" fontId="3" fillId="0" borderId="16" xfId="20" applyFont="1" applyFill="1" applyBorder="1" applyAlignment="1">
      <alignment horizontal="center" vertical="center"/>
    </xf>
    <xf numFmtId="0" fontId="3" fillId="0" borderId="17" xfId="20" applyFont="1" applyFill="1" applyBorder="1" applyAlignment="1">
      <alignment horizontal="center" vertical="center"/>
    </xf>
    <xf numFmtId="0" fontId="3" fillId="0" borderId="8" xfId="20" applyFont="1" applyFill="1" applyBorder="1" applyAlignment="1">
      <alignment horizontal="center" vertical="center"/>
    </xf>
    <xf numFmtId="0" fontId="3" fillId="0" borderId="16" xfId="20" applyFont="1" applyFill="1" applyBorder="1" applyAlignment="1">
      <alignment horizontal="center" vertical="center" wrapText="1"/>
    </xf>
    <xf numFmtId="0" fontId="3" fillId="0" borderId="17" xfId="20" applyFont="1" applyFill="1" applyBorder="1" applyAlignment="1">
      <alignment horizontal="center" vertical="center" wrapText="1"/>
    </xf>
    <xf numFmtId="0" fontId="3" fillId="0" borderId="8" xfId="20" applyFont="1" applyFill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</xf>
    <xf numFmtId="0" fontId="22" fillId="0" borderId="0" xfId="15" quotePrefix="1" applyFont="1" applyAlignment="1">
      <alignment wrapText="1"/>
    </xf>
    <xf numFmtId="0" fontId="22" fillId="0" borderId="0" xfId="15" quotePrefix="1" applyFont="1"/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1">
    <cellStyle name="AllgAus" xfId="1" xr:uid="{00000000-0005-0000-0000-000000000000}"/>
    <cellStyle name="AllgEin" xfId="2" xr:uid="{00000000-0005-0000-0000-000001000000}"/>
    <cellStyle name="Aus" xfId="3" xr:uid="{00000000-0005-0000-0000-000002000000}"/>
    <cellStyle name="Besuchter Hyperlink" xfId="4" builtinId="9"/>
    <cellStyle name="Besuchter Hyperlink 2" xfId="30" xr:uid="{00000000-0005-0000-0000-000004000000}"/>
    <cellStyle name="ErfAus" xfId="5" xr:uid="{00000000-0005-0000-0000-000005000000}"/>
    <cellStyle name="ErfEin" xfId="6" xr:uid="{00000000-0005-0000-0000-000006000000}"/>
    <cellStyle name="Euro" xfId="7" xr:uid="{00000000-0005-0000-0000-000007000000}"/>
    <cellStyle name="Finz2Ein" xfId="8" xr:uid="{00000000-0005-0000-0000-000008000000}"/>
    <cellStyle name="Finz3Ein" xfId="9" xr:uid="{00000000-0005-0000-0000-000009000000}"/>
    <cellStyle name="FinzAus" xfId="10" xr:uid="{00000000-0005-0000-0000-00000A000000}"/>
    <cellStyle name="FinzEin" xfId="11" xr:uid="{00000000-0005-0000-0000-00000B000000}"/>
    <cellStyle name="FordDM" xfId="12" xr:uid="{00000000-0005-0000-0000-00000C000000}"/>
    <cellStyle name="FordEU" xfId="13" xr:uid="{00000000-0005-0000-0000-00000D000000}"/>
    <cellStyle name="GJhrEin" xfId="14" xr:uid="{00000000-0005-0000-0000-00000E000000}"/>
    <cellStyle name="Hyperlink_AfS_SB_S1bis3" xfId="16" xr:uid="{00000000-0005-0000-0000-000010000000}"/>
    <cellStyle name="Link" xfId="15" builtinId="8"/>
    <cellStyle name="Standard" xfId="0" builtinId="0"/>
    <cellStyle name="Standard 2" xfId="29" xr:uid="{00000000-0005-0000-0000-000012000000}"/>
    <cellStyle name="Standard_13" xfId="28" xr:uid="{00000000-0005-0000-0000-000013000000}"/>
    <cellStyle name="Standard_HG 95-00" xfId="17" xr:uid="{00000000-0005-0000-0000-000014000000}"/>
    <cellStyle name="Standard_QB4_03_Inso-S12-13" xfId="18" xr:uid="{00000000-0005-0000-0000-000015000000}"/>
    <cellStyle name="Standard_QB4_03_Inso-S14" xfId="19" xr:uid="{00000000-0005-0000-0000-000016000000}"/>
    <cellStyle name="Standard_QB4_03_Inso-S15-16" xfId="20" xr:uid="{00000000-0005-0000-0000-000017000000}"/>
    <cellStyle name="Standard_S9-11" xfId="21" xr:uid="{00000000-0005-0000-0000-000018000000}"/>
    <cellStyle name="TxtAus" xfId="22" xr:uid="{00000000-0005-0000-0000-000019000000}"/>
    <cellStyle name="TxtEin" xfId="23" xr:uid="{00000000-0005-0000-0000-00001A000000}"/>
    <cellStyle name="Währung" xfId="24" builtinId="4"/>
    <cellStyle name="WisysEin" xfId="25" xr:uid="{00000000-0005-0000-0000-00001C000000}"/>
    <cellStyle name="WzAus" xfId="26" xr:uid="{00000000-0005-0000-0000-00001D000000}"/>
    <cellStyle name="WzEin" xfId="27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67833612382724"/>
          <c:y val="6.3938698772551816E-2"/>
          <c:w val="0.49597920154784048"/>
          <c:h val="0.774937029123327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Daten!$B$2</c:f>
              <c:strCache>
                <c:ptCount val="1"/>
                <c:pt idx="0">
                  <c:v>Unternehmen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Daten!$A$3:$A$14</c:f>
              <c:strCache>
                <c:ptCount val="12"/>
                <c:pt idx="0">
                  <c:v>Reinickendorf</c:v>
                </c:pt>
                <c:pt idx="1">
                  <c:v>Lichtenberg</c:v>
                </c:pt>
                <c:pt idx="2">
                  <c:v>Marzahn-Hellersdorf</c:v>
                </c:pt>
                <c:pt idx="3">
                  <c:v>Treptow-Köpenick</c:v>
                </c:pt>
                <c:pt idx="4">
                  <c:v>Neukölln</c:v>
                </c:pt>
                <c:pt idx="5">
                  <c:v>Tempelhof-Schöneberg</c:v>
                </c:pt>
                <c:pt idx="6">
                  <c:v>Steglitz-Zehlendorf</c:v>
                </c:pt>
                <c:pt idx="7">
                  <c:v>Spandau</c:v>
                </c:pt>
                <c:pt idx="8">
                  <c:v>Charlottenburg-Wilmersdorf</c:v>
                </c:pt>
                <c:pt idx="9">
                  <c:v>Pankow</c:v>
                </c:pt>
                <c:pt idx="10">
                  <c:v>Friedrichshain-Kreuzberg</c:v>
                </c:pt>
                <c:pt idx="11">
                  <c:v>Mitte</c:v>
                </c:pt>
              </c:strCache>
            </c:strRef>
          </c:cat>
          <c:val>
            <c:numRef>
              <c:f>Daten!$B$3:$B$14</c:f>
              <c:numCache>
                <c:formatCode>General</c:formatCode>
                <c:ptCount val="12"/>
                <c:pt idx="0">
                  <c:v>77</c:v>
                </c:pt>
                <c:pt idx="1">
                  <c:v>62</c:v>
                </c:pt>
                <c:pt idx="2">
                  <c:v>58</c:v>
                </c:pt>
                <c:pt idx="3">
                  <c:v>75</c:v>
                </c:pt>
                <c:pt idx="4">
                  <c:v>86</c:v>
                </c:pt>
                <c:pt idx="5">
                  <c:v>113</c:v>
                </c:pt>
                <c:pt idx="6">
                  <c:v>72</c:v>
                </c:pt>
                <c:pt idx="7">
                  <c:v>58</c:v>
                </c:pt>
                <c:pt idx="8">
                  <c:v>196</c:v>
                </c:pt>
                <c:pt idx="9">
                  <c:v>121</c:v>
                </c:pt>
                <c:pt idx="10">
                  <c:v>124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D-47FB-B573-1D2D092F20EC}"/>
            </c:ext>
          </c:extLst>
        </c:ser>
        <c:ser>
          <c:idx val="1"/>
          <c:order val="1"/>
          <c:tx>
            <c:strRef>
              <c:f>Daten!$C$2</c:f>
              <c:strCache>
                <c:ptCount val="1"/>
                <c:pt idx="0">
                  <c:v>ehemals selbständig Tätige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Daten!$A$3:$A$14</c:f>
              <c:strCache>
                <c:ptCount val="12"/>
                <c:pt idx="0">
                  <c:v>Reinickendorf</c:v>
                </c:pt>
                <c:pt idx="1">
                  <c:v>Lichtenberg</c:v>
                </c:pt>
                <c:pt idx="2">
                  <c:v>Marzahn-Hellersdorf</c:v>
                </c:pt>
                <c:pt idx="3">
                  <c:v>Treptow-Köpenick</c:v>
                </c:pt>
                <c:pt idx="4">
                  <c:v>Neukölln</c:v>
                </c:pt>
                <c:pt idx="5">
                  <c:v>Tempelhof-Schöneberg</c:v>
                </c:pt>
                <c:pt idx="6">
                  <c:v>Steglitz-Zehlendorf</c:v>
                </c:pt>
                <c:pt idx="7">
                  <c:v>Spandau</c:v>
                </c:pt>
                <c:pt idx="8">
                  <c:v>Charlottenburg-Wilmersdorf</c:v>
                </c:pt>
                <c:pt idx="9">
                  <c:v>Pankow</c:v>
                </c:pt>
                <c:pt idx="10">
                  <c:v>Friedrichshain-Kreuzberg</c:v>
                </c:pt>
                <c:pt idx="11">
                  <c:v>Mitte</c:v>
                </c:pt>
              </c:strCache>
            </c:strRef>
          </c:cat>
          <c:val>
            <c:numRef>
              <c:f>Daten!$C$3:$C$14</c:f>
              <c:numCache>
                <c:formatCode>General</c:formatCode>
                <c:ptCount val="12"/>
                <c:pt idx="0">
                  <c:v>84</c:v>
                </c:pt>
                <c:pt idx="1">
                  <c:v>45</c:v>
                </c:pt>
                <c:pt idx="2">
                  <c:v>41</c:v>
                </c:pt>
                <c:pt idx="3">
                  <c:v>60</c:v>
                </c:pt>
                <c:pt idx="4">
                  <c:v>136</c:v>
                </c:pt>
                <c:pt idx="5">
                  <c:v>77</c:v>
                </c:pt>
                <c:pt idx="6">
                  <c:v>65</c:v>
                </c:pt>
                <c:pt idx="7">
                  <c:v>103</c:v>
                </c:pt>
                <c:pt idx="8">
                  <c:v>103</c:v>
                </c:pt>
                <c:pt idx="9">
                  <c:v>54</c:v>
                </c:pt>
                <c:pt idx="10">
                  <c:v>54</c:v>
                </c:pt>
                <c:pt idx="1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D-47FB-B573-1D2D092F20EC}"/>
            </c:ext>
          </c:extLst>
        </c:ser>
        <c:ser>
          <c:idx val="2"/>
          <c:order val="2"/>
          <c:tx>
            <c:strRef>
              <c:f>Daten!$D$2</c:f>
              <c:strCache>
                <c:ptCount val="1"/>
                <c:pt idx="0">
                  <c:v>Verbraucher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Daten!$A$3:$A$14</c:f>
              <c:strCache>
                <c:ptCount val="12"/>
                <c:pt idx="0">
                  <c:v>Reinickendorf</c:v>
                </c:pt>
                <c:pt idx="1">
                  <c:v>Lichtenberg</c:v>
                </c:pt>
                <c:pt idx="2">
                  <c:v>Marzahn-Hellersdorf</c:v>
                </c:pt>
                <c:pt idx="3">
                  <c:v>Treptow-Köpenick</c:v>
                </c:pt>
                <c:pt idx="4">
                  <c:v>Neukölln</c:v>
                </c:pt>
                <c:pt idx="5">
                  <c:v>Tempelhof-Schöneberg</c:v>
                </c:pt>
                <c:pt idx="6">
                  <c:v>Steglitz-Zehlendorf</c:v>
                </c:pt>
                <c:pt idx="7">
                  <c:v>Spandau</c:v>
                </c:pt>
                <c:pt idx="8">
                  <c:v>Charlottenburg-Wilmersdorf</c:v>
                </c:pt>
                <c:pt idx="9">
                  <c:v>Pankow</c:v>
                </c:pt>
                <c:pt idx="10">
                  <c:v>Friedrichshain-Kreuzberg</c:v>
                </c:pt>
                <c:pt idx="11">
                  <c:v>Mitte</c:v>
                </c:pt>
              </c:strCache>
            </c:strRef>
          </c:cat>
          <c:val>
            <c:numRef>
              <c:f>Daten!$D$3:$D$14</c:f>
              <c:numCache>
                <c:formatCode>General</c:formatCode>
                <c:ptCount val="12"/>
                <c:pt idx="0">
                  <c:v>245</c:v>
                </c:pt>
                <c:pt idx="1">
                  <c:v>374</c:v>
                </c:pt>
                <c:pt idx="2">
                  <c:v>469</c:v>
                </c:pt>
                <c:pt idx="3">
                  <c:v>269</c:v>
                </c:pt>
                <c:pt idx="4">
                  <c:v>310</c:v>
                </c:pt>
                <c:pt idx="5">
                  <c:v>218</c:v>
                </c:pt>
                <c:pt idx="6">
                  <c:v>138</c:v>
                </c:pt>
                <c:pt idx="7">
                  <c:v>268</c:v>
                </c:pt>
                <c:pt idx="8">
                  <c:v>167</c:v>
                </c:pt>
                <c:pt idx="9">
                  <c:v>237</c:v>
                </c:pt>
                <c:pt idx="10">
                  <c:v>256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D-47FB-B573-1D2D092F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5936768"/>
        <c:axId val="105937536"/>
      </c:barChart>
      <c:catAx>
        <c:axId val="105936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3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37536"/>
        <c:scaling>
          <c:orientation val="minMax"/>
          <c:max val="7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83019699150509407"/>
              <c:y val="0.89066537644142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93676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6300268096514748E-2"/>
          <c:y val="0.94117754462277892"/>
          <c:w val="0.87657806586331399"/>
          <c:h val="5.1150895140664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030270166132"/>
          <c:y val="0.11725663716814159"/>
          <c:w val="0.85034154831916375"/>
          <c:h val="0.761061946902654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DBA5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07-46EF-8901-ABCE06C32828}"/>
            </c:ext>
          </c:extLst>
        </c:ser>
        <c:ser>
          <c:idx val="1"/>
          <c:order val="1"/>
          <c:spPr>
            <a:ln w="25400">
              <a:solidFill>
                <a:srgbClr val="FFA623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07-46EF-8901-ABCE06C32828}"/>
            </c:ext>
          </c:extLst>
        </c:ser>
        <c:ser>
          <c:idx val="2"/>
          <c:order val="2"/>
          <c:spPr>
            <a:ln w="25400">
              <a:solidFill>
                <a:srgbClr val="6E4100"/>
              </a:solidFill>
              <a:prstDash val="solid"/>
            </a:ln>
          </c:spPr>
          <c:marker>
            <c:symbol val="none"/>
          </c:marker>
          <c:val>
            <c:numRef>
              <c:f>Grafiken!#REF!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Grafiken!#REF!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B07-46EF-8901-ABCE06C3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875968"/>
        <c:axId val="111890432"/>
      </c:lineChart>
      <c:catAx>
        <c:axId val="1118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1632800487095081"/>
              <c:y val="0.93362832851021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8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90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41499055737299E-2"/>
              <c:y val="3.5398299571527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87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030270166132"/>
          <c:y val="0.11725663716814159"/>
          <c:w val="0.85034154831916375"/>
          <c:h val="0.76106194690265483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Daten!$G$10:$V$10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Daten!$G$12:$V$12</c:f>
              <c:numCache>
                <c:formatCode>General</c:formatCode>
                <c:ptCount val="16"/>
                <c:pt idx="0">
                  <c:v>347</c:v>
                </c:pt>
                <c:pt idx="1">
                  <c:v>390</c:v>
                </c:pt>
                <c:pt idx="2">
                  <c:v>333</c:v>
                </c:pt>
                <c:pt idx="3">
                  <c:v>312</c:v>
                </c:pt>
                <c:pt idx="4">
                  <c:v>364</c:v>
                </c:pt>
                <c:pt idx="5">
                  <c:v>321</c:v>
                </c:pt>
                <c:pt idx="6">
                  <c:v>270</c:v>
                </c:pt>
                <c:pt idx="7">
                  <c:v>278</c:v>
                </c:pt>
                <c:pt idx="8">
                  <c:v>294</c:v>
                </c:pt>
                <c:pt idx="9">
                  <c:v>346</c:v>
                </c:pt>
                <c:pt idx="10">
                  <c:v>302</c:v>
                </c:pt>
                <c:pt idx="11">
                  <c:v>300</c:v>
                </c:pt>
                <c:pt idx="12">
                  <c:v>348</c:v>
                </c:pt>
                <c:pt idx="13">
                  <c:v>306</c:v>
                </c:pt>
                <c:pt idx="14">
                  <c:v>292</c:v>
                </c:pt>
                <c:pt idx="15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6-4C6A-A75C-9984303EB953}"/>
            </c:ext>
          </c:extLst>
        </c:ser>
        <c:ser>
          <c:idx val="1"/>
          <c:order val="1"/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Daten!$G$10:$V$10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Daten!$G$13:$V$13</c:f>
              <c:numCache>
                <c:formatCode>General</c:formatCode>
                <c:ptCount val="16"/>
                <c:pt idx="0">
                  <c:v>829</c:v>
                </c:pt>
                <c:pt idx="1">
                  <c:v>789</c:v>
                </c:pt>
                <c:pt idx="2">
                  <c:v>834</c:v>
                </c:pt>
                <c:pt idx="3">
                  <c:v>677</c:v>
                </c:pt>
                <c:pt idx="4">
                  <c:v>693</c:v>
                </c:pt>
                <c:pt idx="5">
                  <c:v>545</c:v>
                </c:pt>
                <c:pt idx="6">
                  <c:v>369</c:v>
                </c:pt>
                <c:pt idx="7">
                  <c:v>197</c:v>
                </c:pt>
                <c:pt idx="8">
                  <c:v>754</c:v>
                </c:pt>
                <c:pt idx="9">
                  <c:v>980</c:v>
                </c:pt>
                <c:pt idx="10">
                  <c:v>948</c:v>
                </c:pt>
                <c:pt idx="11">
                  <c:v>891</c:v>
                </c:pt>
                <c:pt idx="12">
                  <c:v>790</c:v>
                </c:pt>
                <c:pt idx="13">
                  <c:v>838</c:v>
                </c:pt>
                <c:pt idx="14">
                  <c:v>858</c:v>
                </c:pt>
                <c:pt idx="15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6-4C6A-A75C-9984303EB953}"/>
            </c:ext>
          </c:extLst>
        </c:ser>
        <c:ser>
          <c:idx val="2"/>
          <c:order val="2"/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Daten!$G$10:$V$10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Daten!$G$14:$V$14</c:f>
              <c:numCache>
                <c:formatCode>General</c:formatCode>
                <c:ptCount val="16"/>
                <c:pt idx="0">
                  <c:v>201</c:v>
                </c:pt>
                <c:pt idx="1">
                  <c:v>193</c:v>
                </c:pt>
                <c:pt idx="2">
                  <c:v>204</c:v>
                </c:pt>
                <c:pt idx="3">
                  <c:v>161</c:v>
                </c:pt>
                <c:pt idx="4">
                  <c:v>204</c:v>
                </c:pt>
                <c:pt idx="5">
                  <c:v>176</c:v>
                </c:pt>
                <c:pt idx="6">
                  <c:v>117</c:v>
                </c:pt>
                <c:pt idx="7">
                  <c:v>94</c:v>
                </c:pt>
                <c:pt idx="8">
                  <c:v>191</c:v>
                </c:pt>
                <c:pt idx="9">
                  <c:v>217</c:v>
                </c:pt>
                <c:pt idx="10">
                  <c:v>216</c:v>
                </c:pt>
                <c:pt idx="11">
                  <c:v>211</c:v>
                </c:pt>
                <c:pt idx="12">
                  <c:v>207</c:v>
                </c:pt>
                <c:pt idx="13">
                  <c:v>254</c:v>
                </c:pt>
                <c:pt idx="14">
                  <c:v>236</c:v>
                </c:pt>
                <c:pt idx="15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A6-4C6A-A75C-9984303EB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34080"/>
        <c:axId val="112460544"/>
      </c:lineChart>
      <c:catAx>
        <c:axId val="1119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Vierteljahr/Jahr</a:t>
                </a:r>
              </a:p>
            </c:rich>
          </c:tx>
          <c:layout>
            <c:manualLayout>
              <c:xMode val="edge"/>
              <c:yMode val="edge"/>
              <c:x val="0.81632800487095081"/>
              <c:y val="0.93362832851021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0544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41499055737299E-2"/>
              <c:y val="3.53982995715279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93408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5143494595497"/>
          <c:y val="7.8703881618656005E-2"/>
          <c:w val="0.84966286296358917"/>
          <c:h val="0.78240917609134497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Daten!$G$2:$V$2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Daten!$G$4:$V$4</c:f>
              <c:numCache>
                <c:formatCode>General</c:formatCode>
                <c:ptCount val="16"/>
                <c:pt idx="0">
                  <c:v>1427</c:v>
                </c:pt>
                <c:pt idx="1">
                  <c:v>1399</c:v>
                </c:pt>
                <c:pt idx="2">
                  <c:v>1418</c:v>
                </c:pt>
                <c:pt idx="3">
                  <c:v>1185</c:v>
                </c:pt>
                <c:pt idx="4">
                  <c:v>1295</c:v>
                </c:pt>
                <c:pt idx="5">
                  <c:v>1061</c:v>
                </c:pt>
                <c:pt idx="6">
                  <c:v>784</c:v>
                </c:pt>
                <c:pt idx="7">
                  <c:v>598</c:v>
                </c:pt>
                <c:pt idx="8">
                  <c:v>1277</c:v>
                </c:pt>
                <c:pt idx="9">
                  <c:v>1565</c:v>
                </c:pt>
                <c:pt idx="10">
                  <c:v>1498</c:v>
                </c:pt>
                <c:pt idx="11">
                  <c:v>1429</c:v>
                </c:pt>
                <c:pt idx="12">
                  <c:v>1365</c:v>
                </c:pt>
                <c:pt idx="13">
                  <c:v>1420</c:v>
                </c:pt>
                <c:pt idx="14">
                  <c:v>1417</c:v>
                </c:pt>
                <c:pt idx="15">
                  <c:v>1349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D-456D-BA92-6C5E47A86547}"/>
            </c:ext>
          </c:extLst>
        </c:ser>
        <c:ser>
          <c:idx val="1"/>
          <c:order val="1"/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Daten!$G$2:$V$2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Daten!$G$5:$V$5</c:f>
              <c:numCache>
                <c:formatCode>General</c:formatCode>
                <c:ptCount val="16"/>
                <c:pt idx="0">
                  <c:v>1218</c:v>
                </c:pt>
                <c:pt idx="1">
                  <c:v>1203</c:v>
                </c:pt>
                <c:pt idx="2">
                  <c:v>1229</c:v>
                </c:pt>
                <c:pt idx="3">
                  <c:v>1030</c:v>
                </c:pt>
                <c:pt idx="4">
                  <c:v>1111</c:v>
                </c:pt>
                <c:pt idx="5">
                  <c:v>908</c:v>
                </c:pt>
                <c:pt idx="6">
                  <c:v>640</c:v>
                </c:pt>
                <c:pt idx="7">
                  <c:v>425</c:v>
                </c:pt>
                <c:pt idx="8">
                  <c:v>1145</c:v>
                </c:pt>
                <c:pt idx="9">
                  <c:v>1401</c:v>
                </c:pt>
                <c:pt idx="10">
                  <c:v>1369</c:v>
                </c:pt>
                <c:pt idx="11">
                  <c:v>1282</c:v>
                </c:pt>
                <c:pt idx="12">
                  <c:v>1215</c:v>
                </c:pt>
                <c:pt idx="13">
                  <c:v>1270</c:v>
                </c:pt>
                <c:pt idx="14">
                  <c:v>1285</c:v>
                </c:pt>
                <c:pt idx="15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D-456D-BA92-6C5E47A86547}"/>
            </c:ext>
          </c:extLst>
        </c:ser>
        <c:ser>
          <c:idx val="2"/>
          <c:order val="2"/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Daten!$G$2:$V$2</c:f>
              <c:strCache>
                <c:ptCount val="16"/>
                <c:pt idx="0">
                  <c:v>I/19</c:v>
                </c:pt>
                <c:pt idx="1">
                  <c:v>II/19</c:v>
                </c:pt>
                <c:pt idx="2">
                  <c:v>III/19</c:v>
                </c:pt>
                <c:pt idx="3">
                  <c:v>IV/19</c:v>
                </c:pt>
                <c:pt idx="4">
                  <c:v>I/20</c:v>
                </c:pt>
                <c:pt idx="5">
                  <c:v>II/20</c:v>
                </c:pt>
                <c:pt idx="6">
                  <c:v>III/20</c:v>
                </c:pt>
                <c:pt idx="7">
                  <c:v>IV/20</c:v>
                </c:pt>
                <c:pt idx="8">
                  <c:v>I/21</c:v>
                </c:pt>
                <c:pt idx="9">
                  <c:v>II/21</c:v>
                </c:pt>
                <c:pt idx="10">
                  <c:v>III/21</c:v>
                </c:pt>
                <c:pt idx="11">
                  <c:v>IV/21</c:v>
                </c:pt>
                <c:pt idx="12">
                  <c:v>I/22</c:v>
                </c:pt>
                <c:pt idx="13">
                  <c:v>II/22</c:v>
                </c:pt>
                <c:pt idx="14">
                  <c:v>III/22</c:v>
                </c:pt>
                <c:pt idx="15">
                  <c:v>IV/22</c:v>
                </c:pt>
              </c:strCache>
            </c:strRef>
          </c:cat>
          <c:val>
            <c:numRef>
              <c:f>Daten!$G$6:$V$6</c:f>
              <c:numCache>
                <c:formatCode>General</c:formatCode>
                <c:ptCount val="16"/>
                <c:pt idx="0">
                  <c:v>182</c:v>
                </c:pt>
                <c:pt idx="1">
                  <c:v>176</c:v>
                </c:pt>
                <c:pt idx="2">
                  <c:v>169</c:v>
                </c:pt>
                <c:pt idx="3">
                  <c:v>141</c:v>
                </c:pt>
                <c:pt idx="4">
                  <c:v>166</c:v>
                </c:pt>
                <c:pt idx="5">
                  <c:v>141</c:v>
                </c:pt>
                <c:pt idx="6">
                  <c:v>133</c:v>
                </c:pt>
                <c:pt idx="7">
                  <c:v>156</c:v>
                </c:pt>
                <c:pt idx="8">
                  <c:v>122</c:v>
                </c:pt>
                <c:pt idx="9">
                  <c:v>153</c:v>
                </c:pt>
                <c:pt idx="10">
                  <c:v>121</c:v>
                </c:pt>
                <c:pt idx="11">
                  <c:v>134</c:v>
                </c:pt>
                <c:pt idx="12">
                  <c:v>136</c:v>
                </c:pt>
                <c:pt idx="13">
                  <c:v>138</c:v>
                </c:pt>
                <c:pt idx="14">
                  <c:v>121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D-456D-BA92-6C5E47A86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96000"/>
        <c:axId val="112498176"/>
      </c:lineChart>
      <c:catAx>
        <c:axId val="1124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Vierteljahr/Jahr</a:t>
                </a:r>
              </a:p>
            </c:rich>
          </c:tx>
          <c:layout>
            <c:manualLayout>
              <c:xMode val="edge"/>
              <c:yMode val="edge"/>
              <c:x val="0.81250068350831151"/>
              <c:y val="0.9212985787331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3C24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124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98176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3.7162176017060365E-2"/>
              <c:y val="1.38889280163772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12496000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14</xdr:row>
      <xdr:rowOff>9525</xdr:rowOff>
    </xdr:from>
    <xdr:to>
      <xdr:col>2</xdr:col>
      <xdr:colOff>3438525</xdr:colOff>
      <xdr:row>37</xdr:row>
      <xdr:rowOff>133350</xdr:rowOff>
    </xdr:to>
    <xdr:graphicFrame macro="">
      <xdr:nvGraphicFramePr>
        <xdr:cNvPr id="3" name="Diagram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2565400</xdr:colOff>
      <xdr:row>5</xdr:row>
      <xdr:rowOff>404018</xdr:rowOff>
    </xdr:from>
    <xdr:to>
      <xdr:col>2</xdr:col>
      <xdr:colOff>42809</xdr:colOff>
      <xdr:row>6</xdr:row>
      <xdr:rowOff>142667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5400" y="2442368"/>
          <a:ext cx="115834" cy="17679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95250</xdr:rowOff>
    </xdr:from>
    <xdr:to>
      <xdr:col>3</xdr:col>
      <xdr:colOff>398991</xdr:colOff>
      <xdr:row>6</xdr:row>
      <xdr:rowOff>523494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47886" y="1362414"/>
          <a:ext cx="2904744" cy="370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58</xdr:row>
      <xdr:rowOff>0</xdr:rowOff>
    </xdr:from>
    <xdr:to>
      <xdr:col>4</xdr:col>
      <xdr:colOff>693420</xdr:colOff>
      <xdr:row>61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9715500"/>
          <a:ext cx="69342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22860</xdr:colOff>
      <xdr:row>28</xdr:row>
      <xdr:rowOff>0</xdr:rowOff>
    </xdr:from>
    <xdr:to>
      <xdr:col>4</xdr:col>
      <xdr:colOff>716280</xdr:colOff>
      <xdr:row>31</xdr:row>
      <xdr:rowOff>83820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01371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6" name="Picture 5" descr="Briefbaustein_AfS_Wink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171450</xdr:rowOff>
    </xdr:from>
    <xdr:to>
      <xdr:col>1</xdr:col>
      <xdr:colOff>611124</xdr:colOff>
      <xdr:row>54</xdr:row>
      <xdr:rowOff>4638</xdr:rowOff>
    </xdr:to>
    <xdr:pic>
      <xdr:nvPicPr>
        <xdr:cNvPr id="8" name="Picture 2" descr="Icon CC BY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53475"/>
          <a:ext cx="592074" cy="214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1562100</xdr:colOff>
      <xdr:row>0</xdr:row>
      <xdr:rowOff>0</xdr:rowOff>
    </xdr:from>
    <xdr:to>
      <xdr:col>7</xdr:col>
      <xdr:colOff>133468</xdr:colOff>
      <xdr:row>0</xdr:row>
      <xdr:rowOff>904875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762500" y="0"/>
          <a:ext cx="1200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 III 2 – j / 22</a:t>
          </a:r>
        </a:p>
      </xdr:txBody>
    </xdr:sp>
    <xdr:clientData/>
  </xdr:twoCellAnchor>
  <xdr:twoCellAnchor editAs="oneCell">
    <xdr:from>
      <xdr:col>7</xdr:col>
      <xdr:colOff>333375</xdr:colOff>
      <xdr:row>0</xdr:row>
      <xdr:rowOff>133350</xdr:rowOff>
    </xdr:from>
    <xdr:to>
      <xdr:col>7</xdr:col>
      <xdr:colOff>621375</xdr:colOff>
      <xdr:row>7</xdr:row>
      <xdr:rowOff>35442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12629" y="1083396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76200</xdr:rowOff>
    </xdr:from>
    <xdr:to>
      <xdr:col>7</xdr:col>
      <xdr:colOff>933450</xdr:colOff>
      <xdr:row>57</xdr:row>
      <xdr:rowOff>9525</xdr:rowOff>
    </xdr:to>
    <xdr:graphicFrame macro="">
      <xdr:nvGraphicFramePr>
        <xdr:cNvPr id="157763" name="Diagramm 1">
          <a:extLst>
            <a:ext uri="{FF2B5EF4-FFF2-40B4-BE49-F238E27FC236}">
              <a16:creationId xmlns:a16="http://schemas.microsoft.com/office/drawing/2014/main" id="{00000000-0008-0000-0300-000043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19050</xdr:rowOff>
    </xdr:from>
    <xdr:to>
      <xdr:col>7</xdr:col>
      <xdr:colOff>904875</xdr:colOff>
      <xdr:row>56</xdr:row>
      <xdr:rowOff>114300</xdr:rowOff>
    </xdr:to>
    <xdr:graphicFrame macro="">
      <xdr:nvGraphicFramePr>
        <xdr:cNvPr id="157764" name="Diagramm 2">
          <a:extLst>
            <a:ext uri="{FF2B5EF4-FFF2-40B4-BE49-F238E27FC236}">
              <a16:creationId xmlns:a16="http://schemas.microsoft.com/office/drawing/2014/main" id="{00000000-0008-0000-0300-000044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</xdr:row>
      <xdr:rowOff>28575</xdr:rowOff>
    </xdr:from>
    <xdr:to>
      <xdr:col>7</xdr:col>
      <xdr:colOff>962025</xdr:colOff>
      <xdr:row>27</xdr:row>
      <xdr:rowOff>95250</xdr:rowOff>
    </xdr:to>
    <xdr:graphicFrame macro="">
      <xdr:nvGraphicFramePr>
        <xdr:cNvPr id="157765" name="Diagramm 3">
          <a:extLst>
            <a:ext uri="{FF2B5EF4-FFF2-40B4-BE49-F238E27FC236}">
              <a16:creationId xmlns:a16="http://schemas.microsoft.com/office/drawing/2014/main" id="{00000000-0008-0000-0300-0000456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0.46337</cdr:x>
      <cdr:y>0.33423</cdr:y>
    </cdr:from>
    <cdr:to>
      <cdr:x>0.48132</cdr:x>
      <cdr:y>0.38069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3203" y="1445370"/>
          <a:ext cx="104785" cy="200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0.74452</cdr:x>
      <cdr:y>0.31297</cdr:y>
    </cdr:from>
    <cdr:to>
      <cdr:x>0.87183</cdr:x>
      <cdr:y>0.35478</cdr:y>
    </cdr:to>
    <cdr:sp macro="" textlink="">
      <cdr:nvSpPr>
        <cdr:cNvPr id="158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0486" y="1353594"/>
          <a:ext cx="714190" cy="18038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Verbraucher</a:t>
          </a:r>
        </a:p>
      </cdr:txBody>
    </cdr:sp>
  </cdr:relSizeAnchor>
  <cdr:relSizeAnchor xmlns:cdr="http://schemas.openxmlformats.org/drawingml/2006/chartDrawing">
    <cdr:from>
      <cdr:x>0.7632</cdr:x>
      <cdr:y>0.73642</cdr:y>
    </cdr:from>
    <cdr:to>
      <cdr:x>0.8964</cdr:x>
      <cdr:y>0.78458</cdr:y>
    </cdr:to>
    <cdr:sp macro="" textlink="">
      <cdr:nvSpPr>
        <cdr:cNvPr id="158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271" y="3185944"/>
          <a:ext cx="747279" cy="205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Unternehmen</a:t>
          </a:r>
        </a:p>
      </cdr:txBody>
    </cdr:sp>
  </cdr:relSizeAnchor>
  <cdr:relSizeAnchor xmlns:cdr="http://schemas.openxmlformats.org/drawingml/2006/chartDrawing">
    <cdr:from>
      <cdr:x>0.44077</cdr:x>
      <cdr:y>0.6396</cdr:y>
    </cdr:from>
    <cdr:to>
      <cdr:x>0.67497</cdr:x>
      <cdr:y>0.68117</cdr:y>
    </cdr:to>
    <cdr:sp macro="" textlink="">
      <cdr:nvSpPr>
        <cdr:cNvPr id="1587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495" y="2766097"/>
          <a:ext cx="1308428" cy="1803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ehemals selbständig Tätige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0.45478</cdr:x>
      <cdr:y>0.34377</cdr:y>
    </cdr:from>
    <cdr:to>
      <cdr:x>0.45478</cdr:x>
      <cdr:y>0.34377</cdr:y>
    </cdr:to>
    <cdr:sp macro="" textlink="">
      <cdr:nvSpPr>
        <cdr:cNvPr id="1597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326" y="14854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0.79666</cdr:x>
      <cdr:y>0.29015</cdr:y>
    </cdr:from>
    <cdr:to>
      <cdr:x>0.90719</cdr:x>
      <cdr:y>0.33146</cdr:y>
    </cdr:to>
    <cdr:sp macro="" textlink="">
      <cdr:nvSpPr>
        <cdr:cNvPr id="1597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1864" y="1249198"/>
          <a:ext cx="619045" cy="1778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Verbraucher</a:t>
          </a:r>
        </a:p>
      </cdr:txBody>
    </cdr:sp>
  </cdr:relSizeAnchor>
  <cdr:relSizeAnchor xmlns:cdr="http://schemas.openxmlformats.org/drawingml/2006/chartDrawing">
    <cdr:from>
      <cdr:x>0.80373</cdr:x>
      <cdr:y>0.58145</cdr:y>
    </cdr:from>
    <cdr:to>
      <cdr:x>0.94037</cdr:x>
      <cdr:y>0.61715</cdr:y>
    </cdr:to>
    <cdr:sp macro="" textlink="">
      <cdr:nvSpPr>
        <cdr:cNvPr id="15974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1429" y="2503313"/>
          <a:ext cx="765280" cy="1536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Unternehmen</a:t>
          </a:r>
        </a:p>
      </cdr:txBody>
    </cdr:sp>
  </cdr:relSizeAnchor>
  <cdr:relSizeAnchor xmlns:cdr="http://schemas.openxmlformats.org/drawingml/2006/chartDrawing">
    <cdr:from>
      <cdr:x>0.6906</cdr:x>
      <cdr:y>0.73685</cdr:y>
    </cdr:from>
    <cdr:to>
      <cdr:x>0.92849</cdr:x>
      <cdr:y>0.77622</cdr:y>
    </cdr:to>
    <cdr:sp macro="" textlink="">
      <cdr:nvSpPr>
        <cdr:cNvPr id="15974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7839" y="3172343"/>
          <a:ext cx="1332351" cy="1694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ehemals selbständig Tätige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0.59021</cdr:x>
      <cdr:y>0.71759</cdr:y>
    </cdr:from>
    <cdr:to>
      <cdr:x>0.91071</cdr:x>
      <cdr:y>0.75282</cdr:y>
    </cdr:to>
    <cdr:sp macro="" textlink="">
      <cdr:nvSpPr>
        <cdr:cNvPr id="160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8056" y="2952747"/>
          <a:ext cx="1807236" cy="14496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mangels Masse abgelehnte Verfahren</a:t>
          </a:r>
        </a:p>
      </cdr:txBody>
    </cdr:sp>
  </cdr:relSizeAnchor>
  <cdr:relSizeAnchor xmlns:cdr="http://schemas.openxmlformats.org/drawingml/2006/chartDrawing">
    <cdr:from>
      <cdr:x>0.73345</cdr:x>
      <cdr:y>0.28936</cdr:y>
    </cdr:from>
    <cdr:to>
      <cdr:x>0.906</cdr:x>
      <cdr:y>0.33334</cdr:y>
    </cdr:to>
    <cdr:sp macro="" textlink="">
      <cdr:nvSpPr>
        <cdr:cNvPr id="160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5764" y="1190639"/>
          <a:ext cx="972975" cy="1809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eröffnete Verfahren</a:t>
          </a:r>
        </a:p>
      </cdr:txBody>
    </cdr:sp>
  </cdr:relSizeAnchor>
  <cdr:relSizeAnchor xmlns:cdr="http://schemas.openxmlformats.org/drawingml/2006/chartDrawing">
    <cdr:from>
      <cdr:x>0.73112</cdr:x>
      <cdr:y>0.0988</cdr:y>
    </cdr:from>
    <cdr:to>
      <cdr:x>0.9184</cdr:x>
      <cdr:y>0.13584</cdr:y>
    </cdr:to>
    <cdr:sp macro="" textlink="">
      <cdr:nvSpPr>
        <cdr:cNvPr id="160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2635" y="406524"/>
          <a:ext cx="1056034" cy="1524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Verfahren insgesamt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1952625</xdr:colOff>
          <xdr:row>40</xdr:row>
          <xdr:rowOff>104775</xdr:rowOff>
        </xdr:to>
        <xdr:sp macro="" textlink="">
          <xdr:nvSpPr>
            <xdr:cNvPr id="178179" name="Object 3" hidden="1">
              <a:extLst>
                <a:ext uri="{63B3BB69-23CF-44E3-9099-C40C66FF867C}">
                  <a14:compatExt spid="_x0000_s178179"/>
                </a:ext>
                <a:ext uri="{FF2B5EF4-FFF2-40B4-BE49-F238E27FC236}">
                  <a16:creationId xmlns:a16="http://schemas.microsoft.com/office/drawing/2014/main" id="{00000000-0008-0000-0B00-000003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52411_2021.pdf" TargetMode="External"/><Relationship Id="rId2" Type="http://schemas.openxmlformats.org/officeDocument/2006/relationships/hyperlink" Target="https://www.statistik-berlin-brandenburg.de/publikationen/Metadaten/MD_52411_2021.pdf" TargetMode="External"/><Relationship Id="rId1" Type="http://schemas.openxmlformats.org/officeDocument/2006/relationships/hyperlink" Target="https://www.statistik-berlin-brandenburg.de/publikationen/Metadaten/MD_52411_2019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"/>
  <sheetViews>
    <sheetView tabSelected="1" zoomScaleNormal="100" zoomScaleSheetLayoutView="100" workbookViewId="0"/>
  </sheetViews>
  <sheetFormatPr baseColWidth="10" defaultColWidth="11.5703125" defaultRowHeight="12.75"/>
  <cols>
    <col min="1" max="1" width="38.85546875" style="178" customWidth="1"/>
    <col min="2" max="2" width="0.7109375" style="178" customWidth="1"/>
    <col min="3" max="3" width="51.7109375" style="178" customWidth="1"/>
    <col min="4" max="4" width="6" style="178" customWidth="1"/>
    <col min="5" max="5" width="11.5703125" style="178" hidden="1" customWidth="1"/>
    <col min="6" max="8" width="11.5703125" style="178" customWidth="1"/>
    <col min="9" max="9" width="13.5703125" style="178" customWidth="1"/>
    <col min="10" max="10" width="11" style="178" customWidth="1"/>
    <col min="11" max="11" width="18.140625" style="178" bestFit="1" customWidth="1"/>
    <col min="12" max="12" width="9.85546875" style="178" bestFit="1" customWidth="1"/>
    <col min="13" max="13" width="5" style="178" customWidth="1"/>
    <col min="14" max="14" width="5.7109375" style="178" bestFit="1" customWidth="1"/>
    <col min="15" max="23" width="5" style="178" customWidth="1"/>
    <col min="24" max="256" width="11.5703125" style="178"/>
    <col min="257" max="257" width="38.85546875" style="178" customWidth="1"/>
    <col min="258" max="258" width="0.7109375" style="178" customWidth="1"/>
    <col min="259" max="259" width="51.7109375" style="178" customWidth="1"/>
    <col min="260" max="260" width="6" style="178" customWidth="1"/>
    <col min="261" max="261" width="0" style="178" hidden="1" customWidth="1"/>
    <col min="262" max="264" width="11.5703125" style="178" customWidth="1"/>
    <col min="265" max="265" width="13.5703125" style="178" customWidth="1"/>
    <col min="266" max="266" width="11" style="178" customWidth="1"/>
    <col min="267" max="267" width="18.140625" style="178" bestFit="1" customWidth="1"/>
    <col min="268" max="268" width="9.85546875" style="178" bestFit="1" customWidth="1"/>
    <col min="269" max="269" width="5" style="178" customWidth="1"/>
    <col min="270" max="270" width="5.7109375" style="178" bestFit="1" customWidth="1"/>
    <col min="271" max="279" width="5" style="178" customWidth="1"/>
    <col min="280" max="512" width="11.5703125" style="178"/>
    <col min="513" max="513" width="38.85546875" style="178" customWidth="1"/>
    <col min="514" max="514" width="0.7109375" style="178" customWidth="1"/>
    <col min="515" max="515" width="51.7109375" style="178" customWidth="1"/>
    <col min="516" max="516" width="6" style="178" customWidth="1"/>
    <col min="517" max="517" width="0" style="178" hidden="1" customWidth="1"/>
    <col min="518" max="520" width="11.5703125" style="178" customWidth="1"/>
    <col min="521" max="521" width="13.5703125" style="178" customWidth="1"/>
    <col min="522" max="522" width="11" style="178" customWidth="1"/>
    <col min="523" max="523" width="18.140625" style="178" bestFit="1" customWidth="1"/>
    <col min="524" max="524" width="9.85546875" style="178" bestFit="1" customWidth="1"/>
    <col min="525" max="525" width="5" style="178" customWidth="1"/>
    <col min="526" max="526" width="5.7109375" style="178" bestFit="1" customWidth="1"/>
    <col min="527" max="535" width="5" style="178" customWidth="1"/>
    <col min="536" max="768" width="11.5703125" style="178"/>
    <col min="769" max="769" width="38.85546875" style="178" customWidth="1"/>
    <col min="770" max="770" width="0.7109375" style="178" customWidth="1"/>
    <col min="771" max="771" width="51.7109375" style="178" customWidth="1"/>
    <col min="772" max="772" width="6" style="178" customWidth="1"/>
    <col min="773" max="773" width="0" style="178" hidden="1" customWidth="1"/>
    <col min="774" max="776" width="11.5703125" style="178" customWidth="1"/>
    <col min="777" max="777" width="13.5703125" style="178" customWidth="1"/>
    <col min="778" max="778" width="11" style="178" customWidth="1"/>
    <col min="779" max="779" width="18.140625" style="178" bestFit="1" customWidth="1"/>
    <col min="780" max="780" width="9.85546875" style="178" bestFit="1" customWidth="1"/>
    <col min="781" max="781" width="5" style="178" customWidth="1"/>
    <col min="782" max="782" width="5.7109375" style="178" bestFit="1" customWidth="1"/>
    <col min="783" max="791" width="5" style="178" customWidth="1"/>
    <col min="792" max="1024" width="11.5703125" style="178"/>
    <col min="1025" max="1025" width="38.85546875" style="178" customWidth="1"/>
    <col min="1026" max="1026" width="0.7109375" style="178" customWidth="1"/>
    <col min="1027" max="1027" width="51.7109375" style="178" customWidth="1"/>
    <col min="1028" max="1028" width="6" style="178" customWidth="1"/>
    <col min="1029" max="1029" width="0" style="178" hidden="1" customWidth="1"/>
    <col min="1030" max="1032" width="11.5703125" style="178" customWidth="1"/>
    <col min="1033" max="1033" width="13.5703125" style="178" customWidth="1"/>
    <col min="1034" max="1034" width="11" style="178" customWidth="1"/>
    <col min="1035" max="1035" width="18.140625" style="178" bestFit="1" customWidth="1"/>
    <col min="1036" max="1036" width="9.85546875" style="178" bestFit="1" customWidth="1"/>
    <col min="1037" max="1037" width="5" style="178" customWidth="1"/>
    <col min="1038" max="1038" width="5.7109375" style="178" bestFit="1" customWidth="1"/>
    <col min="1039" max="1047" width="5" style="178" customWidth="1"/>
    <col min="1048" max="1280" width="11.5703125" style="178"/>
    <col min="1281" max="1281" width="38.85546875" style="178" customWidth="1"/>
    <col min="1282" max="1282" width="0.7109375" style="178" customWidth="1"/>
    <col min="1283" max="1283" width="51.7109375" style="178" customWidth="1"/>
    <col min="1284" max="1284" width="6" style="178" customWidth="1"/>
    <col min="1285" max="1285" width="0" style="178" hidden="1" customWidth="1"/>
    <col min="1286" max="1288" width="11.5703125" style="178" customWidth="1"/>
    <col min="1289" max="1289" width="13.5703125" style="178" customWidth="1"/>
    <col min="1290" max="1290" width="11" style="178" customWidth="1"/>
    <col min="1291" max="1291" width="18.140625" style="178" bestFit="1" customWidth="1"/>
    <col min="1292" max="1292" width="9.85546875" style="178" bestFit="1" customWidth="1"/>
    <col min="1293" max="1293" width="5" style="178" customWidth="1"/>
    <col min="1294" max="1294" width="5.7109375" style="178" bestFit="1" customWidth="1"/>
    <col min="1295" max="1303" width="5" style="178" customWidth="1"/>
    <col min="1304" max="1536" width="11.5703125" style="178"/>
    <col min="1537" max="1537" width="38.85546875" style="178" customWidth="1"/>
    <col min="1538" max="1538" width="0.7109375" style="178" customWidth="1"/>
    <col min="1539" max="1539" width="51.7109375" style="178" customWidth="1"/>
    <col min="1540" max="1540" width="6" style="178" customWidth="1"/>
    <col min="1541" max="1541" width="0" style="178" hidden="1" customWidth="1"/>
    <col min="1542" max="1544" width="11.5703125" style="178" customWidth="1"/>
    <col min="1545" max="1545" width="13.5703125" style="178" customWidth="1"/>
    <col min="1546" max="1546" width="11" style="178" customWidth="1"/>
    <col min="1547" max="1547" width="18.140625" style="178" bestFit="1" customWidth="1"/>
    <col min="1548" max="1548" width="9.85546875" style="178" bestFit="1" customWidth="1"/>
    <col min="1549" max="1549" width="5" style="178" customWidth="1"/>
    <col min="1550" max="1550" width="5.7109375" style="178" bestFit="1" customWidth="1"/>
    <col min="1551" max="1559" width="5" style="178" customWidth="1"/>
    <col min="1560" max="1792" width="11.5703125" style="178"/>
    <col min="1793" max="1793" width="38.85546875" style="178" customWidth="1"/>
    <col min="1794" max="1794" width="0.7109375" style="178" customWidth="1"/>
    <col min="1795" max="1795" width="51.7109375" style="178" customWidth="1"/>
    <col min="1796" max="1796" width="6" style="178" customWidth="1"/>
    <col min="1797" max="1797" width="0" style="178" hidden="1" customWidth="1"/>
    <col min="1798" max="1800" width="11.5703125" style="178" customWidth="1"/>
    <col min="1801" max="1801" width="13.5703125" style="178" customWidth="1"/>
    <col min="1802" max="1802" width="11" style="178" customWidth="1"/>
    <col min="1803" max="1803" width="18.140625" style="178" bestFit="1" customWidth="1"/>
    <col min="1804" max="1804" width="9.85546875" style="178" bestFit="1" customWidth="1"/>
    <col min="1805" max="1805" width="5" style="178" customWidth="1"/>
    <col min="1806" max="1806" width="5.7109375" style="178" bestFit="1" customWidth="1"/>
    <col min="1807" max="1815" width="5" style="178" customWidth="1"/>
    <col min="1816" max="2048" width="11.5703125" style="178"/>
    <col min="2049" max="2049" width="38.85546875" style="178" customWidth="1"/>
    <col min="2050" max="2050" width="0.7109375" style="178" customWidth="1"/>
    <col min="2051" max="2051" width="51.7109375" style="178" customWidth="1"/>
    <col min="2052" max="2052" width="6" style="178" customWidth="1"/>
    <col min="2053" max="2053" width="0" style="178" hidden="1" customWidth="1"/>
    <col min="2054" max="2056" width="11.5703125" style="178" customWidth="1"/>
    <col min="2057" max="2057" width="13.5703125" style="178" customWidth="1"/>
    <col min="2058" max="2058" width="11" style="178" customWidth="1"/>
    <col min="2059" max="2059" width="18.140625" style="178" bestFit="1" customWidth="1"/>
    <col min="2060" max="2060" width="9.85546875" style="178" bestFit="1" customWidth="1"/>
    <col min="2061" max="2061" width="5" style="178" customWidth="1"/>
    <col min="2062" max="2062" width="5.7109375" style="178" bestFit="1" customWidth="1"/>
    <col min="2063" max="2071" width="5" style="178" customWidth="1"/>
    <col min="2072" max="2304" width="11.5703125" style="178"/>
    <col min="2305" max="2305" width="38.85546875" style="178" customWidth="1"/>
    <col min="2306" max="2306" width="0.7109375" style="178" customWidth="1"/>
    <col min="2307" max="2307" width="51.7109375" style="178" customWidth="1"/>
    <col min="2308" max="2308" width="6" style="178" customWidth="1"/>
    <col min="2309" max="2309" width="0" style="178" hidden="1" customWidth="1"/>
    <col min="2310" max="2312" width="11.5703125" style="178" customWidth="1"/>
    <col min="2313" max="2313" width="13.5703125" style="178" customWidth="1"/>
    <col min="2314" max="2314" width="11" style="178" customWidth="1"/>
    <col min="2315" max="2315" width="18.140625" style="178" bestFit="1" customWidth="1"/>
    <col min="2316" max="2316" width="9.85546875" style="178" bestFit="1" customWidth="1"/>
    <col min="2317" max="2317" width="5" style="178" customWidth="1"/>
    <col min="2318" max="2318" width="5.7109375" style="178" bestFit="1" customWidth="1"/>
    <col min="2319" max="2327" width="5" style="178" customWidth="1"/>
    <col min="2328" max="2560" width="11.5703125" style="178"/>
    <col min="2561" max="2561" width="38.85546875" style="178" customWidth="1"/>
    <col min="2562" max="2562" width="0.7109375" style="178" customWidth="1"/>
    <col min="2563" max="2563" width="51.7109375" style="178" customWidth="1"/>
    <col min="2564" max="2564" width="6" style="178" customWidth="1"/>
    <col min="2565" max="2565" width="0" style="178" hidden="1" customWidth="1"/>
    <col min="2566" max="2568" width="11.5703125" style="178" customWidth="1"/>
    <col min="2569" max="2569" width="13.5703125" style="178" customWidth="1"/>
    <col min="2570" max="2570" width="11" style="178" customWidth="1"/>
    <col min="2571" max="2571" width="18.140625" style="178" bestFit="1" customWidth="1"/>
    <col min="2572" max="2572" width="9.85546875" style="178" bestFit="1" customWidth="1"/>
    <col min="2573" max="2573" width="5" style="178" customWidth="1"/>
    <col min="2574" max="2574" width="5.7109375" style="178" bestFit="1" customWidth="1"/>
    <col min="2575" max="2583" width="5" style="178" customWidth="1"/>
    <col min="2584" max="2816" width="11.5703125" style="178"/>
    <col min="2817" max="2817" width="38.85546875" style="178" customWidth="1"/>
    <col min="2818" max="2818" width="0.7109375" style="178" customWidth="1"/>
    <col min="2819" max="2819" width="51.7109375" style="178" customWidth="1"/>
    <col min="2820" max="2820" width="6" style="178" customWidth="1"/>
    <col min="2821" max="2821" width="0" style="178" hidden="1" customWidth="1"/>
    <col min="2822" max="2824" width="11.5703125" style="178" customWidth="1"/>
    <col min="2825" max="2825" width="13.5703125" style="178" customWidth="1"/>
    <col min="2826" max="2826" width="11" style="178" customWidth="1"/>
    <col min="2827" max="2827" width="18.140625" style="178" bestFit="1" customWidth="1"/>
    <col min="2828" max="2828" width="9.85546875" style="178" bestFit="1" customWidth="1"/>
    <col min="2829" max="2829" width="5" style="178" customWidth="1"/>
    <col min="2830" max="2830" width="5.7109375" style="178" bestFit="1" customWidth="1"/>
    <col min="2831" max="2839" width="5" style="178" customWidth="1"/>
    <col min="2840" max="3072" width="11.5703125" style="178"/>
    <col min="3073" max="3073" width="38.85546875" style="178" customWidth="1"/>
    <col min="3074" max="3074" width="0.7109375" style="178" customWidth="1"/>
    <col min="3075" max="3075" width="51.7109375" style="178" customWidth="1"/>
    <col min="3076" max="3076" width="6" style="178" customWidth="1"/>
    <col min="3077" max="3077" width="0" style="178" hidden="1" customWidth="1"/>
    <col min="3078" max="3080" width="11.5703125" style="178" customWidth="1"/>
    <col min="3081" max="3081" width="13.5703125" style="178" customWidth="1"/>
    <col min="3082" max="3082" width="11" style="178" customWidth="1"/>
    <col min="3083" max="3083" width="18.140625" style="178" bestFit="1" customWidth="1"/>
    <col min="3084" max="3084" width="9.85546875" style="178" bestFit="1" customWidth="1"/>
    <col min="3085" max="3085" width="5" style="178" customWidth="1"/>
    <col min="3086" max="3086" width="5.7109375" style="178" bestFit="1" customWidth="1"/>
    <col min="3087" max="3095" width="5" style="178" customWidth="1"/>
    <col min="3096" max="3328" width="11.5703125" style="178"/>
    <col min="3329" max="3329" width="38.85546875" style="178" customWidth="1"/>
    <col min="3330" max="3330" width="0.7109375" style="178" customWidth="1"/>
    <col min="3331" max="3331" width="51.7109375" style="178" customWidth="1"/>
    <col min="3332" max="3332" width="6" style="178" customWidth="1"/>
    <col min="3333" max="3333" width="0" style="178" hidden="1" customWidth="1"/>
    <col min="3334" max="3336" width="11.5703125" style="178" customWidth="1"/>
    <col min="3337" max="3337" width="13.5703125" style="178" customWidth="1"/>
    <col min="3338" max="3338" width="11" style="178" customWidth="1"/>
    <col min="3339" max="3339" width="18.140625" style="178" bestFit="1" customWidth="1"/>
    <col min="3340" max="3340" width="9.85546875" style="178" bestFit="1" customWidth="1"/>
    <col min="3341" max="3341" width="5" style="178" customWidth="1"/>
    <col min="3342" max="3342" width="5.7109375" style="178" bestFit="1" customWidth="1"/>
    <col min="3343" max="3351" width="5" style="178" customWidth="1"/>
    <col min="3352" max="3584" width="11.5703125" style="178"/>
    <col min="3585" max="3585" width="38.85546875" style="178" customWidth="1"/>
    <col min="3586" max="3586" width="0.7109375" style="178" customWidth="1"/>
    <col min="3587" max="3587" width="51.7109375" style="178" customWidth="1"/>
    <col min="3588" max="3588" width="6" style="178" customWidth="1"/>
    <col min="3589" max="3589" width="0" style="178" hidden="1" customWidth="1"/>
    <col min="3590" max="3592" width="11.5703125" style="178" customWidth="1"/>
    <col min="3593" max="3593" width="13.5703125" style="178" customWidth="1"/>
    <col min="3594" max="3594" width="11" style="178" customWidth="1"/>
    <col min="3595" max="3595" width="18.140625" style="178" bestFit="1" customWidth="1"/>
    <col min="3596" max="3596" width="9.85546875" style="178" bestFit="1" customWidth="1"/>
    <col min="3597" max="3597" width="5" style="178" customWidth="1"/>
    <col min="3598" max="3598" width="5.7109375" style="178" bestFit="1" customWidth="1"/>
    <col min="3599" max="3607" width="5" style="178" customWidth="1"/>
    <col min="3608" max="3840" width="11.5703125" style="178"/>
    <col min="3841" max="3841" width="38.85546875" style="178" customWidth="1"/>
    <col min="3842" max="3842" width="0.7109375" style="178" customWidth="1"/>
    <col min="3843" max="3843" width="51.7109375" style="178" customWidth="1"/>
    <col min="3844" max="3844" width="6" style="178" customWidth="1"/>
    <col min="3845" max="3845" width="0" style="178" hidden="1" customWidth="1"/>
    <col min="3846" max="3848" width="11.5703125" style="178" customWidth="1"/>
    <col min="3849" max="3849" width="13.5703125" style="178" customWidth="1"/>
    <col min="3850" max="3850" width="11" style="178" customWidth="1"/>
    <col min="3851" max="3851" width="18.140625" style="178" bestFit="1" customWidth="1"/>
    <col min="3852" max="3852" width="9.85546875" style="178" bestFit="1" customWidth="1"/>
    <col min="3853" max="3853" width="5" style="178" customWidth="1"/>
    <col min="3854" max="3854" width="5.7109375" style="178" bestFit="1" customWidth="1"/>
    <col min="3855" max="3863" width="5" style="178" customWidth="1"/>
    <col min="3864" max="4096" width="11.5703125" style="178"/>
    <col min="4097" max="4097" width="38.85546875" style="178" customWidth="1"/>
    <col min="4098" max="4098" width="0.7109375" style="178" customWidth="1"/>
    <col min="4099" max="4099" width="51.7109375" style="178" customWidth="1"/>
    <col min="4100" max="4100" width="6" style="178" customWidth="1"/>
    <col min="4101" max="4101" width="0" style="178" hidden="1" customWidth="1"/>
    <col min="4102" max="4104" width="11.5703125" style="178" customWidth="1"/>
    <col min="4105" max="4105" width="13.5703125" style="178" customWidth="1"/>
    <col min="4106" max="4106" width="11" style="178" customWidth="1"/>
    <col min="4107" max="4107" width="18.140625" style="178" bestFit="1" customWidth="1"/>
    <col min="4108" max="4108" width="9.85546875" style="178" bestFit="1" customWidth="1"/>
    <col min="4109" max="4109" width="5" style="178" customWidth="1"/>
    <col min="4110" max="4110" width="5.7109375" style="178" bestFit="1" customWidth="1"/>
    <col min="4111" max="4119" width="5" style="178" customWidth="1"/>
    <col min="4120" max="4352" width="11.5703125" style="178"/>
    <col min="4353" max="4353" width="38.85546875" style="178" customWidth="1"/>
    <col min="4354" max="4354" width="0.7109375" style="178" customWidth="1"/>
    <col min="4355" max="4355" width="51.7109375" style="178" customWidth="1"/>
    <col min="4356" max="4356" width="6" style="178" customWidth="1"/>
    <col min="4357" max="4357" width="0" style="178" hidden="1" customWidth="1"/>
    <col min="4358" max="4360" width="11.5703125" style="178" customWidth="1"/>
    <col min="4361" max="4361" width="13.5703125" style="178" customWidth="1"/>
    <col min="4362" max="4362" width="11" style="178" customWidth="1"/>
    <col min="4363" max="4363" width="18.140625" style="178" bestFit="1" customWidth="1"/>
    <col min="4364" max="4364" width="9.85546875" style="178" bestFit="1" customWidth="1"/>
    <col min="4365" max="4365" width="5" style="178" customWidth="1"/>
    <col min="4366" max="4366" width="5.7109375" style="178" bestFit="1" customWidth="1"/>
    <col min="4367" max="4375" width="5" style="178" customWidth="1"/>
    <col min="4376" max="4608" width="11.5703125" style="178"/>
    <col min="4609" max="4609" width="38.85546875" style="178" customWidth="1"/>
    <col min="4610" max="4610" width="0.7109375" style="178" customWidth="1"/>
    <col min="4611" max="4611" width="51.7109375" style="178" customWidth="1"/>
    <col min="4612" max="4612" width="6" style="178" customWidth="1"/>
    <col min="4613" max="4613" width="0" style="178" hidden="1" customWidth="1"/>
    <col min="4614" max="4616" width="11.5703125" style="178" customWidth="1"/>
    <col min="4617" max="4617" width="13.5703125" style="178" customWidth="1"/>
    <col min="4618" max="4618" width="11" style="178" customWidth="1"/>
    <col min="4619" max="4619" width="18.140625" style="178" bestFit="1" customWidth="1"/>
    <col min="4620" max="4620" width="9.85546875" style="178" bestFit="1" customWidth="1"/>
    <col min="4621" max="4621" width="5" style="178" customWidth="1"/>
    <col min="4622" max="4622" width="5.7109375" style="178" bestFit="1" customWidth="1"/>
    <col min="4623" max="4631" width="5" style="178" customWidth="1"/>
    <col min="4632" max="4864" width="11.5703125" style="178"/>
    <col min="4865" max="4865" width="38.85546875" style="178" customWidth="1"/>
    <col min="4866" max="4866" width="0.7109375" style="178" customWidth="1"/>
    <col min="4867" max="4867" width="51.7109375" style="178" customWidth="1"/>
    <col min="4868" max="4868" width="6" style="178" customWidth="1"/>
    <col min="4869" max="4869" width="0" style="178" hidden="1" customWidth="1"/>
    <col min="4870" max="4872" width="11.5703125" style="178" customWidth="1"/>
    <col min="4873" max="4873" width="13.5703125" style="178" customWidth="1"/>
    <col min="4874" max="4874" width="11" style="178" customWidth="1"/>
    <col min="4875" max="4875" width="18.140625" style="178" bestFit="1" customWidth="1"/>
    <col min="4876" max="4876" width="9.85546875" style="178" bestFit="1" customWidth="1"/>
    <col min="4877" max="4877" width="5" style="178" customWidth="1"/>
    <col min="4878" max="4878" width="5.7109375" style="178" bestFit="1" customWidth="1"/>
    <col min="4879" max="4887" width="5" style="178" customWidth="1"/>
    <col min="4888" max="5120" width="11.5703125" style="178"/>
    <col min="5121" max="5121" width="38.85546875" style="178" customWidth="1"/>
    <col min="5122" max="5122" width="0.7109375" style="178" customWidth="1"/>
    <col min="5123" max="5123" width="51.7109375" style="178" customWidth="1"/>
    <col min="5124" max="5124" width="6" style="178" customWidth="1"/>
    <col min="5125" max="5125" width="0" style="178" hidden="1" customWidth="1"/>
    <col min="5126" max="5128" width="11.5703125" style="178" customWidth="1"/>
    <col min="5129" max="5129" width="13.5703125" style="178" customWidth="1"/>
    <col min="5130" max="5130" width="11" style="178" customWidth="1"/>
    <col min="5131" max="5131" width="18.140625" style="178" bestFit="1" customWidth="1"/>
    <col min="5132" max="5132" width="9.85546875" style="178" bestFit="1" customWidth="1"/>
    <col min="5133" max="5133" width="5" style="178" customWidth="1"/>
    <col min="5134" max="5134" width="5.7109375" style="178" bestFit="1" customWidth="1"/>
    <col min="5135" max="5143" width="5" style="178" customWidth="1"/>
    <col min="5144" max="5376" width="11.5703125" style="178"/>
    <col min="5377" max="5377" width="38.85546875" style="178" customWidth="1"/>
    <col min="5378" max="5378" width="0.7109375" style="178" customWidth="1"/>
    <col min="5379" max="5379" width="51.7109375" style="178" customWidth="1"/>
    <col min="5380" max="5380" width="6" style="178" customWidth="1"/>
    <col min="5381" max="5381" width="0" style="178" hidden="1" customWidth="1"/>
    <col min="5382" max="5384" width="11.5703125" style="178" customWidth="1"/>
    <col min="5385" max="5385" width="13.5703125" style="178" customWidth="1"/>
    <col min="5386" max="5386" width="11" style="178" customWidth="1"/>
    <col min="5387" max="5387" width="18.140625" style="178" bestFit="1" customWidth="1"/>
    <col min="5388" max="5388" width="9.85546875" style="178" bestFit="1" customWidth="1"/>
    <col min="5389" max="5389" width="5" style="178" customWidth="1"/>
    <col min="5390" max="5390" width="5.7109375" style="178" bestFit="1" customWidth="1"/>
    <col min="5391" max="5399" width="5" style="178" customWidth="1"/>
    <col min="5400" max="5632" width="11.5703125" style="178"/>
    <col min="5633" max="5633" width="38.85546875" style="178" customWidth="1"/>
    <col min="5634" max="5634" width="0.7109375" style="178" customWidth="1"/>
    <col min="5635" max="5635" width="51.7109375" style="178" customWidth="1"/>
    <col min="5636" max="5636" width="6" style="178" customWidth="1"/>
    <col min="5637" max="5637" width="0" style="178" hidden="1" customWidth="1"/>
    <col min="5638" max="5640" width="11.5703125" style="178" customWidth="1"/>
    <col min="5641" max="5641" width="13.5703125" style="178" customWidth="1"/>
    <col min="5642" max="5642" width="11" style="178" customWidth="1"/>
    <col min="5643" max="5643" width="18.140625" style="178" bestFit="1" customWidth="1"/>
    <col min="5644" max="5644" width="9.85546875" style="178" bestFit="1" customWidth="1"/>
    <col min="5645" max="5645" width="5" style="178" customWidth="1"/>
    <col min="5646" max="5646" width="5.7109375" style="178" bestFit="1" customWidth="1"/>
    <col min="5647" max="5655" width="5" style="178" customWidth="1"/>
    <col min="5656" max="5888" width="11.5703125" style="178"/>
    <col min="5889" max="5889" width="38.85546875" style="178" customWidth="1"/>
    <col min="5890" max="5890" width="0.7109375" style="178" customWidth="1"/>
    <col min="5891" max="5891" width="51.7109375" style="178" customWidth="1"/>
    <col min="5892" max="5892" width="6" style="178" customWidth="1"/>
    <col min="5893" max="5893" width="0" style="178" hidden="1" customWidth="1"/>
    <col min="5894" max="5896" width="11.5703125" style="178" customWidth="1"/>
    <col min="5897" max="5897" width="13.5703125" style="178" customWidth="1"/>
    <col min="5898" max="5898" width="11" style="178" customWidth="1"/>
    <col min="5899" max="5899" width="18.140625" style="178" bestFit="1" customWidth="1"/>
    <col min="5900" max="5900" width="9.85546875" style="178" bestFit="1" customWidth="1"/>
    <col min="5901" max="5901" width="5" style="178" customWidth="1"/>
    <col min="5902" max="5902" width="5.7109375" style="178" bestFit="1" customWidth="1"/>
    <col min="5903" max="5911" width="5" style="178" customWidth="1"/>
    <col min="5912" max="6144" width="11.5703125" style="178"/>
    <col min="6145" max="6145" width="38.85546875" style="178" customWidth="1"/>
    <col min="6146" max="6146" width="0.7109375" style="178" customWidth="1"/>
    <col min="6147" max="6147" width="51.7109375" style="178" customWidth="1"/>
    <col min="6148" max="6148" width="6" style="178" customWidth="1"/>
    <col min="6149" max="6149" width="0" style="178" hidden="1" customWidth="1"/>
    <col min="6150" max="6152" width="11.5703125" style="178" customWidth="1"/>
    <col min="6153" max="6153" width="13.5703125" style="178" customWidth="1"/>
    <col min="6154" max="6154" width="11" style="178" customWidth="1"/>
    <col min="6155" max="6155" width="18.140625" style="178" bestFit="1" customWidth="1"/>
    <col min="6156" max="6156" width="9.85546875" style="178" bestFit="1" customWidth="1"/>
    <col min="6157" max="6157" width="5" style="178" customWidth="1"/>
    <col min="6158" max="6158" width="5.7109375" style="178" bestFit="1" customWidth="1"/>
    <col min="6159" max="6167" width="5" style="178" customWidth="1"/>
    <col min="6168" max="6400" width="11.5703125" style="178"/>
    <col min="6401" max="6401" width="38.85546875" style="178" customWidth="1"/>
    <col min="6402" max="6402" width="0.7109375" style="178" customWidth="1"/>
    <col min="6403" max="6403" width="51.7109375" style="178" customWidth="1"/>
    <col min="6404" max="6404" width="6" style="178" customWidth="1"/>
    <col min="6405" max="6405" width="0" style="178" hidden="1" customWidth="1"/>
    <col min="6406" max="6408" width="11.5703125" style="178" customWidth="1"/>
    <col min="6409" max="6409" width="13.5703125" style="178" customWidth="1"/>
    <col min="6410" max="6410" width="11" style="178" customWidth="1"/>
    <col min="6411" max="6411" width="18.140625" style="178" bestFit="1" customWidth="1"/>
    <col min="6412" max="6412" width="9.85546875" style="178" bestFit="1" customWidth="1"/>
    <col min="6413" max="6413" width="5" style="178" customWidth="1"/>
    <col min="6414" max="6414" width="5.7109375" style="178" bestFit="1" customWidth="1"/>
    <col min="6415" max="6423" width="5" style="178" customWidth="1"/>
    <col min="6424" max="6656" width="11.5703125" style="178"/>
    <col min="6657" max="6657" width="38.85546875" style="178" customWidth="1"/>
    <col min="6658" max="6658" width="0.7109375" style="178" customWidth="1"/>
    <col min="6659" max="6659" width="51.7109375" style="178" customWidth="1"/>
    <col min="6660" max="6660" width="6" style="178" customWidth="1"/>
    <col min="6661" max="6661" width="0" style="178" hidden="1" customWidth="1"/>
    <col min="6662" max="6664" width="11.5703125" style="178" customWidth="1"/>
    <col min="6665" max="6665" width="13.5703125" style="178" customWidth="1"/>
    <col min="6666" max="6666" width="11" style="178" customWidth="1"/>
    <col min="6667" max="6667" width="18.140625" style="178" bestFit="1" customWidth="1"/>
    <col min="6668" max="6668" width="9.85546875" style="178" bestFit="1" customWidth="1"/>
    <col min="6669" max="6669" width="5" style="178" customWidth="1"/>
    <col min="6670" max="6670" width="5.7109375" style="178" bestFit="1" customWidth="1"/>
    <col min="6671" max="6679" width="5" style="178" customWidth="1"/>
    <col min="6680" max="6912" width="11.5703125" style="178"/>
    <col min="6913" max="6913" width="38.85546875" style="178" customWidth="1"/>
    <col min="6914" max="6914" width="0.7109375" style="178" customWidth="1"/>
    <col min="6915" max="6915" width="51.7109375" style="178" customWidth="1"/>
    <col min="6916" max="6916" width="6" style="178" customWidth="1"/>
    <col min="6917" max="6917" width="0" style="178" hidden="1" customWidth="1"/>
    <col min="6918" max="6920" width="11.5703125" style="178" customWidth="1"/>
    <col min="6921" max="6921" width="13.5703125" style="178" customWidth="1"/>
    <col min="6922" max="6922" width="11" style="178" customWidth="1"/>
    <col min="6923" max="6923" width="18.140625" style="178" bestFit="1" customWidth="1"/>
    <col min="6924" max="6924" width="9.85546875" style="178" bestFit="1" customWidth="1"/>
    <col min="6925" max="6925" width="5" style="178" customWidth="1"/>
    <col min="6926" max="6926" width="5.7109375" style="178" bestFit="1" customWidth="1"/>
    <col min="6927" max="6935" width="5" style="178" customWidth="1"/>
    <col min="6936" max="7168" width="11.5703125" style="178"/>
    <col min="7169" max="7169" width="38.85546875" style="178" customWidth="1"/>
    <col min="7170" max="7170" width="0.7109375" style="178" customWidth="1"/>
    <col min="7171" max="7171" width="51.7109375" style="178" customWidth="1"/>
    <col min="7172" max="7172" width="6" style="178" customWidth="1"/>
    <col min="7173" max="7173" width="0" style="178" hidden="1" customWidth="1"/>
    <col min="7174" max="7176" width="11.5703125" style="178" customWidth="1"/>
    <col min="7177" max="7177" width="13.5703125" style="178" customWidth="1"/>
    <col min="7178" max="7178" width="11" style="178" customWidth="1"/>
    <col min="7179" max="7179" width="18.140625" style="178" bestFit="1" customWidth="1"/>
    <col min="7180" max="7180" width="9.85546875" style="178" bestFit="1" customWidth="1"/>
    <col min="7181" max="7181" width="5" style="178" customWidth="1"/>
    <col min="7182" max="7182" width="5.7109375" style="178" bestFit="1" customWidth="1"/>
    <col min="7183" max="7191" width="5" style="178" customWidth="1"/>
    <col min="7192" max="7424" width="11.5703125" style="178"/>
    <col min="7425" max="7425" width="38.85546875" style="178" customWidth="1"/>
    <col min="7426" max="7426" width="0.7109375" style="178" customWidth="1"/>
    <col min="7427" max="7427" width="51.7109375" style="178" customWidth="1"/>
    <col min="7428" max="7428" width="6" style="178" customWidth="1"/>
    <col min="7429" max="7429" width="0" style="178" hidden="1" customWidth="1"/>
    <col min="7430" max="7432" width="11.5703125" style="178" customWidth="1"/>
    <col min="7433" max="7433" width="13.5703125" style="178" customWidth="1"/>
    <col min="7434" max="7434" width="11" style="178" customWidth="1"/>
    <col min="7435" max="7435" width="18.140625" style="178" bestFit="1" customWidth="1"/>
    <col min="7436" max="7436" width="9.85546875" style="178" bestFit="1" customWidth="1"/>
    <col min="7437" max="7437" width="5" style="178" customWidth="1"/>
    <col min="7438" max="7438" width="5.7109375" style="178" bestFit="1" customWidth="1"/>
    <col min="7439" max="7447" width="5" style="178" customWidth="1"/>
    <col min="7448" max="7680" width="11.5703125" style="178"/>
    <col min="7681" max="7681" width="38.85546875" style="178" customWidth="1"/>
    <col min="7682" max="7682" width="0.7109375" style="178" customWidth="1"/>
    <col min="7683" max="7683" width="51.7109375" style="178" customWidth="1"/>
    <col min="7684" max="7684" width="6" style="178" customWidth="1"/>
    <col min="7685" max="7685" width="0" style="178" hidden="1" customWidth="1"/>
    <col min="7686" max="7688" width="11.5703125" style="178" customWidth="1"/>
    <col min="7689" max="7689" width="13.5703125" style="178" customWidth="1"/>
    <col min="7690" max="7690" width="11" style="178" customWidth="1"/>
    <col min="7691" max="7691" width="18.140625" style="178" bestFit="1" customWidth="1"/>
    <col min="7692" max="7692" width="9.85546875" style="178" bestFit="1" customWidth="1"/>
    <col min="7693" max="7693" width="5" style="178" customWidth="1"/>
    <col min="7694" max="7694" width="5.7109375" style="178" bestFit="1" customWidth="1"/>
    <col min="7695" max="7703" width="5" style="178" customWidth="1"/>
    <col min="7704" max="7936" width="11.5703125" style="178"/>
    <col min="7937" max="7937" width="38.85546875" style="178" customWidth="1"/>
    <col min="7938" max="7938" width="0.7109375" style="178" customWidth="1"/>
    <col min="7939" max="7939" width="51.7109375" style="178" customWidth="1"/>
    <col min="7940" max="7940" width="6" style="178" customWidth="1"/>
    <col min="7941" max="7941" width="0" style="178" hidden="1" customWidth="1"/>
    <col min="7942" max="7944" width="11.5703125" style="178" customWidth="1"/>
    <col min="7945" max="7945" width="13.5703125" style="178" customWidth="1"/>
    <col min="7946" max="7946" width="11" style="178" customWidth="1"/>
    <col min="7947" max="7947" width="18.140625" style="178" bestFit="1" customWidth="1"/>
    <col min="7948" max="7948" width="9.85546875" style="178" bestFit="1" customWidth="1"/>
    <col min="7949" max="7949" width="5" style="178" customWidth="1"/>
    <col min="7950" max="7950" width="5.7109375" style="178" bestFit="1" customWidth="1"/>
    <col min="7951" max="7959" width="5" style="178" customWidth="1"/>
    <col min="7960" max="8192" width="11.5703125" style="178"/>
    <col min="8193" max="8193" width="38.85546875" style="178" customWidth="1"/>
    <col min="8194" max="8194" width="0.7109375" style="178" customWidth="1"/>
    <col min="8195" max="8195" width="51.7109375" style="178" customWidth="1"/>
    <col min="8196" max="8196" width="6" style="178" customWidth="1"/>
    <col min="8197" max="8197" width="0" style="178" hidden="1" customWidth="1"/>
    <col min="8198" max="8200" width="11.5703125" style="178" customWidth="1"/>
    <col min="8201" max="8201" width="13.5703125" style="178" customWidth="1"/>
    <col min="8202" max="8202" width="11" style="178" customWidth="1"/>
    <col min="8203" max="8203" width="18.140625" style="178" bestFit="1" customWidth="1"/>
    <col min="8204" max="8204" width="9.85546875" style="178" bestFit="1" customWidth="1"/>
    <col min="8205" max="8205" width="5" style="178" customWidth="1"/>
    <col min="8206" max="8206" width="5.7109375" style="178" bestFit="1" customWidth="1"/>
    <col min="8207" max="8215" width="5" style="178" customWidth="1"/>
    <col min="8216" max="8448" width="11.5703125" style="178"/>
    <col min="8449" max="8449" width="38.85546875" style="178" customWidth="1"/>
    <col min="8450" max="8450" width="0.7109375" style="178" customWidth="1"/>
    <col min="8451" max="8451" width="51.7109375" style="178" customWidth="1"/>
    <col min="8452" max="8452" width="6" style="178" customWidth="1"/>
    <col min="8453" max="8453" width="0" style="178" hidden="1" customWidth="1"/>
    <col min="8454" max="8456" width="11.5703125" style="178" customWidth="1"/>
    <col min="8457" max="8457" width="13.5703125" style="178" customWidth="1"/>
    <col min="8458" max="8458" width="11" style="178" customWidth="1"/>
    <col min="8459" max="8459" width="18.140625" style="178" bestFit="1" customWidth="1"/>
    <col min="8460" max="8460" width="9.85546875" style="178" bestFit="1" customWidth="1"/>
    <col min="8461" max="8461" width="5" style="178" customWidth="1"/>
    <col min="8462" max="8462" width="5.7109375" style="178" bestFit="1" customWidth="1"/>
    <col min="8463" max="8471" width="5" style="178" customWidth="1"/>
    <col min="8472" max="8704" width="11.5703125" style="178"/>
    <col min="8705" max="8705" width="38.85546875" style="178" customWidth="1"/>
    <col min="8706" max="8706" width="0.7109375" style="178" customWidth="1"/>
    <col min="8707" max="8707" width="51.7109375" style="178" customWidth="1"/>
    <col min="8708" max="8708" width="6" style="178" customWidth="1"/>
    <col min="8709" max="8709" width="0" style="178" hidden="1" customWidth="1"/>
    <col min="8710" max="8712" width="11.5703125" style="178" customWidth="1"/>
    <col min="8713" max="8713" width="13.5703125" style="178" customWidth="1"/>
    <col min="8714" max="8714" width="11" style="178" customWidth="1"/>
    <col min="8715" max="8715" width="18.140625" style="178" bestFit="1" customWidth="1"/>
    <col min="8716" max="8716" width="9.85546875" style="178" bestFit="1" customWidth="1"/>
    <col min="8717" max="8717" width="5" style="178" customWidth="1"/>
    <col min="8718" max="8718" width="5.7109375" style="178" bestFit="1" customWidth="1"/>
    <col min="8719" max="8727" width="5" style="178" customWidth="1"/>
    <col min="8728" max="8960" width="11.5703125" style="178"/>
    <col min="8961" max="8961" width="38.85546875" style="178" customWidth="1"/>
    <col min="8962" max="8962" width="0.7109375" style="178" customWidth="1"/>
    <col min="8963" max="8963" width="51.7109375" style="178" customWidth="1"/>
    <col min="8964" max="8964" width="6" style="178" customWidth="1"/>
    <col min="8965" max="8965" width="0" style="178" hidden="1" customWidth="1"/>
    <col min="8966" max="8968" width="11.5703125" style="178" customWidth="1"/>
    <col min="8969" max="8969" width="13.5703125" style="178" customWidth="1"/>
    <col min="8970" max="8970" width="11" style="178" customWidth="1"/>
    <col min="8971" max="8971" width="18.140625" style="178" bestFit="1" customWidth="1"/>
    <col min="8972" max="8972" width="9.85546875" style="178" bestFit="1" customWidth="1"/>
    <col min="8973" max="8973" width="5" style="178" customWidth="1"/>
    <col min="8974" max="8974" width="5.7109375" style="178" bestFit="1" customWidth="1"/>
    <col min="8975" max="8983" width="5" style="178" customWidth="1"/>
    <col min="8984" max="9216" width="11.5703125" style="178"/>
    <col min="9217" max="9217" width="38.85546875" style="178" customWidth="1"/>
    <col min="9218" max="9218" width="0.7109375" style="178" customWidth="1"/>
    <col min="9219" max="9219" width="51.7109375" style="178" customWidth="1"/>
    <col min="9220" max="9220" width="6" style="178" customWidth="1"/>
    <col min="9221" max="9221" width="0" style="178" hidden="1" customWidth="1"/>
    <col min="9222" max="9224" width="11.5703125" style="178" customWidth="1"/>
    <col min="9225" max="9225" width="13.5703125" style="178" customWidth="1"/>
    <col min="9226" max="9226" width="11" style="178" customWidth="1"/>
    <col min="9227" max="9227" width="18.140625" style="178" bestFit="1" customWidth="1"/>
    <col min="9228" max="9228" width="9.85546875" style="178" bestFit="1" customWidth="1"/>
    <col min="9229" max="9229" width="5" style="178" customWidth="1"/>
    <col min="9230" max="9230" width="5.7109375" style="178" bestFit="1" customWidth="1"/>
    <col min="9231" max="9239" width="5" style="178" customWidth="1"/>
    <col min="9240" max="9472" width="11.5703125" style="178"/>
    <col min="9473" max="9473" width="38.85546875" style="178" customWidth="1"/>
    <col min="9474" max="9474" width="0.7109375" style="178" customWidth="1"/>
    <col min="9475" max="9475" width="51.7109375" style="178" customWidth="1"/>
    <col min="9476" max="9476" width="6" style="178" customWidth="1"/>
    <col min="9477" max="9477" width="0" style="178" hidden="1" customWidth="1"/>
    <col min="9478" max="9480" width="11.5703125" style="178" customWidth="1"/>
    <col min="9481" max="9481" width="13.5703125" style="178" customWidth="1"/>
    <col min="9482" max="9482" width="11" style="178" customWidth="1"/>
    <col min="9483" max="9483" width="18.140625" style="178" bestFit="1" customWidth="1"/>
    <col min="9484" max="9484" width="9.85546875" style="178" bestFit="1" customWidth="1"/>
    <col min="9485" max="9485" width="5" style="178" customWidth="1"/>
    <col min="9486" max="9486" width="5.7109375" style="178" bestFit="1" customWidth="1"/>
    <col min="9487" max="9495" width="5" style="178" customWidth="1"/>
    <col min="9496" max="9728" width="11.5703125" style="178"/>
    <col min="9729" max="9729" width="38.85546875" style="178" customWidth="1"/>
    <col min="9730" max="9730" width="0.7109375" style="178" customWidth="1"/>
    <col min="9731" max="9731" width="51.7109375" style="178" customWidth="1"/>
    <col min="9732" max="9732" width="6" style="178" customWidth="1"/>
    <col min="9733" max="9733" width="0" style="178" hidden="1" customWidth="1"/>
    <col min="9734" max="9736" width="11.5703125" style="178" customWidth="1"/>
    <col min="9737" max="9737" width="13.5703125" style="178" customWidth="1"/>
    <col min="9738" max="9738" width="11" style="178" customWidth="1"/>
    <col min="9739" max="9739" width="18.140625" style="178" bestFit="1" customWidth="1"/>
    <col min="9740" max="9740" width="9.85546875" style="178" bestFit="1" customWidth="1"/>
    <col min="9741" max="9741" width="5" style="178" customWidth="1"/>
    <col min="9742" max="9742" width="5.7109375" style="178" bestFit="1" customWidth="1"/>
    <col min="9743" max="9751" width="5" style="178" customWidth="1"/>
    <col min="9752" max="9984" width="11.5703125" style="178"/>
    <col min="9985" max="9985" width="38.85546875" style="178" customWidth="1"/>
    <col min="9986" max="9986" width="0.7109375" style="178" customWidth="1"/>
    <col min="9987" max="9987" width="51.7109375" style="178" customWidth="1"/>
    <col min="9988" max="9988" width="6" style="178" customWidth="1"/>
    <col min="9989" max="9989" width="0" style="178" hidden="1" customWidth="1"/>
    <col min="9990" max="9992" width="11.5703125" style="178" customWidth="1"/>
    <col min="9993" max="9993" width="13.5703125" style="178" customWidth="1"/>
    <col min="9994" max="9994" width="11" style="178" customWidth="1"/>
    <col min="9995" max="9995" width="18.140625" style="178" bestFit="1" customWidth="1"/>
    <col min="9996" max="9996" width="9.85546875" style="178" bestFit="1" customWidth="1"/>
    <col min="9997" max="9997" width="5" style="178" customWidth="1"/>
    <col min="9998" max="9998" width="5.7109375" style="178" bestFit="1" customWidth="1"/>
    <col min="9999" max="10007" width="5" style="178" customWidth="1"/>
    <col min="10008" max="10240" width="11.5703125" style="178"/>
    <col min="10241" max="10241" width="38.85546875" style="178" customWidth="1"/>
    <col min="10242" max="10242" width="0.7109375" style="178" customWidth="1"/>
    <col min="10243" max="10243" width="51.7109375" style="178" customWidth="1"/>
    <col min="10244" max="10244" width="6" style="178" customWidth="1"/>
    <col min="10245" max="10245" width="0" style="178" hidden="1" customWidth="1"/>
    <col min="10246" max="10248" width="11.5703125" style="178" customWidth="1"/>
    <col min="10249" max="10249" width="13.5703125" style="178" customWidth="1"/>
    <col min="10250" max="10250" width="11" style="178" customWidth="1"/>
    <col min="10251" max="10251" width="18.140625" style="178" bestFit="1" customWidth="1"/>
    <col min="10252" max="10252" width="9.85546875" style="178" bestFit="1" customWidth="1"/>
    <col min="10253" max="10253" width="5" style="178" customWidth="1"/>
    <col min="10254" max="10254" width="5.7109375" style="178" bestFit="1" customWidth="1"/>
    <col min="10255" max="10263" width="5" style="178" customWidth="1"/>
    <col min="10264" max="10496" width="11.5703125" style="178"/>
    <col min="10497" max="10497" width="38.85546875" style="178" customWidth="1"/>
    <col min="10498" max="10498" width="0.7109375" style="178" customWidth="1"/>
    <col min="10499" max="10499" width="51.7109375" style="178" customWidth="1"/>
    <col min="10500" max="10500" width="6" style="178" customWidth="1"/>
    <col min="10501" max="10501" width="0" style="178" hidden="1" customWidth="1"/>
    <col min="10502" max="10504" width="11.5703125" style="178" customWidth="1"/>
    <col min="10505" max="10505" width="13.5703125" style="178" customWidth="1"/>
    <col min="10506" max="10506" width="11" style="178" customWidth="1"/>
    <col min="10507" max="10507" width="18.140625" style="178" bestFit="1" customWidth="1"/>
    <col min="10508" max="10508" width="9.85546875" style="178" bestFit="1" customWidth="1"/>
    <col min="10509" max="10509" width="5" style="178" customWidth="1"/>
    <col min="10510" max="10510" width="5.7109375" style="178" bestFit="1" customWidth="1"/>
    <col min="10511" max="10519" width="5" style="178" customWidth="1"/>
    <col min="10520" max="10752" width="11.5703125" style="178"/>
    <col min="10753" max="10753" width="38.85546875" style="178" customWidth="1"/>
    <col min="10754" max="10754" width="0.7109375" style="178" customWidth="1"/>
    <col min="10755" max="10755" width="51.7109375" style="178" customWidth="1"/>
    <col min="10756" max="10756" width="6" style="178" customWidth="1"/>
    <col min="10757" max="10757" width="0" style="178" hidden="1" customWidth="1"/>
    <col min="10758" max="10760" width="11.5703125" style="178" customWidth="1"/>
    <col min="10761" max="10761" width="13.5703125" style="178" customWidth="1"/>
    <col min="10762" max="10762" width="11" style="178" customWidth="1"/>
    <col min="10763" max="10763" width="18.140625" style="178" bestFit="1" customWidth="1"/>
    <col min="10764" max="10764" width="9.85546875" style="178" bestFit="1" customWidth="1"/>
    <col min="10765" max="10765" width="5" style="178" customWidth="1"/>
    <col min="10766" max="10766" width="5.7109375" style="178" bestFit="1" customWidth="1"/>
    <col min="10767" max="10775" width="5" style="178" customWidth="1"/>
    <col min="10776" max="11008" width="11.5703125" style="178"/>
    <col min="11009" max="11009" width="38.85546875" style="178" customWidth="1"/>
    <col min="11010" max="11010" width="0.7109375" style="178" customWidth="1"/>
    <col min="11011" max="11011" width="51.7109375" style="178" customWidth="1"/>
    <col min="11012" max="11012" width="6" style="178" customWidth="1"/>
    <col min="11013" max="11013" width="0" style="178" hidden="1" customWidth="1"/>
    <col min="11014" max="11016" width="11.5703125" style="178" customWidth="1"/>
    <col min="11017" max="11017" width="13.5703125" style="178" customWidth="1"/>
    <col min="11018" max="11018" width="11" style="178" customWidth="1"/>
    <col min="11019" max="11019" width="18.140625" style="178" bestFit="1" customWidth="1"/>
    <col min="11020" max="11020" width="9.85546875" style="178" bestFit="1" customWidth="1"/>
    <col min="11021" max="11021" width="5" style="178" customWidth="1"/>
    <col min="11022" max="11022" width="5.7109375" style="178" bestFit="1" customWidth="1"/>
    <col min="11023" max="11031" width="5" style="178" customWidth="1"/>
    <col min="11032" max="11264" width="11.5703125" style="178"/>
    <col min="11265" max="11265" width="38.85546875" style="178" customWidth="1"/>
    <col min="11266" max="11266" width="0.7109375" style="178" customWidth="1"/>
    <col min="11267" max="11267" width="51.7109375" style="178" customWidth="1"/>
    <col min="11268" max="11268" width="6" style="178" customWidth="1"/>
    <col min="11269" max="11269" width="0" style="178" hidden="1" customWidth="1"/>
    <col min="11270" max="11272" width="11.5703125" style="178" customWidth="1"/>
    <col min="11273" max="11273" width="13.5703125" style="178" customWidth="1"/>
    <col min="11274" max="11274" width="11" style="178" customWidth="1"/>
    <col min="11275" max="11275" width="18.140625" style="178" bestFit="1" customWidth="1"/>
    <col min="11276" max="11276" width="9.85546875" style="178" bestFit="1" customWidth="1"/>
    <col min="11277" max="11277" width="5" style="178" customWidth="1"/>
    <col min="11278" max="11278" width="5.7109375" style="178" bestFit="1" customWidth="1"/>
    <col min="11279" max="11287" width="5" style="178" customWidth="1"/>
    <col min="11288" max="11520" width="11.5703125" style="178"/>
    <col min="11521" max="11521" width="38.85546875" style="178" customWidth="1"/>
    <col min="11522" max="11522" width="0.7109375" style="178" customWidth="1"/>
    <col min="11523" max="11523" width="51.7109375" style="178" customWidth="1"/>
    <col min="11524" max="11524" width="6" style="178" customWidth="1"/>
    <col min="11525" max="11525" width="0" style="178" hidden="1" customWidth="1"/>
    <col min="11526" max="11528" width="11.5703125" style="178" customWidth="1"/>
    <col min="11529" max="11529" width="13.5703125" style="178" customWidth="1"/>
    <col min="11530" max="11530" width="11" style="178" customWidth="1"/>
    <col min="11531" max="11531" width="18.140625" style="178" bestFit="1" customWidth="1"/>
    <col min="11532" max="11532" width="9.85546875" style="178" bestFit="1" customWidth="1"/>
    <col min="11533" max="11533" width="5" style="178" customWidth="1"/>
    <col min="11534" max="11534" width="5.7109375" style="178" bestFit="1" customWidth="1"/>
    <col min="11535" max="11543" width="5" style="178" customWidth="1"/>
    <col min="11544" max="11776" width="11.5703125" style="178"/>
    <col min="11777" max="11777" width="38.85546875" style="178" customWidth="1"/>
    <col min="11778" max="11778" width="0.7109375" style="178" customWidth="1"/>
    <col min="11779" max="11779" width="51.7109375" style="178" customWidth="1"/>
    <col min="11780" max="11780" width="6" style="178" customWidth="1"/>
    <col min="11781" max="11781" width="0" style="178" hidden="1" customWidth="1"/>
    <col min="11782" max="11784" width="11.5703125" style="178" customWidth="1"/>
    <col min="11785" max="11785" width="13.5703125" style="178" customWidth="1"/>
    <col min="11786" max="11786" width="11" style="178" customWidth="1"/>
    <col min="11787" max="11787" width="18.140625" style="178" bestFit="1" customWidth="1"/>
    <col min="11788" max="11788" width="9.85546875" style="178" bestFit="1" customWidth="1"/>
    <col min="11789" max="11789" width="5" style="178" customWidth="1"/>
    <col min="11790" max="11790" width="5.7109375" style="178" bestFit="1" customWidth="1"/>
    <col min="11791" max="11799" width="5" style="178" customWidth="1"/>
    <col min="11800" max="12032" width="11.5703125" style="178"/>
    <col min="12033" max="12033" width="38.85546875" style="178" customWidth="1"/>
    <col min="12034" max="12034" width="0.7109375" style="178" customWidth="1"/>
    <col min="12035" max="12035" width="51.7109375" style="178" customWidth="1"/>
    <col min="12036" max="12036" width="6" style="178" customWidth="1"/>
    <col min="12037" max="12037" width="0" style="178" hidden="1" customWidth="1"/>
    <col min="12038" max="12040" width="11.5703125" style="178" customWidth="1"/>
    <col min="12041" max="12041" width="13.5703125" style="178" customWidth="1"/>
    <col min="12042" max="12042" width="11" style="178" customWidth="1"/>
    <col min="12043" max="12043" width="18.140625" style="178" bestFit="1" customWidth="1"/>
    <col min="12044" max="12044" width="9.85546875" style="178" bestFit="1" customWidth="1"/>
    <col min="12045" max="12045" width="5" style="178" customWidth="1"/>
    <col min="12046" max="12046" width="5.7109375" style="178" bestFit="1" customWidth="1"/>
    <col min="12047" max="12055" width="5" style="178" customWidth="1"/>
    <col min="12056" max="12288" width="11.5703125" style="178"/>
    <col min="12289" max="12289" width="38.85546875" style="178" customWidth="1"/>
    <col min="12290" max="12290" width="0.7109375" style="178" customWidth="1"/>
    <col min="12291" max="12291" width="51.7109375" style="178" customWidth="1"/>
    <col min="12292" max="12292" width="6" style="178" customWidth="1"/>
    <col min="12293" max="12293" width="0" style="178" hidden="1" customWidth="1"/>
    <col min="12294" max="12296" width="11.5703125" style="178" customWidth="1"/>
    <col min="12297" max="12297" width="13.5703125" style="178" customWidth="1"/>
    <col min="12298" max="12298" width="11" style="178" customWidth="1"/>
    <col min="12299" max="12299" width="18.140625" style="178" bestFit="1" customWidth="1"/>
    <col min="12300" max="12300" width="9.85546875" style="178" bestFit="1" customWidth="1"/>
    <col min="12301" max="12301" width="5" style="178" customWidth="1"/>
    <col min="12302" max="12302" width="5.7109375" style="178" bestFit="1" customWidth="1"/>
    <col min="12303" max="12311" width="5" style="178" customWidth="1"/>
    <col min="12312" max="12544" width="11.5703125" style="178"/>
    <col min="12545" max="12545" width="38.85546875" style="178" customWidth="1"/>
    <col min="12546" max="12546" width="0.7109375" style="178" customWidth="1"/>
    <col min="12547" max="12547" width="51.7109375" style="178" customWidth="1"/>
    <col min="12548" max="12548" width="6" style="178" customWidth="1"/>
    <col min="12549" max="12549" width="0" style="178" hidden="1" customWidth="1"/>
    <col min="12550" max="12552" width="11.5703125" style="178" customWidth="1"/>
    <col min="12553" max="12553" width="13.5703125" style="178" customWidth="1"/>
    <col min="12554" max="12554" width="11" style="178" customWidth="1"/>
    <col min="12555" max="12555" width="18.140625" style="178" bestFit="1" customWidth="1"/>
    <col min="12556" max="12556" width="9.85546875" style="178" bestFit="1" customWidth="1"/>
    <col min="12557" max="12557" width="5" style="178" customWidth="1"/>
    <col min="12558" max="12558" width="5.7109375" style="178" bestFit="1" customWidth="1"/>
    <col min="12559" max="12567" width="5" style="178" customWidth="1"/>
    <col min="12568" max="12800" width="11.5703125" style="178"/>
    <col min="12801" max="12801" width="38.85546875" style="178" customWidth="1"/>
    <col min="12802" max="12802" width="0.7109375" style="178" customWidth="1"/>
    <col min="12803" max="12803" width="51.7109375" style="178" customWidth="1"/>
    <col min="12804" max="12804" width="6" style="178" customWidth="1"/>
    <col min="12805" max="12805" width="0" style="178" hidden="1" customWidth="1"/>
    <col min="12806" max="12808" width="11.5703125" style="178" customWidth="1"/>
    <col min="12809" max="12809" width="13.5703125" style="178" customWidth="1"/>
    <col min="12810" max="12810" width="11" style="178" customWidth="1"/>
    <col min="12811" max="12811" width="18.140625" style="178" bestFit="1" customWidth="1"/>
    <col min="12812" max="12812" width="9.85546875" style="178" bestFit="1" customWidth="1"/>
    <col min="12813" max="12813" width="5" style="178" customWidth="1"/>
    <col min="12814" max="12814" width="5.7109375" style="178" bestFit="1" customWidth="1"/>
    <col min="12815" max="12823" width="5" style="178" customWidth="1"/>
    <col min="12824" max="13056" width="11.5703125" style="178"/>
    <col min="13057" max="13057" width="38.85546875" style="178" customWidth="1"/>
    <col min="13058" max="13058" width="0.7109375" style="178" customWidth="1"/>
    <col min="13059" max="13059" width="51.7109375" style="178" customWidth="1"/>
    <col min="13060" max="13060" width="6" style="178" customWidth="1"/>
    <col min="13061" max="13061" width="0" style="178" hidden="1" customWidth="1"/>
    <col min="13062" max="13064" width="11.5703125" style="178" customWidth="1"/>
    <col min="13065" max="13065" width="13.5703125" style="178" customWidth="1"/>
    <col min="13066" max="13066" width="11" style="178" customWidth="1"/>
    <col min="13067" max="13067" width="18.140625" style="178" bestFit="1" customWidth="1"/>
    <col min="13068" max="13068" width="9.85546875" style="178" bestFit="1" customWidth="1"/>
    <col min="13069" max="13069" width="5" style="178" customWidth="1"/>
    <col min="13070" max="13070" width="5.7109375" style="178" bestFit="1" customWidth="1"/>
    <col min="13071" max="13079" width="5" style="178" customWidth="1"/>
    <col min="13080" max="13312" width="11.5703125" style="178"/>
    <col min="13313" max="13313" width="38.85546875" style="178" customWidth="1"/>
    <col min="13314" max="13314" width="0.7109375" style="178" customWidth="1"/>
    <col min="13315" max="13315" width="51.7109375" style="178" customWidth="1"/>
    <col min="13316" max="13316" width="6" style="178" customWidth="1"/>
    <col min="13317" max="13317" width="0" style="178" hidden="1" customWidth="1"/>
    <col min="13318" max="13320" width="11.5703125" style="178" customWidth="1"/>
    <col min="13321" max="13321" width="13.5703125" style="178" customWidth="1"/>
    <col min="13322" max="13322" width="11" style="178" customWidth="1"/>
    <col min="13323" max="13323" width="18.140625" style="178" bestFit="1" customWidth="1"/>
    <col min="13324" max="13324" width="9.85546875" style="178" bestFit="1" customWidth="1"/>
    <col min="13325" max="13325" width="5" style="178" customWidth="1"/>
    <col min="13326" max="13326" width="5.7109375" style="178" bestFit="1" customWidth="1"/>
    <col min="13327" max="13335" width="5" style="178" customWidth="1"/>
    <col min="13336" max="13568" width="11.5703125" style="178"/>
    <col min="13569" max="13569" width="38.85546875" style="178" customWidth="1"/>
    <col min="13570" max="13570" width="0.7109375" style="178" customWidth="1"/>
    <col min="13571" max="13571" width="51.7109375" style="178" customWidth="1"/>
    <col min="13572" max="13572" width="6" style="178" customWidth="1"/>
    <col min="13573" max="13573" width="0" style="178" hidden="1" customWidth="1"/>
    <col min="13574" max="13576" width="11.5703125" style="178" customWidth="1"/>
    <col min="13577" max="13577" width="13.5703125" style="178" customWidth="1"/>
    <col min="13578" max="13578" width="11" style="178" customWidth="1"/>
    <col min="13579" max="13579" width="18.140625" style="178" bestFit="1" customWidth="1"/>
    <col min="13580" max="13580" width="9.85546875" style="178" bestFit="1" customWidth="1"/>
    <col min="13581" max="13581" width="5" style="178" customWidth="1"/>
    <col min="13582" max="13582" width="5.7109375" style="178" bestFit="1" customWidth="1"/>
    <col min="13583" max="13591" width="5" style="178" customWidth="1"/>
    <col min="13592" max="13824" width="11.5703125" style="178"/>
    <col min="13825" max="13825" width="38.85546875" style="178" customWidth="1"/>
    <col min="13826" max="13826" width="0.7109375" style="178" customWidth="1"/>
    <col min="13827" max="13827" width="51.7109375" style="178" customWidth="1"/>
    <col min="13828" max="13828" width="6" style="178" customWidth="1"/>
    <col min="13829" max="13829" width="0" style="178" hidden="1" customWidth="1"/>
    <col min="13830" max="13832" width="11.5703125" style="178" customWidth="1"/>
    <col min="13833" max="13833" width="13.5703125" style="178" customWidth="1"/>
    <col min="13834" max="13834" width="11" style="178" customWidth="1"/>
    <col min="13835" max="13835" width="18.140625" style="178" bestFit="1" customWidth="1"/>
    <col min="13836" max="13836" width="9.85546875" style="178" bestFit="1" customWidth="1"/>
    <col min="13837" max="13837" width="5" style="178" customWidth="1"/>
    <col min="13838" max="13838" width="5.7109375" style="178" bestFit="1" customWidth="1"/>
    <col min="13839" max="13847" width="5" style="178" customWidth="1"/>
    <col min="13848" max="14080" width="11.5703125" style="178"/>
    <col min="14081" max="14081" width="38.85546875" style="178" customWidth="1"/>
    <col min="14082" max="14082" width="0.7109375" style="178" customWidth="1"/>
    <col min="14083" max="14083" width="51.7109375" style="178" customWidth="1"/>
    <col min="14084" max="14084" width="6" style="178" customWidth="1"/>
    <col min="14085" max="14085" width="0" style="178" hidden="1" customWidth="1"/>
    <col min="14086" max="14088" width="11.5703125" style="178" customWidth="1"/>
    <col min="14089" max="14089" width="13.5703125" style="178" customWidth="1"/>
    <col min="14090" max="14090" width="11" style="178" customWidth="1"/>
    <col min="14091" max="14091" width="18.140625" style="178" bestFit="1" customWidth="1"/>
    <col min="14092" max="14092" width="9.85546875" style="178" bestFit="1" customWidth="1"/>
    <col min="14093" max="14093" width="5" style="178" customWidth="1"/>
    <col min="14094" max="14094" width="5.7109375" style="178" bestFit="1" customWidth="1"/>
    <col min="14095" max="14103" width="5" style="178" customWidth="1"/>
    <col min="14104" max="14336" width="11.5703125" style="178"/>
    <col min="14337" max="14337" width="38.85546875" style="178" customWidth="1"/>
    <col min="14338" max="14338" width="0.7109375" style="178" customWidth="1"/>
    <col min="14339" max="14339" width="51.7109375" style="178" customWidth="1"/>
    <col min="14340" max="14340" width="6" style="178" customWidth="1"/>
    <col min="14341" max="14341" width="0" style="178" hidden="1" customWidth="1"/>
    <col min="14342" max="14344" width="11.5703125" style="178" customWidth="1"/>
    <col min="14345" max="14345" width="13.5703125" style="178" customWidth="1"/>
    <col min="14346" max="14346" width="11" style="178" customWidth="1"/>
    <col min="14347" max="14347" width="18.140625" style="178" bestFit="1" customWidth="1"/>
    <col min="14348" max="14348" width="9.85546875" style="178" bestFit="1" customWidth="1"/>
    <col min="14349" max="14349" width="5" style="178" customWidth="1"/>
    <col min="14350" max="14350" width="5.7109375" style="178" bestFit="1" customWidth="1"/>
    <col min="14351" max="14359" width="5" style="178" customWidth="1"/>
    <col min="14360" max="14592" width="11.5703125" style="178"/>
    <col min="14593" max="14593" width="38.85546875" style="178" customWidth="1"/>
    <col min="14594" max="14594" width="0.7109375" style="178" customWidth="1"/>
    <col min="14595" max="14595" width="51.7109375" style="178" customWidth="1"/>
    <col min="14596" max="14596" width="6" style="178" customWidth="1"/>
    <col min="14597" max="14597" width="0" style="178" hidden="1" customWidth="1"/>
    <col min="14598" max="14600" width="11.5703125" style="178" customWidth="1"/>
    <col min="14601" max="14601" width="13.5703125" style="178" customWidth="1"/>
    <col min="14602" max="14602" width="11" style="178" customWidth="1"/>
    <col min="14603" max="14603" width="18.140625" style="178" bestFit="1" customWidth="1"/>
    <col min="14604" max="14604" width="9.85546875" style="178" bestFit="1" customWidth="1"/>
    <col min="14605" max="14605" width="5" style="178" customWidth="1"/>
    <col min="14606" max="14606" width="5.7109375" style="178" bestFit="1" customWidth="1"/>
    <col min="14607" max="14615" width="5" style="178" customWidth="1"/>
    <col min="14616" max="14848" width="11.5703125" style="178"/>
    <col min="14849" max="14849" width="38.85546875" style="178" customWidth="1"/>
    <col min="14850" max="14850" width="0.7109375" style="178" customWidth="1"/>
    <col min="14851" max="14851" width="51.7109375" style="178" customWidth="1"/>
    <col min="14852" max="14852" width="6" style="178" customWidth="1"/>
    <col min="14853" max="14853" width="0" style="178" hidden="1" customWidth="1"/>
    <col min="14854" max="14856" width="11.5703125" style="178" customWidth="1"/>
    <col min="14857" max="14857" width="13.5703125" style="178" customWidth="1"/>
    <col min="14858" max="14858" width="11" style="178" customWidth="1"/>
    <col min="14859" max="14859" width="18.140625" style="178" bestFit="1" customWidth="1"/>
    <col min="14860" max="14860" width="9.85546875" style="178" bestFit="1" customWidth="1"/>
    <col min="14861" max="14861" width="5" style="178" customWidth="1"/>
    <col min="14862" max="14862" width="5.7109375" style="178" bestFit="1" customWidth="1"/>
    <col min="14863" max="14871" width="5" style="178" customWidth="1"/>
    <col min="14872" max="15104" width="11.5703125" style="178"/>
    <col min="15105" max="15105" width="38.85546875" style="178" customWidth="1"/>
    <col min="15106" max="15106" width="0.7109375" style="178" customWidth="1"/>
    <col min="15107" max="15107" width="51.7109375" style="178" customWidth="1"/>
    <col min="15108" max="15108" width="6" style="178" customWidth="1"/>
    <col min="15109" max="15109" width="0" style="178" hidden="1" customWidth="1"/>
    <col min="15110" max="15112" width="11.5703125" style="178" customWidth="1"/>
    <col min="15113" max="15113" width="13.5703125" style="178" customWidth="1"/>
    <col min="15114" max="15114" width="11" style="178" customWidth="1"/>
    <col min="15115" max="15115" width="18.140625" style="178" bestFit="1" customWidth="1"/>
    <col min="15116" max="15116" width="9.85546875" style="178" bestFit="1" customWidth="1"/>
    <col min="15117" max="15117" width="5" style="178" customWidth="1"/>
    <col min="15118" max="15118" width="5.7109375" style="178" bestFit="1" customWidth="1"/>
    <col min="15119" max="15127" width="5" style="178" customWidth="1"/>
    <col min="15128" max="15360" width="11.5703125" style="178"/>
    <col min="15361" max="15361" width="38.85546875" style="178" customWidth="1"/>
    <col min="15362" max="15362" width="0.7109375" style="178" customWidth="1"/>
    <col min="15363" max="15363" width="51.7109375" style="178" customWidth="1"/>
    <col min="15364" max="15364" width="6" style="178" customWidth="1"/>
    <col min="15365" max="15365" width="0" style="178" hidden="1" customWidth="1"/>
    <col min="15366" max="15368" width="11.5703125" style="178" customWidth="1"/>
    <col min="15369" max="15369" width="13.5703125" style="178" customWidth="1"/>
    <col min="15370" max="15370" width="11" style="178" customWidth="1"/>
    <col min="15371" max="15371" width="18.140625" style="178" bestFit="1" customWidth="1"/>
    <col min="15372" max="15372" width="9.85546875" style="178" bestFit="1" customWidth="1"/>
    <col min="15373" max="15373" width="5" style="178" customWidth="1"/>
    <col min="15374" max="15374" width="5.7109375" style="178" bestFit="1" customWidth="1"/>
    <col min="15375" max="15383" width="5" style="178" customWidth="1"/>
    <col min="15384" max="15616" width="11.5703125" style="178"/>
    <col min="15617" max="15617" width="38.85546875" style="178" customWidth="1"/>
    <col min="15618" max="15618" width="0.7109375" style="178" customWidth="1"/>
    <col min="15619" max="15619" width="51.7109375" style="178" customWidth="1"/>
    <col min="15620" max="15620" width="6" style="178" customWidth="1"/>
    <col min="15621" max="15621" width="0" style="178" hidden="1" customWidth="1"/>
    <col min="15622" max="15624" width="11.5703125" style="178" customWidth="1"/>
    <col min="15625" max="15625" width="13.5703125" style="178" customWidth="1"/>
    <col min="15626" max="15626" width="11" style="178" customWidth="1"/>
    <col min="15627" max="15627" width="18.140625" style="178" bestFit="1" customWidth="1"/>
    <col min="15628" max="15628" width="9.85546875" style="178" bestFit="1" customWidth="1"/>
    <col min="15629" max="15629" width="5" style="178" customWidth="1"/>
    <col min="15630" max="15630" width="5.7109375" style="178" bestFit="1" customWidth="1"/>
    <col min="15631" max="15639" width="5" style="178" customWidth="1"/>
    <col min="15640" max="15872" width="11.5703125" style="178"/>
    <col min="15873" max="15873" width="38.85546875" style="178" customWidth="1"/>
    <col min="15874" max="15874" width="0.7109375" style="178" customWidth="1"/>
    <col min="15875" max="15875" width="51.7109375" style="178" customWidth="1"/>
    <col min="15876" max="15876" width="6" style="178" customWidth="1"/>
    <col min="15877" max="15877" width="0" style="178" hidden="1" customWidth="1"/>
    <col min="15878" max="15880" width="11.5703125" style="178" customWidth="1"/>
    <col min="15881" max="15881" width="13.5703125" style="178" customWidth="1"/>
    <col min="15882" max="15882" width="11" style="178" customWidth="1"/>
    <col min="15883" max="15883" width="18.140625" style="178" bestFit="1" customWidth="1"/>
    <col min="15884" max="15884" width="9.85546875" style="178" bestFit="1" customWidth="1"/>
    <col min="15885" max="15885" width="5" style="178" customWidth="1"/>
    <col min="15886" max="15886" width="5.7109375" style="178" bestFit="1" customWidth="1"/>
    <col min="15887" max="15895" width="5" style="178" customWidth="1"/>
    <col min="15896" max="16128" width="11.5703125" style="178"/>
    <col min="16129" max="16129" width="38.85546875" style="178" customWidth="1"/>
    <col min="16130" max="16130" width="0.7109375" style="178" customWidth="1"/>
    <col min="16131" max="16131" width="51.7109375" style="178" customWidth="1"/>
    <col min="16132" max="16132" width="6" style="178" customWidth="1"/>
    <col min="16133" max="16133" width="0" style="178" hidden="1" customWidth="1"/>
    <col min="16134" max="16136" width="11.5703125" style="178" customWidth="1"/>
    <col min="16137" max="16137" width="13.5703125" style="178" customWidth="1"/>
    <col min="16138" max="16138" width="11" style="178" customWidth="1"/>
    <col min="16139" max="16139" width="18.140625" style="178" bestFit="1" customWidth="1"/>
    <col min="16140" max="16140" width="9.85546875" style="178" bestFit="1" customWidth="1"/>
    <col min="16141" max="16141" width="5" style="178" customWidth="1"/>
    <col min="16142" max="16142" width="5.7109375" style="178" bestFit="1" customWidth="1"/>
    <col min="16143" max="16151" width="5" style="178" customWidth="1"/>
    <col min="16152" max="16384" width="11.5703125" style="178"/>
  </cols>
  <sheetData>
    <row r="1" spans="1:11" ht="60" customHeight="1">
      <c r="A1" s="177"/>
      <c r="D1" s="282"/>
      <c r="E1" s="179"/>
      <c r="F1" s="180"/>
      <c r="G1" s="180"/>
      <c r="H1" s="180"/>
    </row>
    <row r="2" spans="1:11" ht="40.15" customHeight="1">
      <c r="A2" s="177"/>
      <c r="B2" s="181" t="s">
        <v>11</v>
      </c>
      <c r="D2" s="283"/>
      <c r="E2" s="180"/>
      <c r="F2" s="180"/>
      <c r="G2" s="180"/>
      <c r="H2" s="180"/>
    </row>
    <row r="3" spans="1:11" ht="34.5">
      <c r="B3" s="181" t="s">
        <v>12</v>
      </c>
      <c r="D3" s="283"/>
      <c r="E3" s="180"/>
      <c r="F3" s="180"/>
      <c r="G3" s="180"/>
      <c r="H3" s="180"/>
    </row>
    <row r="4" spans="1:11" ht="6.6" customHeight="1">
      <c r="D4" s="283"/>
      <c r="E4" s="180"/>
      <c r="F4" s="180"/>
      <c r="G4" s="180"/>
      <c r="H4" s="180"/>
    </row>
    <row r="5" spans="1:11" ht="20.25">
      <c r="C5" s="182" t="s">
        <v>348</v>
      </c>
      <c r="D5" s="283"/>
      <c r="E5" s="180"/>
      <c r="F5" s="180"/>
      <c r="G5" s="180"/>
      <c r="H5" s="180"/>
    </row>
    <row r="6" spans="1:11" s="183" customFormat="1" ht="34.9" customHeight="1">
      <c r="D6" s="283"/>
      <c r="E6" s="184"/>
      <c r="F6" s="184"/>
      <c r="G6" s="184"/>
      <c r="H6" s="184"/>
    </row>
    <row r="7" spans="1:11" ht="84" customHeight="1">
      <c r="C7" s="185" t="s">
        <v>349</v>
      </c>
      <c r="D7" s="283"/>
      <c r="E7" s="180"/>
      <c r="F7" s="180"/>
      <c r="G7" s="184"/>
      <c r="H7" s="184"/>
    </row>
    <row r="8" spans="1:11">
      <c r="D8" s="283"/>
      <c r="E8" s="180"/>
      <c r="F8" s="180"/>
      <c r="G8" s="180"/>
      <c r="H8" s="180"/>
    </row>
    <row r="9" spans="1:11" ht="15">
      <c r="C9" s="186"/>
      <c r="D9" s="283"/>
      <c r="E9" s="180"/>
      <c r="F9" s="180"/>
      <c r="G9" s="180"/>
      <c r="H9" s="180"/>
    </row>
    <row r="10" spans="1:11" ht="7.15" customHeight="1">
      <c r="D10" s="283"/>
      <c r="E10" s="180"/>
      <c r="F10" s="180"/>
      <c r="G10" s="180"/>
      <c r="H10" s="180"/>
    </row>
    <row r="11" spans="1:11" ht="15">
      <c r="C11" s="186"/>
      <c r="D11" s="283"/>
      <c r="E11" s="180"/>
      <c r="F11" s="180"/>
      <c r="G11" s="180"/>
      <c r="H11" s="180"/>
      <c r="I11" s="187"/>
      <c r="J11" s="188"/>
      <c r="K11" s="188"/>
    </row>
    <row r="12" spans="1:11" ht="66" customHeight="1">
      <c r="D12" s="180"/>
      <c r="E12" s="180"/>
      <c r="F12" s="180"/>
      <c r="G12" s="180"/>
      <c r="H12" s="180"/>
      <c r="I12" s="187"/>
      <c r="J12" s="188"/>
      <c r="K12" s="188"/>
    </row>
    <row r="13" spans="1:11" ht="36" customHeight="1">
      <c r="C13" s="189" t="s">
        <v>350</v>
      </c>
      <c r="D13" s="180"/>
      <c r="E13" s="180"/>
      <c r="F13" s="180"/>
      <c r="G13" s="180"/>
      <c r="H13" s="180"/>
      <c r="I13" s="187"/>
      <c r="J13" s="188"/>
      <c r="K13" s="188"/>
    </row>
    <row r="14" spans="1:11">
      <c r="D14" s="180"/>
      <c r="E14" s="180"/>
      <c r="F14" s="180"/>
      <c r="G14" s="180"/>
      <c r="H14" s="180"/>
      <c r="I14" s="187"/>
      <c r="J14" s="188"/>
      <c r="K14" s="188"/>
    </row>
    <row r="15" spans="1:11">
      <c r="D15" s="180"/>
      <c r="E15" s="180"/>
      <c r="F15" s="180"/>
      <c r="G15" s="180"/>
      <c r="H15" s="180"/>
      <c r="I15" s="187"/>
      <c r="J15" s="188"/>
      <c r="K15" s="188"/>
    </row>
    <row r="16" spans="1:11">
      <c r="D16" s="180"/>
      <c r="E16" s="180"/>
      <c r="F16" s="180"/>
      <c r="G16" s="180"/>
      <c r="H16" s="180"/>
      <c r="I16" s="187"/>
      <c r="J16" s="187"/>
      <c r="K16" s="188"/>
    </row>
    <row r="17" spans="4:12">
      <c r="D17" s="180"/>
      <c r="E17" s="180"/>
      <c r="F17" s="180"/>
      <c r="G17" s="180"/>
      <c r="H17" s="180"/>
      <c r="I17" s="187"/>
      <c r="J17" s="187"/>
      <c r="K17" s="188"/>
    </row>
    <row r="18" spans="4:12">
      <c r="D18" s="180"/>
      <c r="E18" s="180"/>
      <c r="F18" s="180"/>
      <c r="G18" s="180"/>
      <c r="H18" s="180"/>
      <c r="I18" s="187"/>
      <c r="J18" s="187"/>
      <c r="K18" s="188"/>
    </row>
    <row r="19" spans="4:12">
      <c r="D19" s="180"/>
      <c r="E19" s="180"/>
      <c r="F19" s="180"/>
      <c r="G19" s="180"/>
      <c r="H19" s="180"/>
      <c r="I19" s="187"/>
      <c r="J19" s="187"/>
      <c r="K19" s="188"/>
      <c r="L19" s="188"/>
    </row>
    <row r="20" spans="4:12">
      <c r="D20" s="180"/>
      <c r="E20" s="180"/>
      <c r="F20" s="180"/>
      <c r="G20" s="180"/>
      <c r="H20" s="180"/>
      <c r="I20" s="187"/>
      <c r="J20" s="188"/>
      <c r="K20" s="188"/>
    </row>
    <row r="21" spans="4:12">
      <c r="D21" s="180"/>
      <c r="E21" s="180"/>
      <c r="F21" s="180"/>
      <c r="G21" s="180"/>
      <c r="H21" s="180"/>
      <c r="I21" s="187"/>
      <c r="J21" s="188"/>
      <c r="K21" s="188"/>
    </row>
    <row r="22" spans="4:12">
      <c r="D22" s="180"/>
      <c r="E22" s="180"/>
      <c r="F22" s="180"/>
      <c r="G22" s="180"/>
      <c r="H22" s="180"/>
      <c r="I22" s="187"/>
      <c r="J22" s="188"/>
      <c r="K22" s="188"/>
    </row>
    <row r="23" spans="4:12">
      <c r="D23" s="180"/>
      <c r="E23" s="180"/>
      <c r="F23" s="180"/>
      <c r="G23" s="180"/>
      <c r="H23" s="180"/>
      <c r="I23" s="187"/>
      <c r="J23" s="188"/>
      <c r="K23" s="188"/>
    </row>
    <row r="24" spans="4:12">
      <c r="D24" s="180"/>
      <c r="E24" s="180"/>
      <c r="F24" s="180"/>
      <c r="G24" s="180"/>
      <c r="H24" s="180"/>
      <c r="I24" s="187"/>
      <c r="J24" s="188"/>
      <c r="K24" s="188"/>
    </row>
    <row r="25" spans="4:12">
      <c r="D25" s="180"/>
      <c r="E25" s="180"/>
      <c r="F25" s="180"/>
      <c r="G25" s="180"/>
      <c r="H25" s="180"/>
      <c r="I25" s="187"/>
      <c r="J25" s="188"/>
      <c r="K25" s="188"/>
    </row>
    <row r="26" spans="4:12">
      <c r="D26" s="180"/>
      <c r="E26" s="180"/>
      <c r="F26" s="180"/>
      <c r="G26" s="180"/>
      <c r="H26" s="180"/>
      <c r="I26" s="187"/>
      <c r="J26" s="188"/>
      <c r="K26" s="188"/>
    </row>
    <row r="27" spans="4:12">
      <c r="D27" s="180"/>
      <c r="E27" s="180"/>
      <c r="F27" s="190"/>
      <c r="G27" s="190"/>
      <c r="H27" s="180"/>
      <c r="I27" s="187"/>
      <c r="J27" s="188"/>
      <c r="K27" s="188"/>
    </row>
    <row r="28" spans="4:12">
      <c r="D28" s="180"/>
      <c r="E28" s="180"/>
      <c r="F28" s="190"/>
      <c r="G28" s="190"/>
      <c r="H28" s="180"/>
      <c r="I28" s="187"/>
      <c r="J28" s="188"/>
      <c r="K28" s="188"/>
    </row>
    <row r="29" spans="4:12">
      <c r="D29" s="180"/>
      <c r="E29" s="180"/>
      <c r="F29" s="190"/>
      <c r="G29" s="190"/>
      <c r="H29" s="180"/>
      <c r="I29" s="187"/>
      <c r="J29" s="188"/>
      <c r="K29" s="188"/>
    </row>
    <row r="30" spans="4:12">
      <c r="D30" s="180"/>
      <c r="E30" s="180"/>
      <c r="F30" s="190"/>
      <c r="G30" s="190"/>
      <c r="H30" s="180"/>
      <c r="I30" s="187"/>
      <c r="J30" s="188"/>
      <c r="K30" s="188"/>
    </row>
    <row r="31" spans="4:12">
      <c r="D31" s="180"/>
      <c r="E31" s="180"/>
      <c r="F31" s="190"/>
      <c r="G31" s="190"/>
      <c r="H31" s="180"/>
      <c r="I31" s="187"/>
      <c r="J31" s="200"/>
      <c r="K31" s="188"/>
    </row>
    <row r="32" spans="4:12" ht="12" customHeight="1">
      <c r="D32" s="180"/>
      <c r="E32" s="180"/>
      <c r="F32" s="190"/>
      <c r="G32" s="190"/>
      <c r="H32" s="180"/>
      <c r="I32" s="187"/>
      <c r="J32" s="188"/>
      <c r="K32" s="188"/>
    </row>
    <row r="33" spans="4:24" ht="12" customHeight="1">
      <c r="D33" s="180"/>
      <c r="E33" s="180"/>
      <c r="F33" s="190"/>
      <c r="G33" s="190"/>
      <c r="H33" s="180"/>
      <c r="I33" s="187"/>
      <c r="J33" s="188"/>
      <c r="K33" s="188"/>
    </row>
    <row r="34" spans="4:24">
      <c r="D34" s="180"/>
      <c r="E34" s="180"/>
      <c r="F34" s="190"/>
      <c r="G34" s="190"/>
      <c r="H34" s="180"/>
      <c r="I34" s="187"/>
      <c r="J34" s="188"/>
      <c r="K34" s="188"/>
    </row>
    <row r="35" spans="4:24">
      <c r="D35" s="180"/>
      <c r="E35" s="180"/>
      <c r="F35" s="190"/>
      <c r="G35" s="190"/>
      <c r="H35" s="180"/>
      <c r="I35" s="187"/>
      <c r="J35" s="188"/>
      <c r="K35" s="188"/>
    </row>
    <row r="36" spans="4:24">
      <c r="D36" s="180"/>
      <c r="E36" s="180"/>
      <c r="F36" s="190"/>
      <c r="G36" s="188"/>
      <c r="H36" s="188"/>
      <c r="I36" s="187"/>
      <c r="J36" s="188"/>
      <c r="K36" s="188"/>
      <c r="T36" s="191"/>
      <c r="U36" s="191"/>
      <c r="V36" s="191"/>
      <c r="W36" s="191"/>
      <c r="X36" s="191"/>
    </row>
    <row r="37" spans="4:24">
      <c r="D37" s="180"/>
      <c r="E37" s="180"/>
      <c r="F37" s="190"/>
      <c r="G37" s="188"/>
      <c r="H37" s="188"/>
      <c r="I37" s="187"/>
      <c r="J37" s="188"/>
      <c r="K37" s="188"/>
    </row>
    <row r="38" spans="4:24">
      <c r="D38" s="180"/>
      <c r="E38" s="180"/>
      <c r="F38" s="180"/>
      <c r="G38" s="188"/>
      <c r="H38" s="188"/>
      <c r="I38" s="187"/>
      <c r="J38" s="188"/>
      <c r="K38" s="188"/>
    </row>
    <row r="39" spans="4:24">
      <c r="D39" s="180"/>
      <c r="E39" s="180"/>
      <c r="F39" s="180"/>
      <c r="G39" s="188"/>
      <c r="H39" s="188"/>
      <c r="I39" s="187"/>
      <c r="J39" s="188"/>
      <c r="K39" s="188"/>
    </row>
    <row r="40" spans="4:24">
      <c r="D40" s="180"/>
      <c r="E40" s="180"/>
      <c r="F40" s="180"/>
      <c r="G40" s="188"/>
      <c r="H40" s="188"/>
      <c r="I40" s="187"/>
      <c r="J40" s="188"/>
      <c r="K40" s="188"/>
    </row>
    <row r="41" spans="4:24">
      <c r="D41" s="180"/>
      <c r="E41" s="180"/>
      <c r="F41" s="180"/>
      <c r="G41" s="188"/>
      <c r="H41" s="188"/>
      <c r="I41" s="187"/>
      <c r="J41" s="188"/>
      <c r="K41" s="188"/>
    </row>
    <row r="42" spans="4:24">
      <c r="D42" s="180"/>
      <c r="E42" s="180"/>
      <c r="F42" s="180"/>
      <c r="G42" s="188"/>
      <c r="H42" s="188"/>
      <c r="I42" s="187"/>
      <c r="J42" s="188"/>
      <c r="K42" s="188"/>
    </row>
    <row r="43" spans="4:24">
      <c r="G43" s="188"/>
      <c r="H43" s="188"/>
      <c r="I43" s="187"/>
      <c r="J43" s="188"/>
      <c r="K43" s="188"/>
    </row>
    <row r="44" spans="4:24">
      <c r="G44" s="188"/>
      <c r="H44" s="188"/>
      <c r="I44" s="187"/>
      <c r="J44" s="188"/>
      <c r="K44" s="188"/>
    </row>
    <row r="45" spans="4:24">
      <c r="D45" s="188"/>
      <c r="E45" s="188"/>
      <c r="F45" s="188"/>
      <c r="G45" s="188"/>
      <c r="H45" s="188"/>
      <c r="I45" s="187"/>
      <c r="J45" s="188"/>
      <c r="K45" s="188"/>
    </row>
    <row r="46" spans="4:24">
      <c r="D46" s="188"/>
      <c r="E46" s="188"/>
      <c r="F46" s="188"/>
      <c r="G46" s="188"/>
      <c r="H46" s="188"/>
      <c r="I46" s="187"/>
      <c r="J46" s="188"/>
      <c r="K46" s="188"/>
    </row>
    <row r="47" spans="4:24">
      <c r="D47" s="188"/>
      <c r="E47" s="188"/>
      <c r="F47" s="188"/>
      <c r="G47" s="188"/>
      <c r="H47" s="188"/>
      <c r="I47" s="187"/>
      <c r="J47" s="188"/>
      <c r="K47" s="188"/>
    </row>
    <row r="48" spans="4:24">
      <c r="D48" s="188"/>
      <c r="E48" s="188"/>
      <c r="F48" s="188"/>
      <c r="G48" s="188"/>
      <c r="H48" s="188"/>
      <c r="I48" s="187"/>
      <c r="J48" s="188"/>
      <c r="K48" s="188"/>
    </row>
    <row r="49" spans="4:11">
      <c r="D49" s="188"/>
      <c r="E49" s="188"/>
      <c r="F49" s="188"/>
      <c r="G49" s="188"/>
      <c r="H49" s="188"/>
      <c r="I49" s="187"/>
      <c r="J49" s="188"/>
      <c r="K49" s="188"/>
    </row>
    <row r="50" spans="4:11">
      <c r="D50" s="188"/>
      <c r="E50" s="188"/>
      <c r="F50" s="188"/>
      <c r="G50" s="188"/>
      <c r="H50" s="188"/>
      <c r="I50" s="187"/>
      <c r="J50" s="188"/>
      <c r="K50" s="188"/>
    </row>
    <row r="51" spans="4:11">
      <c r="D51" s="188"/>
      <c r="E51" s="188"/>
      <c r="F51" s="188"/>
      <c r="G51" s="188"/>
      <c r="H51" s="188"/>
      <c r="I51" s="187"/>
      <c r="J51" s="188"/>
      <c r="K51" s="188"/>
    </row>
    <row r="52" spans="4:11">
      <c r="D52" s="188"/>
      <c r="E52" s="188"/>
      <c r="F52" s="188"/>
      <c r="G52" s="188"/>
      <c r="H52" s="188"/>
      <c r="I52" s="187"/>
      <c r="J52" s="188"/>
      <c r="K52" s="188"/>
    </row>
    <row r="53" spans="4:11">
      <c r="D53" s="188"/>
      <c r="E53" s="188"/>
      <c r="F53" s="188"/>
      <c r="G53" s="188"/>
      <c r="H53" s="188"/>
      <c r="I53" s="187"/>
      <c r="J53" s="188"/>
      <c r="K53" s="188"/>
    </row>
    <row r="54" spans="4:11">
      <c r="D54" s="188"/>
      <c r="E54" s="188"/>
      <c r="F54" s="188"/>
      <c r="G54" s="188"/>
      <c r="H54" s="188"/>
      <c r="I54" s="187"/>
      <c r="J54" s="188"/>
      <c r="K54" s="188"/>
    </row>
    <row r="55" spans="4:11">
      <c r="D55" s="188"/>
      <c r="E55" s="188"/>
      <c r="F55" s="188"/>
      <c r="G55" s="188"/>
      <c r="H55" s="188"/>
      <c r="I55" s="187"/>
      <c r="J55" s="188"/>
      <c r="K55" s="188"/>
    </row>
    <row r="56" spans="4:11">
      <c r="D56" s="188"/>
      <c r="E56" s="188"/>
      <c r="F56" s="188"/>
      <c r="G56" s="188"/>
      <c r="H56" s="188"/>
      <c r="I56" s="187"/>
      <c r="J56" s="188"/>
      <c r="K56" s="188"/>
    </row>
    <row r="57" spans="4:11">
      <c r="D57" s="188"/>
      <c r="E57" s="188"/>
      <c r="F57" s="188"/>
      <c r="G57" s="188"/>
      <c r="H57" s="188"/>
      <c r="I57" s="187"/>
      <c r="J57" s="188"/>
      <c r="K57" s="188"/>
    </row>
    <row r="58" spans="4:11">
      <c r="D58" s="188"/>
      <c r="E58" s="188"/>
      <c r="F58" s="188"/>
      <c r="G58" s="188"/>
      <c r="H58" s="188"/>
      <c r="I58" s="187"/>
      <c r="J58" s="188"/>
      <c r="K58" s="188"/>
    </row>
    <row r="59" spans="4:11">
      <c r="D59" s="188"/>
      <c r="E59" s="188"/>
      <c r="F59" s="188"/>
    </row>
    <row r="60" spans="4:11">
      <c r="D60" s="188"/>
      <c r="E60" s="188"/>
      <c r="F60" s="188"/>
    </row>
    <row r="61" spans="4:11">
      <c r="D61" s="188"/>
      <c r="E61" s="188"/>
      <c r="F61" s="188"/>
      <c r="G61" s="188"/>
      <c r="H61" s="188"/>
      <c r="I61" s="187"/>
      <c r="J61" s="188"/>
      <c r="K61" s="188"/>
    </row>
    <row r="62" spans="4:11">
      <c r="D62" s="188"/>
      <c r="E62" s="188"/>
      <c r="F62" s="188"/>
      <c r="G62" s="188"/>
      <c r="H62" s="188"/>
      <c r="I62" s="187"/>
      <c r="J62" s="188"/>
      <c r="K62" s="188"/>
    </row>
    <row r="63" spans="4:11">
      <c r="D63" s="188"/>
      <c r="E63" s="188"/>
      <c r="F63" s="188"/>
      <c r="G63" s="188"/>
      <c r="H63" s="188"/>
      <c r="I63" s="187"/>
      <c r="J63" s="188"/>
      <c r="K63" s="188"/>
    </row>
    <row r="64" spans="4:11">
      <c r="D64" s="188"/>
      <c r="E64" s="188"/>
      <c r="F64" s="188"/>
      <c r="G64" s="188"/>
      <c r="H64" s="188"/>
      <c r="I64" s="187"/>
      <c r="J64" s="188"/>
      <c r="K64" s="188"/>
    </row>
    <row r="65" spans="4:11">
      <c r="D65" s="188"/>
      <c r="E65" s="188"/>
      <c r="F65" s="188"/>
      <c r="G65" s="188"/>
      <c r="H65" s="188"/>
      <c r="I65" s="187"/>
      <c r="J65" s="188"/>
      <c r="K65" s="188"/>
    </row>
    <row r="66" spans="4:11">
      <c r="D66" s="188"/>
      <c r="E66" s="188"/>
      <c r="F66" s="188"/>
      <c r="G66" s="188"/>
      <c r="H66" s="188"/>
      <c r="I66" s="187"/>
      <c r="J66" s="188"/>
      <c r="K66" s="188"/>
    </row>
    <row r="67" spans="4:11">
      <c r="D67" s="188"/>
      <c r="E67" s="188"/>
      <c r="F67" s="188"/>
      <c r="G67" s="188"/>
      <c r="H67" s="188"/>
      <c r="I67" s="187"/>
      <c r="J67" s="188"/>
      <c r="K67" s="188"/>
    </row>
    <row r="68" spans="4:11">
      <c r="D68" s="188"/>
      <c r="E68" s="188"/>
      <c r="F68" s="188"/>
      <c r="G68" s="188"/>
      <c r="H68" s="188"/>
      <c r="I68" s="187"/>
      <c r="J68" s="188"/>
      <c r="K68" s="188"/>
    </row>
    <row r="69" spans="4:11">
      <c r="D69" s="188"/>
      <c r="E69" s="188"/>
      <c r="F69" s="188"/>
      <c r="G69" s="188"/>
      <c r="H69" s="188"/>
      <c r="I69" s="187"/>
      <c r="J69" s="188"/>
      <c r="K69" s="188"/>
    </row>
    <row r="70" spans="4:11">
      <c r="D70" s="188"/>
      <c r="E70" s="188"/>
      <c r="F70" s="188"/>
      <c r="G70" s="188"/>
      <c r="H70" s="188"/>
      <c r="I70" s="187"/>
      <c r="J70" s="188"/>
      <c r="K70" s="188"/>
    </row>
    <row r="71" spans="4:11">
      <c r="D71" s="188"/>
      <c r="E71" s="188"/>
      <c r="F71" s="188"/>
      <c r="G71" s="188"/>
      <c r="H71" s="188"/>
      <c r="I71" s="187"/>
      <c r="J71" s="188"/>
      <c r="K71" s="188"/>
    </row>
    <row r="72" spans="4:11">
      <c r="D72" s="188"/>
      <c r="E72" s="188"/>
      <c r="F72" s="188"/>
      <c r="G72" s="188"/>
      <c r="H72" s="188"/>
      <c r="I72" s="187"/>
      <c r="J72" s="188"/>
      <c r="K72" s="188"/>
    </row>
    <row r="73" spans="4:11">
      <c r="D73" s="188"/>
      <c r="E73" s="188"/>
      <c r="F73" s="188"/>
      <c r="G73" s="188"/>
      <c r="H73" s="188"/>
      <c r="I73" s="187"/>
      <c r="J73" s="188"/>
      <c r="K73" s="188"/>
    </row>
    <row r="74" spans="4:11">
      <c r="D74" s="188"/>
      <c r="E74" s="188"/>
      <c r="F74" s="188"/>
      <c r="G74" s="188"/>
      <c r="H74" s="188"/>
      <c r="I74" s="187"/>
      <c r="J74" s="188"/>
      <c r="K74" s="188"/>
    </row>
    <row r="75" spans="4:11">
      <c r="D75" s="188"/>
      <c r="E75" s="188"/>
      <c r="F75" s="188"/>
      <c r="G75" s="188"/>
      <c r="H75" s="188"/>
      <c r="I75" s="187"/>
      <c r="J75" s="188"/>
      <c r="K75" s="188"/>
    </row>
    <row r="76" spans="4:11">
      <c r="D76" s="188"/>
      <c r="E76" s="188"/>
      <c r="F76" s="188"/>
      <c r="G76" s="188"/>
      <c r="H76" s="188"/>
      <c r="I76" s="187"/>
      <c r="J76" s="188"/>
      <c r="K76" s="188"/>
    </row>
    <row r="77" spans="4:11">
      <c r="G77" s="188"/>
      <c r="H77" s="188"/>
      <c r="I77" s="187"/>
      <c r="J77" s="188"/>
      <c r="K77" s="188"/>
    </row>
    <row r="78" spans="4:11">
      <c r="G78" s="188"/>
      <c r="H78" s="188"/>
      <c r="I78" s="187"/>
      <c r="J78" s="188"/>
      <c r="K78" s="188"/>
    </row>
    <row r="79" spans="4:11">
      <c r="D79" s="188"/>
      <c r="E79" s="188"/>
      <c r="F79" s="188"/>
      <c r="G79" s="188"/>
      <c r="H79" s="188"/>
      <c r="I79" s="187"/>
      <c r="J79" s="188"/>
      <c r="K79" s="188"/>
    </row>
    <row r="80" spans="4:11">
      <c r="D80" s="188"/>
      <c r="E80" s="188"/>
      <c r="F80" s="188"/>
      <c r="G80" s="188"/>
      <c r="H80" s="188"/>
      <c r="I80" s="187"/>
      <c r="J80" s="188"/>
      <c r="K80" s="188"/>
    </row>
    <row r="81" spans="4:11">
      <c r="D81" s="188"/>
      <c r="E81" s="188"/>
      <c r="F81" s="188"/>
      <c r="G81" s="188"/>
      <c r="H81" s="188"/>
      <c r="I81" s="187"/>
      <c r="J81" s="188"/>
      <c r="K81" s="188"/>
    </row>
    <row r="82" spans="4:11">
      <c r="D82" s="188"/>
      <c r="E82" s="188"/>
      <c r="F82" s="188"/>
      <c r="G82" s="188"/>
      <c r="H82" s="188"/>
      <c r="I82" s="187"/>
      <c r="J82" s="188"/>
      <c r="K82" s="188"/>
    </row>
    <row r="83" spans="4:11">
      <c r="D83" s="188"/>
      <c r="E83" s="188"/>
      <c r="F83" s="188"/>
      <c r="G83" s="188"/>
      <c r="H83" s="188"/>
      <c r="I83" s="187"/>
      <c r="J83" s="188"/>
      <c r="K83" s="188"/>
    </row>
    <row r="84" spans="4:11">
      <c r="D84" s="188"/>
      <c r="E84" s="188"/>
      <c r="F84" s="188"/>
      <c r="G84" s="188"/>
      <c r="H84" s="188"/>
      <c r="I84" s="187"/>
      <c r="J84" s="188"/>
      <c r="K84" s="188"/>
    </row>
    <row r="85" spans="4:11">
      <c r="D85" s="188"/>
      <c r="E85" s="188"/>
      <c r="F85" s="188"/>
      <c r="G85" s="188"/>
      <c r="H85" s="188"/>
      <c r="I85" s="187"/>
      <c r="J85" s="188"/>
      <c r="K85" s="188"/>
    </row>
    <row r="86" spans="4:11">
      <c r="D86" s="188"/>
      <c r="E86" s="188"/>
      <c r="F86" s="188"/>
      <c r="G86" s="188"/>
      <c r="H86" s="188"/>
      <c r="I86" s="187"/>
      <c r="J86" s="188"/>
      <c r="K86" s="188"/>
    </row>
    <row r="87" spans="4:11">
      <c r="D87" s="188"/>
      <c r="E87" s="188"/>
      <c r="F87" s="188"/>
      <c r="G87" s="188">
        <v>449</v>
      </c>
      <c r="H87" s="188">
        <v>536</v>
      </c>
      <c r="I87" s="187">
        <v>-16.2</v>
      </c>
      <c r="J87" s="188" t="s">
        <v>7</v>
      </c>
      <c r="K87" s="188">
        <v>48972</v>
      </c>
    </row>
    <row r="88" spans="4:11">
      <c r="D88" s="188"/>
      <c r="E88" s="188"/>
      <c r="F88" s="188"/>
      <c r="G88" s="188">
        <v>446</v>
      </c>
      <c r="H88" s="188">
        <v>530</v>
      </c>
      <c r="I88" s="187">
        <v>-15.8</v>
      </c>
      <c r="J88" s="188" t="s">
        <v>7</v>
      </c>
      <c r="K88" s="188">
        <v>35736</v>
      </c>
    </row>
    <row r="89" spans="4:11">
      <c r="D89" s="188"/>
      <c r="E89" s="188"/>
      <c r="F89" s="188"/>
      <c r="G89" s="188">
        <v>495</v>
      </c>
      <c r="H89" s="188">
        <v>542</v>
      </c>
      <c r="I89" s="187">
        <v>-8.6999999999999993</v>
      </c>
      <c r="J89" s="188" t="s">
        <v>7</v>
      </c>
      <c r="K89" s="188">
        <v>70590</v>
      </c>
    </row>
    <row r="90" spans="4:11">
      <c r="D90" s="188"/>
      <c r="E90" s="188"/>
      <c r="F90" s="188"/>
      <c r="G90" s="188"/>
      <c r="H90" s="188"/>
      <c r="I90" s="187"/>
      <c r="J90" s="188"/>
      <c r="K90" s="188"/>
    </row>
    <row r="91" spans="4:11">
      <c r="D91" s="188"/>
      <c r="E91" s="188"/>
      <c r="F91" s="188"/>
      <c r="G91" s="188"/>
      <c r="H91" s="188"/>
      <c r="I91" s="187"/>
      <c r="J91" s="188"/>
      <c r="K91" s="188"/>
    </row>
    <row r="92" spans="4:11">
      <c r="D92" s="188"/>
      <c r="E92" s="188"/>
      <c r="F92" s="188"/>
      <c r="G92" s="188"/>
      <c r="H92" s="188"/>
      <c r="I92" s="187"/>
      <c r="J92" s="188"/>
      <c r="K92" s="188"/>
    </row>
    <row r="93" spans="4:11">
      <c r="D93" s="188"/>
      <c r="E93" s="188"/>
      <c r="F93" s="188"/>
    </row>
    <row r="94" spans="4:11">
      <c r="D94" s="188"/>
      <c r="E94" s="188"/>
      <c r="F94" s="188"/>
    </row>
    <row r="95" spans="4:11">
      <c r="D95" s="188"/>
      <c r="E95" s="188"/>
      <c r="F95" s="188"/>
    </row>
    <row r="96" spans="4:11">
      <c r="D96" s="188"/>
      <c r="E96" s="188"/>
      <c r="F96" s="188"/>
    </row>
    <row r="97" spans="4:6">
      <c r="D97" s="188"/>
      <c r="E97" s="188"/>
      <c r="F97" s="188"/>
    </row>
    <row r="98" spans="4:6">
      <c r="D98" s="188"/>
      <c r="E98" s="188"/>
      <c r="F98" s="188"/>
    </row>
    <row r="99" spans="4:6">
      <c r="D99" s="188"/>
      <c r="E99" s="188"/>
      <c r="F99" s="188"/>
    </row>
    <row r="100" spans="4:6">
      <c r="D100" s="188"/>
      <c r="E100" s="188"/>
      <c r="F100" s="188"/>
    </row>
    <row r="101" spans="4:6">
      <c r="D101" s="188"/>
      <c r="E101" s="188"/>
      <c r="F101" s="188"/>
    </row>
    <row r="102" spans="4:6">
      <c r="D102" s="188"/>
      <c r="E102" s="188"/>
      <c r="F102" s="188"/>
    </row>
    <row r="103" spans="4:6">
      <c r="D103" s="188"/>
      <c r="E103" s="188"/>
      <c r="F103" s="188"/>
    </row>
    <row r="104" spans="4:6">
      <c r="D104" s="188"/>
      <c r="E104" s="188"/>
      <c r="F104" s="188"/>
    </row>
    <row r="105" spans="4:6">
      <c r="D105" s="188">
        <v>426</v>
      </c>
      <c r="E105" s="188">
        <v>20</v>
      </c>
      <c r="F105" s="188">
        <v>3</v>
      </c>
    </row>
    <row r="106" spans="4:6">
      <c r="D106" s="188">
        <v>420</v>
      </c>
      <c r="E106" s="188">
        <v>22</v>
      </c>
      <c r="F106" s="188">
        <v>4</v>
      </c>
    </row>
    <row r="107" spans="4:6">
      <c r="D107" s="188">
        <v>470</v>
      </c>
      <c r="E107" s="188">
        <v>21</v>
      </c>
      <c r="F107" s="188">
        <v>4</v>
      </c>
    </row>
    <row r="108" spans="4:6">
      <c r="D108" s="188"/>
      <c r="E108" s="188"/>
      <c r="F108" s="188"/>
    </row>
    <row r="109" spans="4:6">
      <c r="D109" s="188"/>
      <c r="E109" s="188"/>
      <c r="F109" s="188"/>
    </row>
    <row r="110" spans="4:6">
      <c r="D110" s="188"/>
      <c r="E110" s="188"/>
      <c r="F110" s="188"/>
    </row>
  </sheetData>
  <mergeCells count="1">
    <mergeCell ref="D1:D11"/>
  </mergeCells>
  <pageMargins left="0.55118110236220474" right="0.19685039370078741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8"/>
  <sheetViews>
    <sheetView zoomScaleNormal="100" workbookViewId="0">
      <pane ySplit="8" topLeftCell="A48" activePane="bottomLeft" state="frozen"/>
      <selection pane="bottomLeft" sqref="A1:J1"/>
    </sheetView>
  </sheetViews>
  <sheetFormatPr baseColWidth="10" defaultRowHeight="12.75"/>
  <cols>
    <col min="1" max="2" width="1.140625" customWidth="1"/>
    <col min="3" max="3" width="23.7109375" customWidth="1"/>
    <col min="4" max="5" width="8.7109375" customWidth="1"/>
    <col min="6" max="6" width="10.28515625" customWidth="1"/>
    <col min="7" max="10" width="8.7109375" customWidth="1"/>
    <col min="13" max="18" width="5.7109375" customWidth="1"/>
    <col min="19" max="19" width="8.85546875" customWidth="1"/>
    <col min="21" max="27" width="5.7109375" style="250" customWidth="1"/>
  </cols>
  <sheetData>
    <row r="1" spans="1:27">
      <c r="A1" s="391" t="s">
        <v>362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27">
      <c r="A2" s="145"/>
      <c r="B2" s="46"/>
      <c r="C2" s="122"/>
      <c r="D2" s="47"/>
      <c r="E2" s="47"/>
      <c r="F2" s="47"/>
      <c r="G2" s="47"/>
      <c r="H2" s="48"/>
      <c r="I2" s="105"/>
      <c r="J2" s="48"/>
    </row>
    <row r="3" spans="1:27">
      <c r="A3" s="433" t="s">
        <v>235</v>
      </c>
      <c r="B3" s="433"/>
      <c r="C3" s="434"/>
      <c r="D3" s="439" t="s">
        <v>184</v>
      </c>
      <c r="E3" s="440"/>
      <c r="F3" s="440"/>
      <c r="G3" s="440"/>
      <c r="H3" s="440"/>
      <c r="I3" s="441"/>
      <c r="J3" s="442" t="s">
        <v>189</v>
      </c>
    </row>
    <row r="4" spans="1:27">
      <c r="A4" s="435"/>
      <c r="B4" s="435"/>
      <c r="C4" s="436"/>
      <c r="D4" s="445" t="s">
        <v>39</v>
      </c>
      <c r="E4" s="434" t="s">
        <v>0</v>
      </c>
      <c r="F4" s="448" t="s">
        <v>130</v>
      </c>
      <c r="G4" s="448" t="s">
        <v>175</v>
      </c>
      <c r="H4" s="451" t="s">
        <v>41</v>
      </c>
      <c r="I4" s="452"/>
      <c r="J4" s="443"/>
    </row>
    <row r="5" spans="1:27">
      <c r="A5" s="435"/>
      <c r="B5" s="435"/>
      <c r="C5" s="436"/>
      <c r="D5" s="446"/>
      <c r="E5" s="436"/>
      <c r="F5" s="449"/>
      <c r="G5" s="449"/>
      <c r="H5" s="434" t="s">
        <v>175</v>
      </c>
      <c r="I5" s="436" t="s">
        <v>176</v>
      </c>
      <c r="J5" s="443"/>
    </row>
    <row r="6" spans="1:27">
      <c r="A6" s="435"/>
      <c r="B6" s="435"/>
      <c r="C6" s="436"/>
      <c r="D6" s="446"/>
      <c r="E6" s="436"/>
      <c r="F6" s="449"/>
      <c r="G6" s="449"/>
      <c r="H6" s="436"/>
      <c r="I6" s="436"/>
      <c r="J6" s="443"/>
    </row>
    <row r="7" spans="1:27">
      <c r="A7" s="435"/>
      <c r="B7" s="435"/>
      <c r="C7" s="436"/>
      <c r="D7" s="447"/>
      <c r="E7" s="438"/>
      <c r="F7" s="450"/>
      <c r="G7" s="450"/>
      <c r="H7" s="438"/>
      <c r="I7" s="438"/>
      <c r="J7" s="444"/>
    </row>
    <row r="8" spans="1:27">
      <c r="A8" s="437"/>
      <c r="B8" s="437"/>
      <c r="C8" s="438"/>
      <c r="D8" s="95" t="s">
        <v>6</v>
      </c>
      <c r="E8" s="96"/>
      <c r="F8" s="96"/>
      <c r="G8" s="96"/>
      <c r="H8" s="56"/>
      <c r="I8" s="56" t="s">
        <v>9</v>
      </c>
      <c r="J8" s="59" t="s">
        <v>10</v>
      </c>
    </row>
    <row r="9" spans="1:27" ht="6.75" customHeight="1">
      <c r="A9" s="50"/>
      <c r="B9" s="50"/>
      <c r="C9" s="121"/>
      <c r="D9" s="51"/>
      <c r="E9" s="51"/>
      <c r="F9" s="51"/>
      <c r="G9" s="51"/>
      <c r="H9" s="51"/>
      <c r="I9" s="106"/>
      <c r="J9" s="52"/>
      <c r="U9" s="253"/>
    </row>
    <row r="10" spans="1:27">
      <c r="A10" s="50"/>
      <c r="B10" s="45"/>
      <c r="C10" s="50"/>
      <c r="D10" s="430" t="s">
        <v>1</v>
      </c>
      <c r="E10" s="430"/>
      <c r="F10" s="430"/>
      <c r="G10" s="430"/>
      <c r="H10" s="430"/>
      <c r="I10" s="430"/>
      <c r="J10" s="430"/>
    </row>
    <row r="11" spans="1:27">
      <c r="A11" s="53"/>
      <c r="B11" s="45"/>
      <c r="C11" s="54" t="s">
        <v>223</v>
      </c>
      <c r="D11" s="143">
        <v>558</v>
      </c>
      <c r="E11" s="143">
        <v>86</v>
      </c>
      <c r="F11" s="143">
        <v>5</v>
      </c>
      <c r="G11" s="143">
        <v>649</v>
      </c>
      <c r="H11" s="143">
        <v>573</v>
      </c>
      <c r="I11" s="145">
        <v>13.3</v>
      </c>
      <c r="J11" s="143">
        <v>232318</v>
      </c>
      <c r="M11" s="251"/>
      <c r="N11" s="251"/>
      <c r="O11" s="251"/>
      <c r="P11" s="251"/>
      <c r="Q11" s="251"/>
      <c r="R11" s="251"/>
      <c r="S11" s="251"/>
      <c r="U11" s="251"/>
      <c r="V11" s="251"/>
      <c r="W11" s="251"/>
      <c r="X11" s="251"/>
      <c r="Y11" s="251"/>
      <c r="Z11" s="251"/>
      <c r="AA11" s="251"/>
    </row>
    <row r="12" spans="1:27">
      <c r="A12" s="53"/>
      <c r="B12" s="45"/>
      <c r="C12" s="54" t="s">
        <v>224</v>
      </c>
      <c r="D12" s="143">
        <v>383</v>
      </c>
      <c r="E12" s="143">
        <v>47</v>
      </c>
      <c r="F12" s="143">
        <v>7</v>
      </c>
      <c r="G12" s="143">
        <v>437</v>
      </c>
      <c r="H12" s="143">
        <v>458</v>
      </c>
      <c r="I12" s="145">
        <v>-4.5999999999999996</v>
      </c>
      <c r="J12" s="143">
        <v>62298</v>
      </c>
      <c r="M12" s="251"/>
      <c r="N12" s="251"/>
      <c r="O12" s="251"/>
      <c r="P12" s="251"/>
      <c r="Q12" s="251"/>
      <c r="R12" s="251"/>
      <c r="S12" s="251"/>
      <c r="U12" s="251"/>
      <c r="V12" s="251"/>
      <c r="W12" s="251"/>
      <c r="X12" s="251"/>
      <c r="Y12" s="251"/>
      <c r="Z12" s="252"/>
      <c r="AA12" s="251"/>
    </row>
    <row r="13" spans="1:27">
      <c r="A13" s="53"/>
      <c r="B13" s="45"/>
      <c r="C13" s="54" t="s">
        <v>225</v>
      </c>
      <c r="D13" s="143">
        <v>360</v>
      </c>
      <c r="E13" s="143">
        <v>47</v>
      </c>
      <c r="F13" s="143">
        <v>8</v>
      </c>
      <c r="G13" s="143">
        <v>415</v>
      </c>
      <c r="H13" s="143">
        <v>382</v>
      </c>
      <c r="I13" s="145">
        <v>8.6</v>
      </c>
      <c r="J13" s="143">
        <v>85497</v>
      </c>
      <c r="M13" s="251"/>
      <c r="N13" s="251"/>
      <c r="O13" s="251"/>
      <c r="P13" s="251"/>
      <c r="Q13" s="251"/>
      <c r="R13" s="251"/>
      <c r="S13" s="251"/>
      <c r="U13" s="251"/>
      <c r="V13" s="251"/>
      <c r="W13" s="251"/>
      <c r="X13" s="251"/>
      <c r="Y13" s="251"/>
      <c r="Z13" s="252"/>
      <c r="AA13" s="251"/>
    </row>
    <row r="14" spans="1:27">
      <c r="A14" s="53"/>
      <c r="B14" s="45"/>
      <c r="C14" s="54" t="s">
        <v>226</v>
      </c>
      <c r="D14" s="143">
        <v>407</v>
      </c>
      <c r="E14" s="143">
        <v>89</v>
      </c>
      <c r="F14" s="143">
        <v>1</v>
      </c>
      <c r="G14" s="143">
        <v>497</v>
      </c>
      <c r="H14" s="143">
        <v>523</v>
      </c>
      <c r="I14" s="145">
        <v>-5</v>
      </c>
      <c r="J14" s="143">
        <v>152180</v>
      </c>
      <c r="M14" s="251"/>
      <c r="N14" s="251"/>
      <c r="O14" s="251"/>
      <c r="P14" s="251"/>
      <c r="Q14" s="251"/>
      <c r="R14" s="251"/>
      <c r="S14" s="251"/>
      <c r="U14" s="251"/>
      <c r="V14" s="251"/>
      <c r="W14" s="251"/>
      <c r="X14" s="251"/>
      <c r="Y14" s="251"/>
      <c r="Z14" s="252"/>
      <c r="AA14" s="251"/>
    </row>
    <row r="15" spans="1:27">
      <c r="A15" s="53"/>
      <c r="B15" s="45"/>
      <c r="C15" s="54" t="s">
        <v>227</v>
      </c>
      <c r="D15" s="143">
        <v>411</v>
      </c>
      <c r="E15" s="143">
        <v>23</v>
      </c>
      <c r="F15" s="143">
        <v>1</v>
      </c>
      <c r="G15" s="143">
        <v>435</v>
      </c>
      <c r="H15" s="143">
        <v>451</v>
      </c>
      <c r="I15" s="145">
        <v>-3.5</v>
      </c>
      <c r="J15" s="143">
        <v>37224</v>
      </c>
      <c r="M15" s="251"/>
      <c r="N15" s="251"/>
      <c r="O15" s="251"/>
      <c r="P15" s="251"/>
      <c r="Q15" s="251"/>
      <c r="R15" s="251"/>
      <c r="S15" s="251"/>
      <c r="U15" s="251"/>
      <c r="V15" s="251"/>
      <c r="W15" s="251"/>
      <c r="X15" s="251"/>
      <c r="Y15" s="251"/>
      <c r="Z15" s="252"/>
      <c r="AA15" s="251"/>
    </row>
    <row r="16" spans="1:27">
      <c r="A16" s="53"/>
      <c r="B16" s="45"/>
      <c r="C16" s="50" t="s">
        <v>228</v>
      </c>
      <c r="D16" s="143">
        <v>245</v>
      </c>
      <c r="E16" s="143">
        <v>32</v>
      </c>
      <c r="F16" s="143">
        <v>6</v>
      </c>
      <c r="G16" s="143">
        <v>283</v>
      </c>
      <c r="H16" s="143">
        <v>303</v>
      </c>
      <c r="I16" s="145">
        <v>-6.6</v>
      </c>
      <c r="J16" s="143">
        <v>52318</v>
      </c>
      <c r="M16" s="251"/>
      <c r="N16" s="251"/>
      <c r="O16" s="251"/>
      <c r="P16" s="251"/>
      <c r="Q16" s="251"/>
      <c r="R16" s="251"/>
      <c r="S16" s="251"/>
      <c r="U16" s="251"/>
      <c r="V16" s="251"/>
      <c r="W16" s="251"/>
      <c r="X16" s="251"/>
      <c r="Y16" s="251"/>
      <c r="Z16" s="252"/>
      <c r="AA16" s="251"/>
    </row>
    <row r="17" spans="1:27">
      <c r="A17" s="53"/>
      <c r="B17" s="55"/>
      <c r="C17" s="50" t="s">
        <v>229</v>
      </c>
      <c r="D17" s="143">
        <v>353</v>
      </c>
      <c r="E17" s="143">
        <v>64</v>
      </c>
      <c r="F17" s="143">
        <v>6</v>
      </c>
      <c r="G17" s="143">
        <v>423</v>
      </c>
      <c r="H17" s="143">
        <v>406</v>
      </c>
      <c r="I17" s="145">
        <v>4.2</v>
      </c>
      <c r="J17" s="143">
        <v>74352</v>
      </c>
      <c r="M17" s="251"/>
      <c r="N17" s="251"/>
      <c r="O17" s="251"/>
      <c r="P17" s="251"/>
      <c r="Q17" s="251"/>
      <c r="R17" s="251"/>
      <c r="S17" s="251"/>
      <c r="U17" s="251"/>
      <c r="V17" s="251"/>
      <c r="W17" s="251"/>
      <c r="X17" s="251"/>
      <c r="Y17" s="251"/>
      <c r="Z17" s="252"/>
      <c r="AA17" s="251"/>
    </row>
    <row r="18" spans="1:27">
      <c r="A18" s="53"/>
      <c r="B18" s="45"/>
      <c r="C18" s="55" t="s">
        <v>230</v>
      </c>
      <c r="D18" s="143">
        <v>491</v>
      </c>
      <c r="E18" s="143">
        <v>39</v>
      </c>
      <c r="F18" s="143">
        <v>6</v>
      </c>
      <c r="G18" s="143">
        <v>536</v>
      </c>
      <c r="H18" s="143">
        <v>568</v>
      </c>
      <c r="I18" s="145">
        <v>-5.6</v>
      </c>
      <c r="J18" s="143">
        <v>73489</v>
      </c>
      <c r="M18" s="251"/>
      <c r="N18" s="251"/>
      <c r="O18" s="251"/>
      <c r="P18" s="251"/>
      <c r="Q18" s="251"/>
      <c r="R18" s="251"/>
      <c r="S18" s="251"/>
      <c r="U18" s="251"/>
      <c r="V18" s="251"/>
      <c r="W18" s="251"/>
      <c r="X18" s="251"/>
      <c r="Y18" s="251"/>
      <c r="Z18" s="252"/>
      <c r="AA18" s="251"/>
    </row>
    <row r="19" spans="1:27">
      <c r="A19" s="53"/>
      <c r="B19" s="45"/>
      <c r="C19" s="54" t="s">
        <v>231</v>
      </c>
      <c r="D19" s="143">
        <v>373</v>
      </c>
      <c r="E19" s="143">
        <v>33</v>
      </c>
      <c r="F19" s="143">
        <v>3</v>
      </c>
      <c r="G19" s="143">
        <v>409</v>
      </c>
      <c r="H19" s="143">
        <v>418</v>
      </c>
      <c r="I19" s="145">
        <v>-2.2000000000000002</v>
      </c>
      <c r="J19" s="143">
        <v>108440</v>
      </c>
      <c r="M19" s="251"/>
      <c r="N19" s="251"/>
      <c r="O19" s="251"/>
      <c r="P19" s="251"/>
      <c r="Q19" s="251"/>
      <c r="R19" s="251"/>
      <c r="S19" s="251"/>
      <c r="U19" s="251"/>
      <c r="V19" s="251"/>
      <c r="W19" s="251"/>
      <c r="X19" s="251"/>
      <c r="Y19" s="251"/>
      <c r="Z19" s="252"/>
      <c r="AA19" s="251"/>
    </row>
    <row r="20" spans="1:27">
      <c r="A20" s="53"/>
      <c r="B20" s="45"/>
      <c r="C20" s="54" t="s">
        <v>232</v>
      </c>
      <c r="D20" s="143">
        <v>548</v>
      </c>
      <c r="E20" s="143">
        <v>23</v>
      </c>
      <c r="F20" s="143" t="s">
        <v>4</v>
      </c>
      <c r="G20" s="143">
        <v>571</v>
      </c>
      <c r="H20" s="143">
        <v>654</v>
      </c>
      <c r="I20" s="145">
        <v>-12.7</v>
      </c>
      <c r="J20" s="143">
        <v>32761</v>
      </c>
      <c r="M20" s="251"/>
      <c r="N20" s="251"/>
      <c r="O20" s="251"/>
      <c r="P20" s="251"/>
      <c r="Q20" s="251"/>
      <c r="R20" s="251"/>
      <c r="S20" s="251"/>
      <c r="U20" s="251"/>
      <c r="V20" s="251"/>
      <c r="W20" s="251"/>
      <c r="X20" s="251"/>
      <c r="Y20" s="251"/>
      <c r="Z20" s="252"/>
      <c r="AA20" s="251"/>
    </row>
    <row r="21" spans="1:27">
      <c r="A21" s="53"/>
      <c r="B21" s="45"/>
      <c r="C21" s="54" t="s">
        <v>233</v>
      </c>
      <c r="D21" s="143">
        <v>465</v>
      </c>
      <c r="E21" s="143">
        <v>16</v>
      </c>
      <c r="F21" s="143">
        <v>2</v>
      </c>
      <c r="G21" s="143">
        <v>483</v>
      </c>
      <c r="H21" s="143">
        <v>574</v>
      </c>
      <c r="I21" s="145">
        <v>-15.9</v>
      </c>
      <c r="J21" s="143">
        <v>134067</v>
      </c>
      <c r="M21" s="251"/>
      <c r="N21" s="251"/>
      <c r="O21" s="251"/>
      <c r="P21" s="251"/>
      <c r="Q21" s="251"/>
      <c r="R21" s="251"/>
      <c r="S21" s="251"/>
      <c r="U21" s="251"/>
      <c r="V21" s="251"/>
      <c r="W21" s="251"/>
      <c r="X21" s="251"/>
      <c r="Y21" s="251"/>
      <c r="Z21" s="252"/>
      <c r="AA21" s="251"/>
    </row>
    <row r="22" spans="1:27">
      <c r="A22" s="53"/>
      <c r="B22" s="45"/>
      <c r="C22" s="54" t="s">
        <v>234</v>
      </c>
      <c r="D22" s="143">
        <v>371</v>
      </c>
      <c r="E22" s="143">
        <v>36</v>
      </c>
      <c r="F22" s="143">
        <v>6</v>
      </c>
      <c r="G22" s="143">
        <v>413</v>
      </c>
      <c r="H22" s="143">
        <v>459</v>
      </c>
      <c r="I22" s="145">
        <v>-10</v>
      </c>
      <c r="J22" s="143">
        <v>61590</v>
      </c>
      <c r="M22" s="251"/>
      <c r="N22" s="251"/>
      <c r="O22" s="251"/>
      <c r="P22" s="251"/>
      <c r="Q22" s="251"/>
      <c r="R22" s="251"/>
      <c r="S22" s="251"/>
      <c r="U22" s="251"/>
      <c r="V22" s="251"/>
      <c r="W22" s="251"/>
      <c r="X22" s="251"/>
      <c r="Y22" s="251"/>
      <c r="Z22" s="252"/>
      <c r="AA22" s="251"/>
    </row>
    <row r="23" spans="1:27">
      <c r="A23" s="53"/>
      <c r="B23" s="45"/>
      <c r="C23" s="45" t="s">
        <v>372</v>
      </c>
      <c r="D23" s="97"/>
      <c r="E23" s="97"/>
      <c r="F23" s="97"/>
      <c r="G23" s="97"/>
      <c r="H23" s="97"/>
      <c r="I23" s="281"/>
      <c r="J23" s="97"/>
      <c r="M23" s="251"/>
      <c r="N23" s="251"/>
      <c r="O23" s="251"/>
      <c r="P23" s="251"/>
      <c r="Q23" s="251"/>
      <c r="R23" s="251"/>
      <c r="S23" s="251"/>
      <c r="U23" s="251"/>
      <c r="V23" s="251"/>
      <c r="W23" s="251"/>
      <c r="X23" s="251"/>
      <c r="Y23" s="251"/>
      <c r="Z23" s="252"/>
      <c r="AA23" s="251"/>
    </row>
    <row r="24" spans="1:27">
      <c r="A24" s="53"/>
      <c r="B24" s="131"/>
      <c r="C24" s="163" t="s">
        <v>373</v>
      </c>
      <c r="D24" s="97" t="s">
        <v>4</v>
      </c>
      <c r="E24" s="97" t="s">
        <v>4</v>
      </c>
      <c r="F24" s="97" t="s">
        <v>4</v>
      </c>
      <c r="G24" s="97" t="s">
        <v>4</v>
      </c>
      <c r="H24" s="97" t="s">
        <v>4</v>
      </c>
      <c r="I24" s="281" t="s">
        <v>4</v>
      </c>
      <c r="J24" s="97" t="s">
        <v>4</v>
      </c>
      <c r="M24" s="251"/>
      <c r="N24" s="251"/>
      <c r="O24" s="251"/>
      <c r="P24" s="251"/>
      <c r="Q24" s="251"/>
      <c r="R24" s="251"/>
      <c r="S24" s="251"/>
      <c r="U24" s="251"/>
      <c r="V24" s="251"/>
      <c r="W24" s="251"/>
      <c r="X24" s="251"/>
      <c r="Y24" s="251"/>
      <c r="Z24" s="252"/>
      <c r="AA24" s="251"/>
    </row>
    <row r="25" spans="1:27">
      <c r="A25" s="53"/>
      <c r="B25" s="45"/>
      <c r="C25" s="132" t="s">
        <v>222</v>
      </c>
      <c r="D25" s="144">
        <v>4965</v>
      </c>
      <c r="E25" s="144">
        <v>535</v>
      </c>
      <c r="F25" s="144">
        <v>51</v>
      </c>
      <c r="G25" s="144">
        <v>5551</v>
      </c>
      <c r="H25" s="144">
        <v>5769</v>
      </c>
      <c r="I25" s="146">
        <v>-3.8</v>
      </c>
      <c r="J25" s="144">
        <v>1106534</v>
      </c>
      <c r="M25" s="251"/>
      <c r="N25" s="251"/>
      <c r="O25" s="251"/>
      <c r="P25" s="251"/>
      <c r="Q25" s="251"/>
      <c r="R25" s="251"/>
      <c r="S25" s="251"/>
      <c r="U25" s="251"/>
      <c r="V25" s="251"/>
      <c r="W25" s="251"/>
      <c r="X25" s="251"/>
      <c r="Y25" s="251"/>
      <c r="Z25" s="252"/>
      <c r="AA25" s="251"/>
    </row>
    <row r="26" spans="1:27" ht="6.75" customHeight="1">
      <c r="A26" s="53"/>
      <c r="B26" s="45"/>
      <c r="C26" s="230"/>
    </row>
    <row r="27" spans="1:27">
      <c r="A27" s="45"/>
      <c r="B27" s="45"/>
      <c r="C27" s="50"/>
      <c r="D27" s="431" t="s">
        <v>2</v>
      </c>
      <c r="E27" s="431"/>
      <c r="F27" s="431"/>
      <c r="G27" s="431"/>
      <c r="H27" s="431"/>
      <c r="I27" s="431"/>
      <c r="J27" s="431"/>
    </row>
    <row r="28" spans="1:27">
      <c r="A28" s="45"/>
      <c r="B28" s="54"/>
      <c r="C28" s="50" t="s">
        <v>223</v>
      </c>
      <c r="D28" s="143">
        <v>140</v>
      </c>
      <c r="E28" s="143">
        <v>70</v>
      </c>
      <c r="F28" s="143" t="s">
        <v>7</v>
      </c>
      <c r="G28" s="143">
        <v>210</v>
      </c>
      <c r="H28" s="143">
        <v>194</v>
      </c>
      <c r="I28" s="145">
        <v>8.1999999999999993</v>
      </c>
      <c r="J28" s="143">
        <v>191525</v>
      </c>
      <c r="M28" s="252"/>
      <c r="N28" s="252"/>
      <c r="O28" s="252"/>
      <c r="P28" s="252"/>
      <c r="Q28" s="252"/>
      <c r="R28" s="252"/>
      <c r="S28" s="252"/>
    </row>
    <row r="29" spans="1:27">
      <c r="A29" s="45"/>
      <c r="B29" s="53"/>
      <c r="C29" s="54" t="s">
        <v>224</v>
      </c>
      <c r="D29" s="143">
        <v>85</v>
      </c>
      <c r="E29" s="143">
        <v>39</v>
      </c>
      <c r="F29" s="143" t="s">
        <v>7</v>
      </c>
      <c r="G29" s="143">
        <v>124</v>
      </c>
      <c r="H29" s="143">
        <v>106</v>
      </c>
      <c r="I29" s="145">
        <v>17</v>
      </c>
      <c r="J29" s="143">
        <v>47021</v>
      </c>
      <c r="M29" s="252"/>
      <c r="N29" s="252"/>
      <c r="O29" s="252"/>
      <c r="P29" s="252"/>
      <c r="Q29" s="252"/>
      <c r="R29" s="252"/>
      <c r="S29" s="252"/>
    </row>
    <row r="30" spans="1:27">
      <c r="A30" s="45"/>
      <c r="B30" s="53"/>
      <c r="C30" s="54" t="s">
        <v>225</v>
      </c>
      <c r="D30" s="143">
        <v>80</v>
      </c>
      <c r="E30" s="143">
        <v>41</v>
      </c>
      <c r="F30" s="143" t="s">
        <v>7</v>
      </c>
      <c r="G30" s="143">
        <v>121</v>
      </c>
      <c r="H30" s="143">
        <v>109</v>
      </c>
      <c r="I30" s="145">
        <v>11</v>
      </c>
      <c r="J30" s="143">
        <v>64542</v>
      </c>
      <c r="M30" s="252"/>
      <c r="N30" s="252"/>
      <c r="O30" s="252"/>
      <c r="P30" s="252"/>
      <c r="Q30" s="252"/>
      <c r="R30" s="252"/>
      <c r="S30" s="252"/>
    </row>
    <row r="31" spans="1:27">
      <c r="A31" s="45"/>
      <c r="B31" s="53"/>
      <c r="C31" s="54" t="s">
        <v>226</v>
      </c>
      <c r="D31" s="143">
        <v>123</v>
      </c>
      <c r="E31" s="143">
        <v>73</v>
      </c>
      <c r="F31" s="143" t="s">
        <v>7</v>
      </c>
      <c r="G31" s="143">
        <v>196</v>
      </c>
      <c r="H31" s="143">
        <v>194</v>
      </c>
      <c r="I31" s="145">
        <v>1</v>
      </c>
      <c r="J31" s="143">
        <v>102329</v>
      </c>
      <c r="M31" s="252"/>
      <c r="N31" s="252"/>
      <c r="O31" s="252"/>
      <c r="P31" s="252"/>
      <c r="Q31" s="252"/>
      <c r="R31" s="252"/>
      <c r="S31" s="252"/>
    </row>
    <row r="32" spans="1:27">
      <c r="A32" s="45"/>
      <c r="B32" s="53"/>
      <c r="C32" s="54" t="s">
        <v>227</v>
      </c>
      <c r="D32" s="143">
        <v>44</v>
      </c>
      <c r="E32" s="143">
        <v>14</v>
      </c>
      <c r="F32" s="143" t="s">
        <v>7</v>
      </c>
      <c r="G32" s="143">
        <v>58</v>
      </c>
      <c r="H32" s="143">
        <v>68</v>
      </c>
      <c r="I32" s="145" t="s">
        <v>7</v>
      </c>
      <c r="J32" s="143">
        <v>13823</v>
      </c>
      <c r="M32" s="252"/>
      <c r="N32" s="252"/>
      <c r="O32" s="252"/>
      <c r="P32" s="252"/>
      <c r="Q32" s="252"/>
      <c r="R32" s="252"/>
      <c r="S32" s="252"/>
    </row>
    <row r="33" spans="1:19">
      <c r="A33" s="45"/>
      <c r="B33" s="53"/>
      <c r="C33" s="54" t="s">
        <v>228</v>
      </c>
      <c r="D33" s="143">
        <v>46</v>
      </c>
      <c r="E33" s="143">
        <v>26</v>
      </c>
      <c r="F33" s="143" t="s">
        <v>7</v>
      </c>
      <c r="G33" s="143">
        <v>72</v>
      </c>
      <c r="H33" s="143">
        <v>80</v>
      </c>
      <c r="I33" s="145" t="s">
        <v>7</v>
      </c>
      <c r="J33" s="143">
        <v>26847</v>
      </c>
      <c r="M33" s="252"/>
      <c r="N33" s="252"/>
      <c r="O33" s="252"/>
      <c r="P33" s="252"/>
      <c r="Q33" s="252"/>
      <c r="R33" s="252"/>
      <c r="S33" s="252"/>
    </row>
    <row r="34" spans="1:19">
      <c r="A34" s="45"/>
      <c r="B34" s="53"/>
      <c r="C34" s="54" t="s">
        <v>229</v>
      </c>
      <c r="D34" s="143">
        <v>65</v>
      </c>
      <c r="E34" s="143">
        <v>48</v>
      </c>
      <c r="F34" s="143" t="s">
        <v>7</v>
      </c>
      <c r="G34" s="143">
        <v>113</v>
      </c>
      <c r="H34" s="143">
        <v>132</v>
      </c>
      <c r="I34" s="145">
        <v>-14.4</v>
      </c>
      <c r="J34" s="143">
        <v>41532</v>
      </c>
      <c r="M34" s="252"/>
      <c r="N34" s="252"/>
      <c r="O34" s="252"/>
      <c r="P34" s="252"/>
      <c r="Q34" s="252"/>
      <c r="R34" s="252"/>
      <c r="S34" s="252"/>
    </row>
    <row r="35" spans="1:19">
      <c r="A35" s="45"/>
      <c r="B35" s="53"/>
      <c r="C35" s="50" t="s">
        <v>230</v>
      </c>
      <c r="D35" s="143">
        <v>54</v>
      </c>
      <c r="E35" s="143">
        <v>32</v>
      </c>
      <c r="F35" s="143" t="s">
        <v>7</v>
      </c>
      <c r="G35" s="143">
        <v>86</v>
      </c>
      <c r="H35" s="143">
        <v>91</v>
      </c>
      <c r="I35" s="145" t="s">
        <v>7</v>
      </c>
      <c r="J35" s="143">
        <v>36534</v>
      </c>
      <c r="M35" s="252"/>
      <c r="N35" s="252"/>
      <c r="O35" s="252"/>
      <c r="P35" s="252"/>
      <c r="Q35" s="252"/>
      <c r="R35" s="252"/>
      <c r="S35" s="252"/>
    </row>
    <row r="36" spans="1:19">
      <c r="A36" s="45"/>
      <c r="B36" s="55"/>
      <c r="C36" s="50" t="s">
        <v>231</v>
      </c>
      <c r="D36" s="143">
        <v>49</v>
      </c>
      <c r="E36" s="143">
        <v>26</v>
      </c>
      <c r="F36" s="143" t="s">
        <v>7</v>
      </c>
      <c r="G36" s="143">
        <v>75</v>
      </c>
      <c r="H36" s="143">
        <v>79</v>
      </c>
      <c r="I36" s="145" t="s">
        <v>7</v>
      </c>
      <c r="J36" s="143">
        <v>90434</v>
      </c>
      <c r="M36" s="252"/>
      <c r="N36" s="252"/>
      <c r="O36" s="252"/>
      <c r="P36" s="252"/>
      <c r="Q36" s="252"/>
      <c r="R36" s="252"/>
      <c r="S36" s="252"/>
    </row>
    <row r="37" spans="1:19">
      <c r="A37" s="45"/>
      <c r="B37" s="53"/>
      <c r="C37" s="55" t="s">
        <v>232</v>
      </c>
      <c r="D37" s="143">
        <v>39</v>
      </c>
      <c r="E37" s="143">
        <v>19</v>
      </c>
      <c r="F37" s="143" t="s">
        <v>7</v>
      </c>
      <c r="G37" s="143">
        <v>58</v>
      </c>
      <c r="H37" s="143">
        <v>57</v>
      </c>
      <c r="I37" s="145" t="s">
        <v>7</v>
      </c>
      <c r="J37" s="143">
        <v>11036</v>
      </c>
      <c r="M37" s="252"/>
      <c r="N37" s="252"/>
      <c r="O37" s="252"/>
      <c r="P37" s="252"/>
      <c r="Q37" s="252"/>
      <c r="R37" s="252"/>
      <c r="S37" s="252"/>
    </row>
    <row r="38" spans="1:19">
      <c r="A38" s="45"/>
      <c r="B38" s="53"/>
      <c r="C38" s="54" t="s">
        <v>233</v>
      </c>
      <c r="D38" s="143">
        <v>49</v>
      </c>
      <c r="E38" s="143">
        <v>13</v>
      </c>
      <c r="F38" s="143" t="s">
        <v>7</v>
      </c>
      <c r="G38" s="143">
        <v>62</v>
      </c>
      <c r="H38" s="143">
        <v>52</v>
      </c>
      <c r="I38" s="145" t="s">
        <v>7</v>
      </c>
      <c r="J38" s="143">
        <v>113799</v>
      </c>
      <c r="M38" s="252"/>
      <c r="N38" s="252"/>
      <c r="O38" s="252"/>
      <c r="P38" s="252"/>
      <c r="Q38" s="252"/>
      <c r="R38" s="252"/>
      <c r="S38" s="252"/>
    </row>
    <row r="39" spans="1:19">
      <c r="A39" s="45"/>
      <c r="B39" s="53"/>
      <c r="C39" s="54" t="s">
        <v>234</v>
      </c>
      <c r="D39" s="143">
        <v>47</v>
      </c>
      <c r="E39" s="143">
        <v>30</v>
      </c>
      <c r="F39" s="143" t="s">
        <v>7</v>
      </c>
      <c r="G39" s="143">
        <v>77</v>
      </c>
      <c r="H39" s="143">
        <v>80</v>
      </c>
      <c r="I39" s="145" t="s">
        <v>7</v>
      </c>
      <c r="J39" s="143">
        <v>14684</v>
      </c>
      <c r="M39" s="252"/>
      <c r="N39" s="252"/>
      <c r="O39" s="252"/>
      <c r="P39" s="252"/>
      <c r="Q39" s="252"/>
      <c r="R39" s="252"/>
      <c r="S39" s="252"/>
    </row>
    <row r="40" spans="1:19">
      <c r="A40" s="45"/>
      <c r="B40" s="53"/>
      <c r="C40" s="45" t="s">
        <v>372</v>
      </c>
      <c r="D40" s="143"/>
      <c r="E40" s="143"/>
      <c r="F40" s="143"/>
      <c r="G40" s="143"/>
      <c r="H40" s="143"/>
      <c r="I40" s="145"/>
      <c r="J40" s="143"/>
      <c r="M40" s="252"/>
      <c r="N40" s="252"/>
      <c r="O40" s="252"/>
      <c r="P40" s="252"/>
      <c r="Q40" s="252"/>
      <c r="R40" s="252"/>
      <c r="S40" s="252"/>
    </row>
    <row r="41" spans="1:19">
      <c r="A41" s="45"/>
      <c r="B41" s="131"/>
      <c r="C41" s="163" t="s">
        <v>373</v>
      </c>
      <c r="D41" s="143" t="s">
        <v>4</v>
      </c>
      <c r="E41" s="143" t="s">
        <v>4</v>
      </c>
      <c r="F41" s="143" t="s">
        <v>4</v>
      </c>
      <c r="G41" s="143" t="s">
        <v>4</v>
      </c>
      <c r="H41" s="143" t="s">
        <v>4</v>
      </c>
      <c r="I41" s="149" t="s">
        <v>4</v>
      </c>
      <c r="J41" s="143" t="s">
        <v>4</v>
      </c>
      <c r="M41" s="252"/>
      <c r="N41" s="252"/>
      <c r="O41" s="252"/>
      <c r="P41" s="252"/>
      <c r="Q41" s="252"/>
      <c r="R41" s="252"/>
      <c r="S41" s="252"/>
    </row>
    <row r="42" spans="1:19">
      <c r="A42" s="53"/>
      <c r="B42" s="45"/>
      <c r="C42" s="132" t="s">
        <v>222</v>
      </c>
      <c r="D42" s="144">
        <v>821</v>
      </c>
      <c r="E42" s="144">
        <v>431</v>
      </c>
      <c r="F42" s="144" t="s">
        <v>7</v>
      </c>
      <c r="G42" s="144">
        <v>1252</v>
      </c>
      <c r="H42" s="144">
        <v>1242</v>
      </c>
      <c r="I42" s="146">
        <v>0.8</v>
      </c>
      <c r="J42" s="144">
        <v>4590</v>
      </c>
      <c r="M42" s="252"/>
      <c r="N42" s="252"/>
      <c r="O42" s="252"/>
      <c r="P42" s="252"/>
      <c r="Q42" s="252"/>
      <c r="R42" s="252"/>
      <c r="S42" s="252"/>
    </row>
    <row r="43" spans="1:19" ht="6.75" customHeight="1">
      <c r="A43" s="45"/>
      <c r="B43" s="45"/>
      <c r="C43" s="230"/>
    </row>
    <row r="44" spans="1:19">
      <c r="A44" s="45"/>
      <c r="B44" s="45"/>
      <c r="C44" s="50"/>
      <c r="D44" s="431" t="s">
        <v>338</v>
      </c>
      <c r="E44" s="431"/>
      <c r="F44" s="431"/>
      <c r="G44" s="431"/>
      <c r="H44" s="431"/>
      <c r="I44" s="431"/>
      <c r="J44" s="431"/>
    </row>
    <row r="45" spans="1:19">
      <c r="A45" s="45"/>
      <c r="B45" s="54"/>
      <c r="C45" s="50" t="s">
        <v>223</v>
      </c>
      <c r="D45" s="143">
        <v>115</v>
      </c>
      <c r="E45" s="143">
        <v>10</v>
      </c>
      <c r="F45" s="143">
        <v>1</v>
      </c>
      <c r="G45" s="143">
        <v>126</v>
      </c>
      <c r="H45" s="143">
        <v>100</v>
      </c>
      <c r="I45" s="145">
        <v>26</v>
      </c>
      <c r="J45" s="143">
        <v>26544</v>
      </c>
      <c r="M45" s="252"/>
      <c r="N45" s="252"/>
      <c r="O45" s="252"/>
      <c r="P45" s="252"/>
      <c r="Q45" s="252"/>
      <c r="R45" s="252"/>
      <c r="S45" s="252"/>
    </row>
    <row r="46" spans="1:19">
      <c r="A46" s="45"/>
      <c r="B46" s="53"/>
      <c r="C46" s="54" t="s">
        <v>224</v>
      </c>
      <c r="D46" s="143">
        <v>48</v>
      </c>
      <c r="E46" s="143">
        <v>6</v>
      </c>
      <c r="F46" s="143" t="s">
        <v>4</v>
      </c>
      <c r="G46" s="143">
        <v>54</v>
      </c>
      <c r="H46" s="143">
        <v>61</v>
      </c>
      <c r="I46" s="145" t="s">
        <v>7</v>
      </c>
      <c r="J46" s="143">
        <v>4677</v>
      </c>
      <c r="M46" s="252"/>
      <c r="N46" s="252"/>
      <c r="O46" s="252"/>
      <c r="P46" s="252"/>
      <c r="Q46" s="252"/>
      <c r="R46" s="252"/>
      <c r="S46" s="252"/>
    </row>
    <row r="47" spans="1:19">
      <c r="A47" s="45"/>
      <c r="B47" s="53"/>
      <c r="C47" s="54" t="s">
        <v>225</v>
      </c>
      <c r="D47" s="143">
        <v>46</v>
      </c>
      <c r="E47" s="143">
        <v>4</v>
      </c>
      <c r="F47" s="143">
        <v>4</v>
      </c>
      <c r="G47" s="143">
        <v>54</v>
      </c>
      <c r="H47" s="143">
        <v>62</v>
      </c>
      <c r="I47" s="145" t="s">
        <v>7</v>
      </c>
      <c r="J47" s="143">
        <v>6683</v>
      </c>
      <c r="M47" s="252"/>
      <c r="N47" s="252"/>
      <c r="O47" s="252"/>
      <c r="P47" s="252"/>
      <c r="Q47" s="252"/>
      <c r="R47" s="252"/>
      <c r="S47" s="252"/>
    </row>
    <row r="48" spans="1:19">
      <c r="A48" s="45"/>
      <c r="B48" s="53"/>
      <c r="C48" s="54" t="s">
        <v>226</v>
      </c>
      <c r="D48" s="143">
        <v>99</v>
      </c>
      <c r="E48" s="143">
        <v>4</v>
      </c>
      <c r="F48" s="143" t="s">
        <v>4</v>
      </c>
      <c r="G48" s="143">
        <v>103</v>
      </c>
      <c r="H48" s="143">
        <v>102</v>
      </c>
      <c r="I48" s="145">
        <v>1</v>
      </c>
      <c r="J48" s="143">
        <v>28406</v>
      </c>
      <c r="M48" s="252"/>
      <c r="N48" s="252"/>
      <c r="O48" s="252"/>
      <c r="P48" s="252"/>
      <c r="Q48" s="252"/>
      <c r="R48" s="252"/>
      <c r="S48" s="252"/>
    </row>
    <row r="49" spans="1:19">
      <c r="A49" s="45"/>
      <c r="B49" s="53"/>
      <c r="C49" s="54" t="s">
        <v>227</v>
      </c>
      <c r="D49" s="143">
        <v>93</v>
      </c>
      <c r="E49" s="143">
        <v>9</v>
      </c>
      <c r="F49" s="143">
        <v>1</v>
      </c>
      <c r="G49" s="143">
        <v>103</v>
      </c>
      <c r="H49" s="143">
        <v>98</v>
      </c>
      <c r="I49" s="145" t="s">
        <v>7</v>
      </c>
      <c r="J49" s="143">
        <v>12541</v>
      </c>
      <c r="M49" s="252"/>
      <c r="N49" s="252"/>
      <c r="O49" s="252"/>
      <c r="P49" s="252"/>
      <c r="Q49" s="252"/>
      <c r="R49" s="252"/>
      <c r="S49" s="252"/>
    </row>
    <row r="50" spans="1:19">
      <c r="A50" s="45"/>
      <c r="B50" s="53"/>
      <c r="C50" s="54" t="s">
        <v>228</v>
      </c>
      <c r="D50" s="143">
        <v>58</v>
      </c>
      <c r="E50" s="143">
        <v>5</v>
      </c>
      <c r="F50" s="143">
        <v>2</v>
      </c>
      <c r="G50" s="143">
        <v>65</v>
      </c>
      <c r="H50" s="143">
        <v>60</v>
      </c>
      <c r="I50" s="145" t="s">
        <v>7</v>
      </c>
      <c r="J50" s="143">
        <v>15728</v>
      </c>
      <c r="M50" s="252"/>
      <c r="N50" s="252"/>
      <c r="O50" s="252"/>
      <c r="P50" s="252"/>
      <c r="Q50" s="252"/>
      <c r="R50" s="252"/>
      <c r="S50" s="252"/>
    </row>
    <row r="51" spans="1:19">
      <c r="A51" s="45"/>
      <c r="B51" s="53"/>
      <c r="C51" s="54" t="s">
        <v>229</v>
      </c>
      <c r="D51" s="143">
        <v>67</v>
      </c>
      <c r="E51" s="143">
        <v>9</v>
      </c>
      <c r="F51" s="143">
        <v>1</v>
      </c>
      <c r="G51" s="143">
        <v>77</v>
      </c>
      <c r="H51" s="143">
        <v>72</v>
      </c>
      <c r="I51" s="145" t="s">
        <v>7</v>
      </c>
      <c r="J51" s="143">
        <v>15989</v>
      </c>
      <c r="M51" s="252"/>
      <c r="N51" s="252"/>
      <c r="O51" s="252"/>
      <c r="P51" s="252"/>
      <c r="Q51" s="252"/>
      <c r="R51" s="252"/>
      <c r="S51" s="252"/>
    </row>
    <row r="52" spans="1:19">
      <c r="A52" s="45"/>
      <c r="B52" s="53"/>
      <c r="C52" s="50" t="s">
        <v>230</v>
      </c>
      <c r="D52" s="143">
        <v>128</v>
      </c>
      <c r="E52" s="143">
        <v>6</v>
      </c>
      <c r="F52" s="143">
        <v>2</v>
      </c>
      <c r="G52" s="143">
        <v>136</v>
      </c>
      <c r="H52" s="143">
        <v>72</v>
      </c>
      <c r="I52" s="145" t="s">
        <v>7</v>
      </c>
      <c r="J52" s="143">
        <v>22332</v>
      </c>
      <c r="M52" s="252"/>
      <c r="N52" s="252"/>
      <c r="O52" s="252"/>
      <c r="P52" s="252"/>
      <c r="Q52" s="252"/>
      <c r="R52" s="252"/>
      <c r="S52" s="252"/>
    </row>
    <row r="53" spans="1:19">
      <c r="A53" s="45"/>
      <c r="B53" s="55"/>
      <c r="C53" s="50" t="s">
        <v>231</v>
      </c>
      <c r="D53" s="143">
        <v>55</v>
      </c>
      <c r="E53" s="143">
        <v>4</v>
      </c>
      <c r="F53" s="143">
        <v>1</v>
      </c>
      <c r="G53" s="143">
        <v>60</v>
      </c>
      <c r="H53" s="143">
        <v>51</v>
      </c>
      <c r="I53" s="145" t="s">
        <v>7</v>
      </c>
      <c r="J53" s="143">
        <v>8314</v>
      </c>
      <c r="M53" s="252"/>
      <c r="N53" s="252"/>
      <c r="O53" s="252"/>
      <c r="P53" s="252"/>
      <c r="Q53" s="252"/>
      <c r="R53" s="252"/>
      <c r="S53" s="252"/>
    </row>
    <row r="54" spans="1:19">
      <c r="A54" s="45"/>
      <c r="B54" s="53"/>
      <c r="C54" s="55" t="s">
        <v>232</v>
      </c>
      <c r="D54" s="143">
        <v>38</v>
      </c>
      <c r="E54" s="143">
        <v>3</v>
      </c>
      <c r="F54" s="143" t="s">
        <v>4</v>
      </c>
      <c r="G54" s="143">
        <v>41</v>
      </c>
      <c r="H54" s="143">
        <v>31</v>
      </c>
      <c r="I54" s="145" t="s">
        <v>7</v>
      </c>
      <c r="J54" s="143">
        <v>4821</v>
      </c>
      <c r="M54" s="252"/>
      <c r="N54" s="252"/>
      <c r="O54" s="252"/>
      <c r="P54" s="252"/>
      <c r="Q54" s="252"/>
      <c r="R54" s="252"/>
      <c r="S54" s="252"/>
    </row>
    <row r="55" spans="1:19">
      <c r="A55" s="45"/>
      <c r="B55" s="53"/>
      <c r="C55" s="54" t="s">
        <v>233</v>
      </c>
      <c r="D55" s="143">
        <v>41</v>
      </c>
      <c r="E55" s="143">
        <v>3</v>
      </c>
      <c r="F55" s="143">
        <v>1</v>
      </c>
      <c r="G55" s="143">
        <v>45</v>
      </c>
      <c r="H55" s="143">
        <v>33</v>
      </c>
      <c r="I55" s="145" t="s">
        <v>7</v>
      </c>
      <c r="J55" s="143">
        <v>4812</v>
      </c>
      <c r="M55" s="252"/>
      <c r="N55" s="252"/>
      <c r="O55" s="252"/>
      <c r="P55" s="252"/>
      <c r="Q55" s="252"/>
      <c r="R55" s="252"/>
      <c r="S55" s="252"/>
    </row>
    <row r="56" spans="1:19">
      <c r="A56" s="45"/>
      <c r="B56" s="53"/>
      <c r="C56" s="54" t="s">
        <v>234</v>
      </c>
      <c r="D56" s="143">
        <v>80</v>
      </c>
      <c r="E56" s="143">
        <v>4</v>
      </c>
      <c r="F56" s="143" t="s">
        <v>4</v>
      </c>
      <c r="G56" s="143">
        <v>84</v>
      </c>
      <c r="H56" s="143">
        <v>93</v>
      </c>
      <c r="I56" s="145" t="s">
        <v>7</v>
      </c>
      <c r="J56" s="143">
        <v>36235</v>
      </c>
      <c r="M56" s="252"/>
      <c r="N56" s="252"/>
      <c r="O56" s="252"/>
      <c r="P56" s="252"/>
      <c r="Q56" s="252"/>
      <c r="R56" s="252"/>
      <c r="S56" s="252"/>
    </row>
    <row r="57" spans="1:19">
      <c r="A57" s="45"/>
      <c r="B57" s="53"/>
      <c r="C57" s="45" t="s">
        <v>372</v>
      </c>
      <c r="D57" s="143"/>
      <c r="E57" s="143"/>
      <c r="F57" s="143"/>
      <c r="G57" s="143"/>
      <c r="H57" s="143"/>
      <c r="I57" s="145"/>
      <c r="J57" s="143"/>
      <c r="M57" s="252"/>
      <c r="N57" s="252"/>
      <c r="O57" s="252"/>
      <c r="P57" s="252"/>
      <c r="Q57" s="252"/>
      <c r="R57" s="252"/>
      <c r="S57" s="252"/>
    </row>
    <row r="58" spans="1:19">
      <c r="A58" s="45"/>
      <c r="B58" s="131"/>
      <c r="C58" s="163" t="s">
        <v>373</v>
      </c>
      <c r="D58" s="143" t="s">
        <v>4</v>
      </c>
      <c r="E58" s="143" t="s">
        <v>4</v>
      </c>
      <c r="F58" s="143" t="s">
        <v>4</v>
      </c>
      <c r="G58" s="143" t="s">
        <v>4</v>
      </c>
      <c r="H58" s="143" t="s">
        <v>4</v>
      </c>
      <c r="I58" s="149" t="s">
        <v>4</v>
      </c>
      <c r="J58" s="143" t="s">
        <v>4</v>
      </c>
      <c r="M58" s="252"/>
      <c r="N58" s="252"/>
      <c r="O58" s="252"/>
      <c r="P58" s="252"/>
      <c r="Q58" s="252"/>
      <c r="R58" s="252"/>
      <c r="S58" s="252"/>
    </row>
    <row r="59" spans="1:19">
      <c r="A59" s="53"/>
      <c r="B59" s="45"/>
      <c r="C59" s="132" t="s">
        <v>222</v>
      </c>
      <c r="D59" s="144">
        <v>868</v>
      </c>
      <c r="E59" s="144">
        <v>67</v>
      </c>
      <c r="F59" s="144">
        <v>13</v>
      </c>
      <c r="G59" s="144">
        <v>948</v>
      </c>
      <c r="H59" s="144">
        <v>835</v>
      </c>
      <c r="I59" s="146">
        <v>13.5</v>
      </c>
      <c r="J59" s="144">
        <v>187081</v>
      </c>
      <c r="M59" s="252"/>
      <c r="N59" s="252"/>
      <c r="O59" s="252"/>
      <c r="P59" s="252"/>
      <c r="Q59" s="252"/>
      <c r="R59" s="252"/>
      <c r="S59" s="252"/>
    </row>
    <row r="60" spans="1:19" ht="6.75" customHeight="1">
      <c r="A60" s="45"/>
      <c r="B60" s="45"/>
      <c r="C60" s="230"/>
    </row>
    <row r="61" spans="1:19">
      <c r="A61" s="45"/>
      <c r="B61" s="45"/>
      <c r="C61" s="50"/>
      <c r="D61" s="432" t="s">
        <v>170</v>
      </c>
      <c r="E61" s="432"/>
      <c r="F61" s="432"/>
      <c r="G61" s="432"/>
      <c r="H61" s="432"/>
      <c r="I61" s="432"/>
      <c r="J61" s="432"/>
    </row>
    <row r="62" spans="1:19">
      <c r="A62" s="45"/>
      <c r="B62" s="54"/>
      <c r="C62" s="50" t="s">
        <v>223</v>
      </c>
      <c r="D62" s="143">
        <v>296</v>
      </c>
      <c r="E62" s="143" t="s">
        <v>4</v>
      </c>
      <c r="F62" s="143">
        <v>4</v>
      </c>
      <c r="G62" s="143">
        <v>300</v>
      </c>
      <c r="H62" s="143">
        <v>265</v>
      </c>
      <c r="I62" s="145">
        <v>13.2</v>
      </c>
      <c r="J62" s="143">
        <v>13935</v>
      </c>
      <c r="M62" s="252"/>
      <c r="N62" s="252"/>
      <c r="O62" s="252"/>
      <c r="P62" s="252"/>
      <c r="Q62" s="252"/>
      <c r="R62" s="252"/>
      <c r="S62" s="252"/>
    </row>
    <row r="63" spans="1:19">
      <c r="A63" s="45"/>
      <c r="B63" s="53"/>
      <c r="C63" s="54" t="s">
        <v>224</v>
      </c>
      <c r="D63" s="143">
        <v>249</v>
      </c>
      <c r="E63" s="143" t="s">
        <v>4</v>
      </c>
      <c r="F63" s="143">
        <v>7</v>
      </c>
      <c r="G63" s="143">
        <v>256</v>
      </c>
      <c r="H63" s="143">
        <v>282</v>
      </c>
      <c r="I63" s="145">
        <v>-9.1999999999999993</v>
      </c>
      <c r="J63" s="143">
        <v>10479</v>
      </c>
      <c r="M63" s="252"/>
      <c r="N63" s="252"/>
      <c r="O63" s="252"/>
      <c r="P63" s="252"/>
      <c r="Q63" s="252"/>
      <c r="R63" s="252"/>
      <c r="S63" s="252"/>
    </row>
    <row r="64" spans="1:19">
      <c r="A64" s="45"/>
      <c r="B64" s="53"/>
      <c r="C64" s="54" t="s">
        <v>225</v>
      </c>
      <c r="D64" s="143">
        <v>233</v>
      </c>
      <c r="E64" s="143" t="s">
        <v>4</v>
      </c>
      <c r="F64" s="143">
        <v>4</v>
      </c>
      <c r="G64" s="143">
        <v>237</v>
      </c>
      <c r="H64" s="143">
        <v>204</v>
      </c>
      <c r="I64" s="145">
        <v>16.2</v>
      </c>
      <c r="J64" s="143">
        <v>14155</v>
      </c>
      <c r="M64" s="252"/>
      <c r="N64" s="252"/>
      <c r="O64" s="252"/>
      <c r="P64" s="252"/>
      <c r="Q64" s="252"/>
      <c r="R64" s="252"/>
      <c r="S64" s="252"/>
    </row>
    <row r="65" spans="1:19">
      <c r="A65" s="45"/>
      <c r="B65" s="53"/>
      <c r="C65" s="54" t="s">
        <v>226</v>
      </c>
      <c r="D65" s="143">
        <v>165</v>
      </c>
      <c r="E65" s="143">
        <v>1</v>
      </c>
      <c r="F65" s="143">
        <v>1</v>
      </c>
      <c r="G65" s="143">
        <v>167</v>
      </c>
      <c r="H65" s="143">
        <v>190</v>
      </c>
      <c r="I65" s="145">
        <v>-12.1</v>
      </c>
      <c r="J65" s="143">
        <v>11683</v>
      </c>
      <c r="M65" s="252"/>
      <c r="N65" s="252"/>
      <c r="O65" s="252"/>
      <c r="P65" s="252"/>
      <c r="Q65" s="252"/>
      <c r="R65" s="252"/>
      <c r="S65" s="252"/>
    </row>
    <row r="66" spans="1:19">
      <c r="A66" s="45"/>
      <c r="B66" s="53"/>
      <c r="C66" s="54" t="s">
        <v>227</v>
      </c>
      <c r="D66" s="143">
        <v>268</v>
      </c>
      <c r="E66" s="143" t="s">
        <v>4</v>
      </c>
      <c r="F66" s="143" t="s">
        <v>4</v>
      </c>
      <c r="G66" s="143">
        <v>268</v>
      </c>
      <c r="H66" s="143">
        <v>280</v>
      </c>
      <c r="I66" s="145">
        <v>-4.3</v>
      </c>
      <c r="J66" s="143">
        <v>9548</v>
      </c>
      <c r="M66" s="252"/>
      <c r="N66" s="252"/>
      <c r="O66" s="252"/>
      <c r="P66" s="252"/>
      <c r="Q66" s="252"/>
      <c r="R66" s="252"/>
      <c r="S66" s="252"/>
    </row>
    <row r="67" spans="1:19">
      <c r="A67" s="45"/>
      <c r="B67" s="53"/>
      <c r="C67" s="54" t="s">
        <v>228</v>
      </c>
      <c r="D67" s="143">
        <v>134</v>
      </c>
      <c r="E67" s="143" t="s">
        <v>4</v>
      </c>
      <c r="F67" s="143">
        <v>4</v>
      </c>
      <c r="G67" s="143">
        <v>138</v>
      </c>
      <c r="H67" s="143">
        <v>154</v>
      </c>
      <c r="I67" s="145">
        <v>-10.4</v>
      </c>
      <c r="J67" s="143">
        <v>8173</v>
      </c>
      <c r="M67" s="252"/>
      <c r="N67" s="252"/>
      <c r="O67" s="252"/>
      <c r="P67" s="252"/>
      <c r="Q67" s="252"/>
      <c r="R67" s="252"/>
      <c r="S67" s="252"/>
    </row>
    <row r="68" spans="1:19">
      <c r="A68" s="45"/>
      <c r="B68" s="53"/>
      <c r="C68" s="54" t="s">
        <v>229</v>
      </c>
      <c r="D68" s="143">
        <v>212</v>
      </c>
      <c r="E68" s="143">
        <v>1</v>
      </c>
      <c r="F68" s="143">
        <v>5</v>
      </c>
      <c r="G68" s="143">
        <v>218</v>
      </c>
      <c r="H68" s="143">
        <v>181</v>
      </c>
      <c r="I68" s="145">
        <v>20.399999999999999</v>
      </c>
      <c r="J68" s="143">
        <v>14348</v>
      </c>
      <c r="M68" s="252"/>
      <c r="N68" s="252"/>
      <c r="O68" s="252"/>
      <c r="P68" s="252"/>
      <c r="Q68" s="252"/>
      <c r="R68" s="252"/>
      <c r="S68" s="252"/>
    </row>
    <row r="69" spans="1:19">
      <c r="A69" s="45"/>
      <c r="B69" s="53"/>
      <c r="C69" s="50" t="s">
        <v>230</v>
      </c>
      <c r="D69" s="143">
        <v>306</v>
      </c>
      <c r="E69" s="143" t="s">
        <v>4</v>
      </c>
      <c r="F69" s="143">
        <v>4</v>
      </c>
      <c r="G69" s="143">
        <v>310</v>
      </c>
      <c r="H69" s="143">
        <v>403</v>
      </c>
      <c r="I69" s="145">
        <v>-23.1</v>
      </c>
      <c r="J69" s="143">
        <v>14162</v>
      </c>
      <c r="M69" s="252"/>
      <c r="N69" s="252"/>
      <c r="O69" s="252"/>
      <c r="P69" s="252"/>
      <c r="Q69" s="252"/>
      <c r="R69" s="252"/>
      <c r="S69" s="252"/>
    </row>
    <row r="70" spans="1:19">
      <c r="A70" s="45"/>
      <c r="B70" s="55"/>
      <c r="C70" s="50" t="s">
        <v>231</v>
      </c>
      <c r="D70" s="143">
        <v>267</v>
      </c>
      <c r="E70" s="143" t="s">
        <v>4</v>
      </c>
      <c r="F70" s="143">
        <v>2</v>
      </c>
      <c r="G70" s="143">
        <v>269</v>
      </c>
      <c r="H70" s="143">
        <v>284</v>
      </c>
      <c r="I70" s="145">
        <v>-5.3</v>
      </c>
      <c r="J70" s="143">
        <v>9385</v>
      </c>
      <c r="M70" s="252"/>
      <c r="N70" s="252"/>
      <c r="O70" s="252"/>
      <c r="P70" s="252"/>
      <c r="Q70" s="252"/>
      <c r="R70" s="252"/>
      <c r="S70" s="252"/>
    </row>
    <row r="71" spans="1:19">
      <c r="A71" s="45"/>
      <c r="B71" s="53"/>
      <c r="C71" s="55" t="s">
        <v>232</v>
      </c>
      <c r="D71" s="143">
        <v>469</v>
      </c>
      <c r="E71" s="143" t="s">
        <v>4</v>
      </c>
      <c r="F71" s="143" t="s">
        <v>4</v>
      </c>
      <c r="G71" s="143">
        <v>469</v>
      </c>
      <c r="H71" s="143">
        <v>564</v>
      </c>
      <c r="I71" s="145">
        <v>-16.8</v>
      </c>
      <c r="J71" s="143">
        <v>16832</v>
      </c>
      <c r="M71" s="252"/>
      <c r="N71" s="252"/>
      <c r="O71" s="252"/>
      <c r="P71" s="252"/>
      <c r="Q71" s="252"/>
      <c r="R71" s="252"/>
      <c r="S71" s="252"/>
    </row>
    <row r="72" spans="1:19">
      <c r="A72" s="45"/>
      <c r="B72" s="53"/>
      <c r="C72" s="54" t="s">
        <v>233</v>
      </c>
      <c r="D72" s="143">
        <v>373</v>
      </c>
      <c r="E72" s="143" t="s">
        <v>4</v>
      </c>
      <c r="F72" s="143">
        <v>1</v>
      </c>
      <c r="G72" s="143">
        <v>374</v>
      </c>
      <c r="H72" s="143">
        <v>486</v>
      </c>
      <c r="I72" s="145">
        <v>-23</v>
      </c>
      <c r="J72" s="143">
        <v>15360</v>
      </c>
      <c r="M72" s="252"/>
      <c r="N72" s="252"/>
      <c r="O72" s="252"/>
      <c r="P72" s="252"/>
      <c r="Q72" s="252"/>
      <c r="R72" s="252"/>
      <c r="S72" s="252"/>
    </row>
    <row r="73" spans="1:19">
      <c r="A73" s="45"/>
      <c r="B73" s="53"/>
      <c r="C73" s="54" t="s">
        <v>234</v>
      </c>
      <c r="D73" s="143">
        <v>239</v>
      </c>
      <c r="E73" s="143" t="s">
        <v>4</v>
      </c>
      <c r="F73" s="143">
        <v>6</v>
      </c>
      <c r="G73" s="143">
        <v>245</v>
      </c>
      <c r="H73" s="143">
        <v>280</v>
      </c>
      <c r="I73" s="145">
        <v>-12.5</v>
      </c>
      <c r="J73" s="143">
        <v>8111</v>
      </c>
      <c r="M73" s="252"/>
      <c r="N73" s="252"/>
      <c r="O73" s="252"/>
      <c r="P73" s="252"/>
      <c r="Q73" s="252"/>
      <c r="R73" s="252"/>
      <c r="S73" s="252"/>
    </row>
    <row r="74" spans="1:19">
      <c r="A74" s="45"/>
      <c r="B74" s="53"/>
      <c r="C74" s="45" t="s">
        <v>372</v>
      </c>
      <c r="D74" s="143"/>
      <c r="E74" s="143"/>
      <c r="F74" s="143"/>
      <c r="G74" s="143"/>
      <c r="H74" s="143"/>
      <c r="I74" s="145"/>
      <c r="J74" s="143"/>
      <c r="M74" s="252"/>
      <c r="N74" s="252"/>
      <c r="O74" s="252"/>
      <c r="P74" s="252"/>
      <c r="Q74" s="252"/>
      <c r="R74" s="252"/>
      <c r="S74" s="252"/>
    </row>
    <row r="75" spans="1:19">
      <c r="A75" s="45"/>
      <c r="B75" s="131"/>
      <c r="C75" s="163" t="s">
        <v>373</v>
      </c>
      <c r="D75" s="143" t="s">
        <v>4</v>
      </c>
      <c r="E75" s="143" t="s">
        <v>4</v>
      </c>
      <c r="F75" s="143" t="s">
        <v>4</v>
      </c>
      <c r="G75" s="143" t="s">
        <v>4</v>
      </c>
      <c r="H75" s="143" t="s">
        <v>4</v>
      </c>
      <c r="I75" s="149" t="s">
        <v>4</v>
      </c>
      <c r="J75" s="143" t="s">
        <v>4</v>
      </c>
      <c r="M75" s="252"/>
      <c r="N75" s="252"/>
      <c r="O75" s="252"/>
      <c r="P75" s="252"/>
      <c r="Q75" s="252"/>
      <c r="R75" s="252"/>
      <c r="S75" s="252"/>
    </row>
    <row r="76" spans="1:19">
      <c r="A76" s="53"/>
      <c r="B76" s="45"/>
      <c r="C76" s="132" t="s">
        <v>222</v>
      </c>
      <c r="D76" s="144">
        <v>3211</v>
      </c>
      <c r="E76" s="144">
        <v>2</v>
      </c>
      <c r="F76" s="144">
        <v>38</v>
      </c>
      <c r="G76" s="144">
        <v>3251</v>
      </c>
      <c r="H76" s="144">
        <v>3573</v>
      </c>
      <c r="I76" s="146">
        <v>-9</v>
      </c>
      <c r="J76" s="144">
        <v>146170</v>
      </c>
      <c r="M76" s="252"/>
      <c r="N76" s="252"/>
      <c r="O76" s="252"/>
      <c r="P76" s="252"/>
      <c r="Q76" s="252"/>
      <c r="R76" s="252"/>
      <c r="S76" s="252"/>
    </row>
    <row r="77" spans="1:19">
      <c r="A77" s="45"/>
      <c r="B77" s="45"/>
      <c r="C77" s="230"/>
    </row>
    <row r="78" spans="1:19">
      <c r="C78" s="230"/>
    </row>
  </sheetData>
  <mergeCells count="15">
    <mergeCell ref="D10:J10"/>
    <mergeCell ref="D27:J27"/>
    <mergeCell ref="D44:J44"/>
    <mergeCell ref="D61:J61"/>
    <mergeCell ref="A1:J1"/>
    <mergeCell ref="A3:C8"/>
    <mergeCell ref="D3:I3"/>
    <mergeCell ref="J3:J7"/>
    <mergeCell ref="D4:D7"/>
    <mergeCell ref="E4:E7"/>
    <mergeCell ref="F4:F7"/>
    <mergeCell ref="G4:G7"/>
    <mergeCell ref="H4:I4"/>
    <mergeCell ref="H5:H7"/>
    <mergeCell ref="I5:I7"/>
  </mergeCells>
  <hyperlinks>
    <hyperlink ref="A1:G1" location="Inhaltsverzeichnis!A28" display=" 4  Insolvenzverfahren 3. Vierteljahr 2004 nach Verwaltungsregionen " xr:uid="{00000000-0004-0000-0900-000000000000}"/>
    <hyperlink ref="A1:J1" location="Inhaltsverzeichnis!E22" display="6  Insolvenzverfahren im Land Berlin im 1. Vierteljahr 2010 nach Verwaltungsbezirken" xr:uid="{00000000-0004-0000-0900-000001000000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&amp;C&amp;"Arial,Standard"&amp;8– &amp;P –</oddHeader>
    <oddFooter>&amp;C&amp;"Arial,Standard"&amp;7&amp;K000000 Amt für Statistik Berlin-Brandenburg — SB D III 2 - j / 22 –  Berlin  &amp;G</oddFooter>
  </headerFooter>
  <rowBreaks count="1" manualBreakCount="1">
    <brk id="60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P25"/>
  <sheetViews>
    <sheetView zoomScaleNormal="100" workbookViewId="0">
      <pane ySplit="8" topLeftCell="A9" activePane="bottomLeft" state="frozen"/>
      <selection activeCell="J46" sqref="J46"/>
      <selection pane="bottomLeft" sqref="A1:M1"/>
    </sheetView>
  </sheetViews>
  <sheetFormatPr baseColWidth="10" defaultColWidth="10.28515625" defaultRowHeight="11.85" customHeight="1"/>
  <cols>
    <col min="1" max="2" width="1.140625" style="45" customWidth="1"/>
    <col min="3" max="3" width="19.28515625" style="121" customWidth="1"/>
    <col min="4" max="10" width="7" customWidth="1"/>
    <col min="11" max="13" width="7" style="45" customWidth="1"/>
    <col min="14" max="16384" width="10.28515625" style="45"/>
  </cols>
  <sheetData>
    <row r="1" spans="1:16" ht="24" customHeight="1">
      <c r="A1" s="453" t="s">
        <v>364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6" ht="12.75" customHeight="1">
      <c r="A2" s="238"/>
      <c r="B2" s="239"/>
      <c r="C2" s="239"/>
      <c r="K2"/>
      <c r="L2"/>
      <c r="M2"/>
      <c r="N2" s="81"/>
      <c r="O2" s="140"/>
    </row>
    <row r="3" spans="1:16" ht="12" customHeight="1">
      <c r="A3" s="433" t="s">
        <v>235</v>
      </c>
      <c r="B3" s="433"/>
      <c r="C3" s="434"/>
      <c r="D3" s="458" t="s">
        <v>184</v>
      </c>
      <c r="E3" s="459"/>
      <c r="F3" s="459"/>
      <c r="G3" s="459"/>
      <c r="H3" s="459"/>
      <c r="I3" s="459"/>
      <c r="J3" s="459"/>
      <c r="K3" s="459"/>
      <c r="L3" s="459"/>
      <c r="M3" s="459"/>
    </row>
    <row r="4" spans="1:16" ht="12" customHeight="1">
      <c r="A4" s="435"/>
      <c r="B4" s="435"/>
      <c r="C4" s="436"/>
      <c r="D4" s="460" t="s">
        <v>175</v>
      </c>
      <c r="E4" s="455" t="s">
        <v>238</v>
      </c>
      <c r="F4" s="456"/>
      <c r="G4" s="456"/>
      <c r="H4" s="456"/>
      <c r="I4" s="456"/>
      <c r="J4" s="457"/>
      <c r="K4" s="456" t="s">
        <v>185</v>
      </c>
      <c r="L4" s="456"/>
      <c r="M4" s="456"/>
      <c r="O4" s="140"/>
    </row>
    <row r="5" spans="1:16" ht="18" customHeight="1">
      <c r="A5" s="435"/>
      <c r="B5" s="435"/>
      <c r="C5" s="436"/>
      <c r="D5" s="461"/>
      <c r="E5" s="460" t="s">
        <v>192</v>
      </c>
      <c r="F5" s="460" t="s">
        <v>183</v>
      </c>
      <c r="G5" s="466" t="s">
        <v>171</v>
      </c>
      <c r="H5" s="460" t="s">
        <v>193</v>
      </c>
      <c r="I5" s="460" t="s">
        <v>194</v>
      </c>
      <c r="J5" s="460" t="s">
        <v>187</v>
      </c>
      <c r="K5" s="460" t="s">
        <v>321</v>
      </c>
      <c r="L5" s="460" t="s">
        <v>122</v>
      </c>
      <c r="M5" s="463" t="s">
        <v>208</v>
      </c>
    </row>
    <row r="6" spans="1:16" ht="14.25" customHeight="1">
      <c r="A6" s="435"/>
      <c r="B6" s="435"/>
      <c r="C6" s="436"/>
      <c r="D6" s="461"/>
      <c r="E6" s="461"/>
      <c r="F6" s="461"/>
      <c r="G6" s="467"/>
      <c r="H6" s="461"/>
      <c r="I6" s="461"/>
      <c r="J6" s="461"/>
      <c r="K6" s="461"/>
      <c r="L6" s="461"/>
      <c r="M6" s="464"/>
    </row>
    <row r="7" spans="1:16" ht="19.5" customHeight="1">
      <c r="A7" s="435"/>
      <c r="B7" s="435"/>
      <c r="C7" s="436"/>
      <c r="D7" s="461"/>
      <c r="E7" s="461"/>
      <c r="F7" s="461"/>
      <c r="G7" s="467"/>
      <c r="H7" s="461"/>
      <c r="I7" s="461"/>
      <c r="J7" s="461"/>
      <c r="K7" s="461"/>
      <c r="L7" s="461"/>
      <c r="M7" s="464"/>
    </row>
    <row r="8" spans="1:16" ht="36.6" customHeight="1">
      <c r="A8" s="437"/>
      <c r="B8" s="437"/>
      <c r="C8" s="438"/>
      <c r="D8" s="462"/>
      <c r="E8" s="462"/>
      <c r="F8" s="462"/>
      <c r="G8" s="468"/>
      <c r="H8" s="462"/>
      <c r="I8" s="462"/>
      <c r="J8" s="462"/>
      <c r="K8" s="462"/>
      <c r="L8" s="462"/>
      <c r="M8" s="465"/>
    </row>
    <row r="9" spans="1:16" ht="11.45" customHeight="1">
      <c r="A9" s="50"/>
      <c r="B9" s="50"/>
      <c r="D9" s="58"/>
      <c r="E9" s="58"/>
      <c r="F9" s="58"/>
      <c r="G9" s="58"/>
      <c r="H9" s="58"/>
      <c r="I9" s="58"/>
      <c r="J9" s="58"/>
      <c r="K9" s="49"/>
    </row>
    <row r="10" spans="1:16" ht="12" customHeight="1">
      <c r="A10" s="50"/>
      <c r="B10" s="54"/>
      <c r="C10" s="50" t="s">
        <v>223</v>
      </c>
      <c r="D10" s="143">
        <v>210</v>
      </c>
      <c r="E10" s="143">
        <v>5</v>
      </c>
      <c r="F10" s="143">
        <v>22</v>
      </c>
      <c r="G10" s="143">
        <v>23</v>
      </c>
      <c r="H10" s="143">
        <v>27</v>
      </c>
      <c r="I10" s="143">
        <v>41</v>
      </c>
      <c r="J10" s="143">
        <v>62</v>
      </c>
      <c r="K10" s="143">
        <v>5</v>
      </c>
      <c r="L10" s="143">
        <v>146</v>
      </c>
      <c r="M10" s="143">
        <v>53</v>
      </c>
      <c r="P10" s="163"/>
    </row>
    <row r="11" spans="1:16" ht="12" customHeight="1">
      <c r="A11" s="53"/>
      <c r="B11" s="53"/>
      <c r="C11" s="54" t="s">
        <v>224</v>
      </c>
      <c r="D11" s="143">
        <v>124</v>
      </c>
      <c r="E11" s="143">
        <v>3</v>
      </c>
      <c r="F11" s="143">
        <v>10</v>
      </c>
      <c r="G11" s="143">
        <v>26</v>
      </c>
      <c r="H11" s="143">
        <v>27</v>
      </c>
      <c r="I11" s="143">
        <v>25</v>
      </c>
      <c r="J11" s="143">
        <v>27</v>
      </c>
      <c r="K11" s="143">
        <v>6</v>
      </c>
      <c r="L11" s="143">
        <v>87</v>
      </c>
      <c r="M11" s="143">
        <v>30</v>
      </c>
    </row>
    <row r="12" spans="1:16" ht="12" customHeight="1">
      <c r="A12" s="53"/>
      <c r="B12" s="53"/>
      <c r="C12" s="54" t="s">
        <v>225</v>
      </c>
      <c r="D12" s="143">
        <v>121</v>
      </c>
      <c r="E12" s="143">
        <v>7</v>
      </c>
      <c r="F12" s="143">
        <v>20</v>
      </c>
      <c r="G12" s="143">
        <v>8</v>
      </c>
      <c r="H12" s="143">
        <v>12</v>
      </c>
      <c r="I12" s="143">
        <v>19</v>
      </c>
      <c r="J12" s="143">
        <v>39</v>
      </c>
      <c r="K12" s="143">
        <v>4</v>
      </c>
      <c r="L12" s="143">
        <v>81</v>
      </c>
      <c r="M12" s="143">
        <v>34</v>
      </c>
    </row>
    <row r="13" spans="1:16" ht="12" customHeight="1">
      <c r="A13" s="53"/>
      <c r="B13" s="53"/>
      <c r="C13" s="54" t="s">
        <v>226</v>
      </c>
      <c r="D13" s="143">
        <v>196</v>
      </c>
      <c r="E13" s="143">
        <v>6</v>
      </c>
      <c r="F13" s="143">
        <v>27</v>
      </c>
      <c r="G13" s="143">
        <v>26</v>
      </c>
      <c r="H13" s="143">
        <v>22</v>
      </c>
      <c r="I13" s="143">
        <v>31</v>
      </c>
      <c r="J13" s="143">
        <v>52</v>
      </c>
      <c r="K13" s="143">
        <v>7</v>
      </c>
      <c r="L13" s="143">
        <v>144</v>
      </c>
      <c r="M13" s="143">
        <v>41</v>
      </c>
    </row>
    <row r="14" spans="1:16" ht="12" customHeight="1">
      <c r="A14" s="53"/>
      <c r="B14" s="53"/>
      <c r="C14" s="54" t="s">
        <v>227</v>
      </c>
      <c r="D14" s="143">
        <v>58</v>
      </c>
      <c r="E14" s="143" t="s">
        <v>371</v>
      </c>
      <c r="F14" s="143">
        <v>16</v>
      </c>
      <c r="G14" s="143">
        <v>9</v>
      </c>
      <c r="H14" s="143">
        <v>4</v>
      </c>
      <c r="I14" s="143">
        <v>10</v>
      </c>
      <c r="J14" s="143">
        <v>15</v>
      </c>
      <c r="K14" s="143">
        <v>1</v>
      </c>
      <c r="L14" s="143">
        <v>31</v>
      </c>
      <c r="M14" s="143">
        <v>24</v>
      </c>
    </row>
    <row r="15" spans="1:16" ht="12" customHeight="1">
      <c r="A15" s="53"/>
      <c r="B15" s="53"/>
      <c r="C15" s="54" t="s">
        <v>228</v>
      </c>
      <c r="D15" s="143">
        <v>72</v>
      </c>
      <c r="E15" s="143">
        <v>3</v>
      </c>
      <c r="F15" s="143">
        <v>15</v>
      </c>
      <c r="G15" s="143">
        <v>9</v>
      </c>
      <c r="H15" s="143">
        <v>3</v>
      </c>
      <c r="I15" s="143">
        <v>12</v>
      </c>
      <c r="J15" s="143">
        <v>21</v>
      </c>
      <c r="K15" s="143">
        <v>1</v>
      </c>
      <c r="L15" s="143">
        <v>48</v>
      </c>
      <c r="M15" s="143">
        <v>19</v>
      </c>
    </row>
    <row r="16" spans="1:16" ht="12" customHeight="1">
      <c r="A16" s="53"/>
      <c r="B16" s="53"/>
      <c r="C16" s="54" t="s">
        <v>229</v>
      </c>
      <c r="D16" s="143">
        <v>113</v>
      </c>
      <c r="E16" s="143">
        <v>8</v>
      </c>
      <c r="F16" s="143">
        <v>18</v>
      </c>
      <c r="G16" s="143">
        <v>25</v>
      </c>
      <c r="H16" s="143">
        <v>12</v>
      </c>
      <c r="I16" s="143">
        <v>12</v>
      </c>
      <c r="J16" s="143">
        <v>28</v>
      </c>
      <c r="K16" s="143">
        <v>4</v>
      </c>
      <c r="L16" s="143">
        <v>81</v>
      </c>
      <c r="M16" s="143">
        <v>25</v>
      </c>
    </row>
    <row r="17" spans="1:13" ht="12" customHeight="1">
      <c r="A17" s="53"/>
      <c r="B17" s="53"/>
      <c r="C17" s="50" t="s">
        <v>230</v>
      </c>
      <c r="D17" s="143">
        <v>86</v>
      </c>
      <c r="E17" s="143">
        <v>4</v>
      </c>
      <c r="F17" s="143">
        <v>16</v>
      </c>
      <c r="G17" s="143">
        <v>14</v>
      </c>
      <c r="H17" s="143">
        <v>14</v>
      </c>
      <c r="I17" s="143">
        <v>11</v>
      </c>
      <c r="J17" s="143">
        <v>20</v>
      </c>
      <c r="K17" s="143">
        <v>4</v>
      </c>
      <c r="L17" s="143">
        <v>46</v>
      </c>
      <c r="M17" s="143">
        <v>36</v>
      </c>
    </row>
    <row r="18" spans="1:13" ht="12" customHeight="1">
      <c r="A18" s="53"/>
      <c r="B18" s="55"/>
      <c r="C18" s="50" t="s">
        <v>231</v>
      </c>
      <c r="D18" s="143">
        <v>75</v>
      </c>
      <c r="E18" s="143">
        <v>3</v>
      </c>
      <c r="F18" s="143">
        <v>12</v>
      </c>
      <c r="G18" s="143">
        <v>11</v>
      </c>
      <c r="H18" s="143">
        <v>4</v>
      </c>
      <c r="I18" s="143">
        <v>11</v>
      </c>
      <c r="J18" s="143">
        <v>25</v>
      </c>
      <c r="K18" s="143">
        <v>2</v>
      </c>
      <c r="L18" s="143">
        <v>50</v>
      </c>
      <c r="M18" s="143">
        <v>21</v>
      </c>
    </row>
    <row r="19" spans="1:13" ht="12" customHeight="1">
      <c r="A19" s="53"/>
      <c r="B19" s="53"/>
      <c r="C19" s="55" t="s">
        <v>232</v>
      </c>
      <c r="D19" s="143">
        <v>58</v>
      </c>
      <c r="E19" s="143">
        <v>1</v>
      </c>
      <c r="F19" s="143">
        <v>15</v>
      </c>
      <c r="G19" s="143">
        <v>12</v>
      </c>
      <c r="H19" s="143">
        <v>3</v>
      </c>
      <c r="I19" s="143">
        <v>8</v>
      </c>
      <c r="J19" s="143">
        <v>13</v>
      </c>
      <c r="K19" s="143" t="s">
        <v>371</v>
      </c>
      <c r="L19" s="143">
        <v>32</v>
      </c>
      <c r="M19" s="143">
        <v>24</v>
      </c>
    </row>
    <row r="20" spans="1:13" ht="12" customHeight="1">
      <c r="A20" s="53"/>
      <c r="B20" s="53"/>
      <c r="C20" s="54" t="s">
        <v>233</v>
      </c>
      <c r="D20" s="143">
        <v>62</v>
      </c>
      <c r="E20" s="143">
        <v>4</v>
      </c>
      <c r="F20" s="143">
        <v>9</v>
      </c>
      <c r="G20" s="143">
        <v>8</v>
      </c>
      <c r="H20" s="143">
        <v>7</v>
      </c>
      <c r="I20" s="143">
        <v>4</v>
      </c>
      <c r="J20" s="143">
        <v>21</v>
      </c>
      <c r="K20" s="143">
        <v>3</v>
      </c>
      <c r="L20" s="143">
        <v>33</v>
      </c>
      <c r="M20" s="143">
        <v>25</v>
      </c>
    </row>
    <row r="21" spans="1:13" ht="12" customHeight="1">
      <c r="A21" s="53"/>
      <c r="B21" s="53"/>
      <c r="C21" s="54" t="s">
        <v>234</v>
      </c>
      <c r="D21" s="143">
        <v>77</v>
      </c>
      <c r="E21" s="143">
        <v>4</v>
      </c>
      <c r="F21" s="143">
        <v>13</v>
      </c>
      <c r="G21" s="143">
        <v>12</v>
      </c>
      <c r="H21" s="143">
        <v>5</v>
      </c>
      <c r="I21" s="143">
        <v>6</v>
      </c>
      <c r="J21" s="143">
        <v>24</v>
      </c>
      <c r="K21" s="143">
        <v>17</v>
      </c>
      <c r="L21" s="143">
        <v>41</v>
      </c>
      <c r="M21" s="143">
        <v>19</v>
      </c>
    </row>
    <row r="22" spans="1:13" ht="12" customHeight="1">
      <c r="A22" s="53"/>
      <c r="B22" s="236"/>
      <c r="C22" s="132" t="s">
        <v>222</v>
      </c>
      <c r="D22" s="144">
        <v>1252</v>
      </c>
      <c r="E22" s="144">
        <v>48</v>
      </c>
      <c r="F22" s="144">
        <v>193</v>
      </c>
      <c r="G22" s="144">
        <v>183</v>
      </c>
      <c r="H22" s="144">
        <v>140</v>
      </c>
      <c r="I22" s="144">
        <v>190</v>
      </c>
      <c r="J22" s="144">
        <v>347</v>
      </c>
      <c r="K22" s="144">
        <v>54</v>
      </c>
      <c r="L22" s="144">
        <v>820</v>
      </c>
      <c r="M22" s="144">
        <v>351</v>
      </c>
    </row>
    <row r="23" spans="1:13" ht="12" customHeight="1">
      <c r="A23" s="161" t="s">
        <v>8</v>
      </c>
      <c r="C23" s="54"/>
      <c r="D23" s="13"/>
      <c r="E23" s="13"/>
      <c r="F23" s="160"/>
      <c r="G23" s="160"/>
      <c r="H23" s="160"/>
      <c r="I23" s="160"/>
      <c r="J23" s="160"/>
      <c r="K23" s="160"/>
      <c r="L23" s="160"/>
      <c r="M23" s="160"/>
    </row>
    <row r="24" spans="1:13" ht="12" customHeight="1">
      <c r="A24" s="152" t="s">
        <v>311</v>
      </c>
      <c r="C24" s="54"/>
      <c r="D24" s="13"/>
      <c r="E24" s="13"/>
      <c r="F24" s="13"/>
      <c r="G24" s="13"/>
      <c r="H24" s="13"/>
      <c r="I24" s="13"/>
      <c r="J24" s="13"/>
    </row>
    <row r="25" spans="1:13" ht="12" customHeight="1">
      <c r="A25" s="152" t="s">
        <v>310</v>
      </c>
      <c r="C25" s="54"/>
      <c r="D25" s="13"/>
      <c r="E25" s="13"/>
      <c r="F25" s="13"/>
      <c r="G25" s="13"/>
      <c r="H25" s="13"/>
      <c r="I25" s="13"/>
      <c r="J25" s="13"/>
    </row>
  </sheetData>
  <mergeCells count="15">
    <mergeCell ref="A1:M1"/>
    <mergeCell ref="A3:C8"/>
    <mergeCell ref="E4:J4"/>
    <mergeCell ref="K4:M4"/>
    <mergeCell ref="D3:M3"/>
    <mergeCell ref="D4:D8"/>
    <mergeCell ref="J5:J8"/>
    <mergeCell ref="K5:K8"/>
    <mergeCell ref="L5:L8"/>
    <mergeCell ref="M5:M8"/>
    <mergeCell ref="E5:E8"/>
    <mergeCell ref="F5:F8"/>
    <mergeCell ref="G5:G8"/>
    <mergeCell ref="H5:H8"/>
    <mergeCell ref="I5:I8"/>
  </mergeCells>
  <phoneticPr fontId="0" type="noConversion"/>
  <hyperlinks>
    <hyperlink ref="D1:J2" location="Inhaltsverzeichnis!Z12S1" display="5  Insolvenzverfahren von Unternehmen 1. Vierteljahr 2007 nach Verwaltungsregionen und " xr:uid="{00000000-0004-0000-0A00-000000000000}"/>
    <hyperlink ref="D1:I2" location="Inhaltsverzeichnis!A29" display="5  Insolvenzverfahren von Unternehmen 2. Vierteljahr 2007 nach Verwaltungsregionen und " xr:uid="{00000000-0004-0000-0A00-000001000000}"/>
    <hyperlink ref="D1:H2" location="Inhaltsverzeichnis!A12" display="5  Insolvenzverfahren von Unternehmen 2. Vierteljahr 2007 nach Verwaltungsregionen und " xr:uid="{00000000-0004-0000-0A00-000002000000}"/>
    <hyperlink ref="A1:M1" location="Inhaltsverzeichnis!E25" display="Inhaltsverzeichnis!E25" xr:uid="{00000000-0004-0000-0A00-000003000000}"/>
  </hyperlinks>
  <pageMargins left="0.59055118110236227" right="0.59055118110236227" top="0.78740157480314965" bottom="0.59055118110236227" header="0.31496062992125984" footer="0.23622047244094491"/>
  <pageSetup paperSize="9" firstPageNumber="1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Normal="100" workbookViewId="0"/>
  </sheetViews>
  <sheetFormatPr baseColWidth="10" defaultColWidth="11.5703125" defaultRowHeight="12.75"/>
  <cols>
    <col min="1" max="1" width="2.140625" style="198" customWidth="1"/>
    <col min="2" max="2" width="2" style="198" customWidth="1"/>
    <col min="3" max="3" width="29.5703125" style="198" customWidth="1"/>
    <col min="4" max="4" width="2.140625" style="198" customWidth="1"/>
    <col min="5" max="5" width="29.28515625" style="198" customWidth="1"/>
    <col min="6" max="6" width="2" style="198" customWidth="1"/>
    <col min="7" max="7" width="30" style="198" customWidth="1"/>
    <col min="8" max="8" width="5.28515625" style="198" customWidth="1"/>
    <col min="9" max="9" width="16.140625" style="198" customWidth="1"/>
    <col min="10" max="16384" width="11.5703125" style="198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178179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1952625</xdr:colOff>
                <xdr:row>40</xdr:row>
                <xdr:rowOff>104775</xdr:rowOff>
              </to>
            </anchor>
          </objectPr>
        </oleObject>
      </mc:Choice>
      <mc:Fallback>
        <oleObject progId="Document" shapeId="17817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5"/>
  <sheetViews>
    <sheetView zoomScaleNormal="100" workbookViewId="0"/>
  </sheetViews>
  <sheetFormatPr baseColWidth="10" defaultRowHeight="12.75"/>
  <cols>
    <col min="1" max="1" width="18.140625" customWidth="1"/>
    <col min="2" max="2" width="11.7109375" style="235" customWidth="1"/>
    <col min="3" max="3" width="21.140625" style="235" customWidth="1"/>
    <col min="4" max="4" width="11.42578125" style="235" customWidth="1"/>
    <col min="5" max="5" width="2.140625" customWidth="1"/>
    <col min="6" max="6" width="19.7109375" customWidth="1"/>
    <col min="7" max="22" width="4.7109375" customWidth="1"/>
  </cols>
  <sheetData>
    <row r="1" spans="1:22">
      <c r="A1" s="216" t="s">
        <v>325</v>
      </c>
      <c r="B1" s="217"/>
      <c r="C1" s="217"/>
      <c r="D1" s="217"/>
      <c r="F1" s="127" t="s">
        <v>246</v>
      </c>
      <c r="G1" s="218"/>
      <c r="H1" s="218"/>
      <c r="I1" s="218"/>
      <c r="J1" s="218"/>
      <c r="K1" s="21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>
      <c r="A2" s="219"/>
      <c r="B2" s="220" t="s">
        <v>76</v>
      </c>
      <c r="C2" s="220" t="s">
        <v>320</v>
      </c>
      <c r="D2" s="220" t="s">
        <v>254</v>
      </c>
      <c r="F2" s="221" t="s">
        <v>326</v>
      </c>
      <c r="G2" s="222" t="s">
        <v>327</v>
      </c>
      <c r="H2" s="223" t="s">
        <v>328</v>
      </c>
      <c r="I2" s="223" t="s">
        <v>329</v>
      </c>
      <c r="J2" s="223" t="s">
        <v>330</v>
      </c>
      <c r="K2" s="223" t="s">
        <v>339</v>
      </c>
      <c r="L2" s="223" t="s">
        <v>340</v>
      </c>
      <c r="M2" s="223" t="s">
        <v>341</v>
      </c>
      <c r="N2" s="223" t="s">
        <v>342</v>
      </c>
      <c r="O2" s="223" t="s">
        <v>343</v>
      </c>
      <c r="P2" s="223" t="s">
        <v>344</v>
      </c>
      <c r="Q2" s="223" t="s">
        <v>345</v>
      </c>
      <c r="R2" s="223" t="s">
        <v>346</v>
      </c>
      <c r="S2" s="223" t="s">
        <v>365</v>
      </c>
      <c r="T2" s="223" t="s">
        <v>366</v>
      </c>
      <c r="U2" s="223" t="s">
        <v>367</v>
      </c>
      <c r="V2" s="223" t="s">
        <v>368</v>
      </c>
    </row>
    <row r="3" spans="1:22">
      <c r="A3" s="224" t="s">
        <v>234</v>
      </c>
      <c r="B3" s="225">
        <v>77</v>
      </c>
      <c r="C3" s="226">
        <v>84</v>
      </c>
      <c r="D3" s="225">
        <v>245</v>
      </c>
      <c r="F3" s="227" t="s">
        <v>184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>
      <c r="A4" s="228" t="s">
        <v>233</v>
      </c>
      <c r="B4" s="229">
        <v>62</v>
      </c>
      <c r="C4" s="226">
        <v>45</v>
      </c>
      <c r="D4" s="229">
        <v>374</v>
      </c>
      <c r="F4" s="129" t="s">
        <v>331</v>
      </c>
      <c r="G4" s="130">
        <v>1427</v>
      </c>
      <c r="H4" s="130">
        <v>1399</v>
      </c>
      <c r="I4" s="130">
        <v>1418</v>
      </c>
      <c r="J4" s="130">
        <v>1185</v>
      </c>
      <c r="K4" s="130">
        <v>1295</v>
      </c>
      <c r="L4" s="130">
        <v>1061</v>
      </c>
      <c r="M4" s="130">
        <v>784</v>
      </c>
      <c r="N4" s="130">
        <v>598</v>
      </c>
      <c r="O4" s="130">
        <v>1277</v>
      </c>
      <c r="P4" s="130">
        <v>1565</v>
      </c>
      <c r="Q4" s="130">
        <v>1498</v>
      </c>
      <c r="R4" s="130">
        <v>1429</v>
      </c>
      <c r="S4" s="130">
        <v>1365</v>
      </c>
      <c r="T4" s="130">
        <v>1420</v>
      </c>
      <c r="U4" s="129">
        <v>1417</v>
      </c>
      <c r="V4" s="129">
        <v>1349</v>
      </c>
    </row>
    <row r="5" spans="1:22">
      <c r="A5" s="228" t="s">
        <v>232</v>
      </c>
      <c r="B5" s="229">
        <v>58</v>
      </c>
      <c r="C5" s="226">
        <v>41</v>
      </c>
      <c r="D5" s="229">
        <v>469</v>
      </c>
      <c r="F5" s="129" t="s">
        <v>332</v>
      </c>
      <c r="G5" s="130">
        <v>1218</v>
      </c>
      <c r="H5" s="130">
        <v>1203</v>
      </c>
      <c r="I5" s="130">
        <v>1229</v>
      </c>
      <c r="J5" s="130">
        <v>1030</v>
      </c>
      <c r="K5" s="130">
        <v>1111</v>
      </c>
      <c r="L5" s="130">
        <v>908</v>
      </c>
      <c r="M5" s="130">
        <v>640</v>
      </c>
      <c r="N5" s="130">
        <v>425</v>
      </c>
      <c r="O5" s="130">
        <v>1145</v>
      </c>
      <c r="P5" s="130">
        <v>1401</v>
      </c>
      <c r="Q5" s="130">
        <v>1369</v>
      </c>
      <c r="R5" s="130">
        <v>1282</v>
      </c>
      <c r="S5" s="130">
        <v>1215</v>
      </c>
      <c r="T5" s="130">
        <v>1270</v>
      </c>
      <c r="U5" s="129">
        <v>1285</v>
      </c>
      <c r="V5" s="129">
        <v>1195</v>
      </c>
    </row>
    <row r="6" spans="1:22">
      <c r="A6" s="228" t="s">
        <v>231</v>
      </c>
      <c r="B6" s="229">
        <v>75</v>
      </c>
      <c r="C6" s="226">
        <v>60</v>
      </c>
      <c r="D6" s="229">
        <v>269</v>
      </c>
      <c r="F6" s="129" t="s">
        <v>333</v>
      </c>
      <c r="G6" s="129">
        <v>182</v>
      </c>
      <c r="H6" s="129">
        <v>176</v>
      </c>
      <c r="I6" s="129">
        <v>169</v>
      </c>
      <c r="J6" s="129">
        <v>141</v>
      </c>
      <c r="K6" s="129">
        <v>166</v>
      </c>
      <c r="L6" s="129">
        <v>141</v>
      </c>
      <c r="M6" s="129">
        <v>133</v>
      </c>
      <c r="N6" s="129">
        <v>156</v>
      </c>
      <c r="O6" s="129">
        <v>122</v>
      </c>
      <c r="P6" s="129">
        <v>153</v>
      </c>
      <c r="Q6" s="129">
        <v>121</v>
      </c>
      <c r="R6" s="129">
        <v>134</v>
      </c>
      <c r="S6" s="129">
        <v>136</v>
      </c>
      <c r="T6" s="129">
        <v>138</v>
      </c>
      <c r="U6" s="129">
        <v>121</v>
      </c>
      <c r="V6" s="129">
        <v>140</v>
      </c>
    </row>
    <row r="7" spans="1:22">
      <c r="A7" s="228" t="s">
        <v>230</v>
      </c>
      <c r="B7" s="229">
        <v>86</v>
      </c>
      <c r="C7" s="226">
        <v>136</v>
      </c>
      <c r="D7" s="229">
        <v>310</v>
      </c>
      <c r="E7" s="230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</row>
    <row r="8" spans="1:22">
      <c r="A8" s="228" t="s">
        <v>229</v>
      </c>
      <c r="B8" s="229">
        <v>113</v>
      </c>
      <c r="C8" s="226">
        <v>77</v>
      </c>
      <c r="D8" s="229">
        <v>218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spans="1:22">
      <c r="A9" s="228" t="s">
        <v>228</v>
      </c>
      <c r="B9" s="229">
        <v>72</v>
      </c>
      <c r="C9" s="226">
        <v>65</v>
      </c>
      <c r="D9" s="229">
        <v>138</v>
      </c>
      <c r="F9" s="127" t="s">
        <v>312</v>
      </c>
      <c r="G9" s="128"/>
      <c r="H9" s="128"/>
      <c r="I9" s="128"/>
      <c r="J9" s="128"/>
      <c r="K9" s="128"/>
      <c r="L9" s="128"/>
      <c r="M9" s="128"/>
      <c r="N9" s="218"/>
      <c r="O9" s="128"/>
      <c r="P9" s="128"/>
      <c r="Q9" s="128"/>
      <c r="R9" s="128"/>
      <c r="S9" s="128"/>
      <c r="T9" s="128"/>
      <c r="U9" s="128"/>
      <c r="V9" s="128"/>
    </row>
    <row r="10" spans="1:22">
      <c r="A10" s="228" t="s">
        <v>227</v>
      </c>
      <c r="B10" s="229">
        <v>58</v>
      </c>
      <c r="C10" s="226">
        <v>103</v>
      </c>
      <c r="D10" s="229">
        <v>268</v>
      </c>
      <c r="F10" s="221" t="s">
        <v>326</v>
      </c>
      <c r="G10" s="222" t="s">
        <v>327</v>
      </c>
      <c r="H10" s="223" t="s">
        <v>328</v>
      </c>
      <c r="I10" s="223" t="s">
        <v>329</v>
      </c>
      <c r="J10" s="223" t="s">
        <v>330</v>
      </c>
      <c r="K10" s="223" t="s">
        <v>339</v>
      </c>
      <c r="L10" s="223" t="s">
        <v>340</v>
      </c>
      <c r="M10" s="223" t="s">
        <v>341</v>
      </c>
      <c r="N10" s="223" t="s">
        <v>342</v>
      </c>
      <c r="O10" s="223" t="s">
        <v>343</v>
      </c>
      <c r="P10" s="223" t="s">
        <v>344</v>
      </c>
      <c r="Q10" s="223" t="s">
        <v>345</v>
      </c>
      <c r="R10" s="223" t="s">
        <v>346</v>
      </c>
      <c r="S10" s="223" t="s">
        <v>365</v>
      </c>
      <c r="T10" s="223" t="s">
        <v>366</v>
      </c>
      <c r="U10" s="223" t="s">
        <v>367</v>
      </c>
      <c r="V10" s="223" t="s">
        <v>368</v>
      </c>
    </row>
    <row r="11" spans="1:22">
      <c r="A11" s="228" t="s">
        <v>226</v>
      </c>
      <c r="B11" s="229">
        <v>196</v>
      </c>
      <c r="C11" s="226">
        <v>103</v>
      </c>
      <c r="D11" s="229">
        <v>167</v>
      </c>
      <c r="F11" s="130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>
      <c r="A12" s="228" t="s">
        <v>225</v>
      </c>
      <c r="B12" s="229">
        <v>121</v>
      </c>
      <c r="C12" s="226">
        <v>54</v>
      </c>
      <c r="D12" s="229">
        <v>237</v>
      </c>
      <c r="F12" s="129" t="s">
        <v>76</v>
      </c>
      <c r="G12" s="130">
        <v>347</v>
      </c>
      <c r="H12" s="130">
        <v>390</v>
      </c>
      <c r="I12" s="130">
        <v>333</v>
      </c>
      <c r="J12" s="130">
        <v>312</v>
      </c>
      <c r="K12" s="130">
        <v>364</v>
      </c>
      <c r="L12" s="130">
        <v>321</v>
      </c>
      <c r="M12" s="130">
        <v>270</v>
      </c>
      <c r="N12" s="130">
        <v>278</v>
      </c>
      <c r="O12" s="130">
        <v>294</v>
      </c>
      <c r="P12" s="130">
        <v>346</v>
      </c>
      <c r="Q12" s="130">
        <v>302</v>
      </c>
      <c r="R12" s="130">
        <v>300</v>
      </c>
      <c r="S12" s="130">
        <v>348</v>
      </c>
      <c r="T12" s="130">
        <v>306</v>
      </c>
      <c r="U12" s="130">
        <v>292</v>
      </c>
      <c r="V12" s="129">
        <v>306</v>
      </c>
    </row>
    <row r="13" spans="1:22">
      <c r="A13" s="228" t="s">
        <v>224</v>
      </c>
      <c r="B13" s="229">
        <v>124</v>
      </c>
      <c r="C13" s="226">
        <v>54</v>
      </c>
      <c r="D13" s="229">
        <v>256</v>
      </c>
      <c r="F13" s="129" t="s">
        <v>254</v>
      </c>
      <c r="G13" s="129">
        <v>829</v>
      </c>
      <c r="H13" s="129">
        <v>789</v>
      </c>
      <c r="I13" s="129">
        <v>834</v>
      </c>
      <c r="J13" s="129">
        <v>677</v>
      </c>
      <c r="K13" s="129">
        <v>693</v>
      </c>
      <c r="L13" s="129">
        <v>545</v>
      </c>
      <c r="M13" s="129">
        <v>369</v>
      </c>
      <c r="N13" s="129">
        <v>197</v>
      </c>
      <c r="O13" s="129">
        <v>754</v>
      </c>
      <c r="P13" s="129">
        <v>980</v>
      </c>
      <c r="Q13" s="129">
        <v>948</v>
      </c>
      <c r="R13" s="129">
        <v>891</v>
      </c>
      <c r="S13" s="129">
        <v>790</v>
      </c>
      <c r="T13" s="129">
        <v>838</v>
      </c>
      <c r="U13" s="129">
        <v>858</v>
      </c>
      <c r="V13" s="129">
        <v>765</v>
      </c>
    </row>
    <row r="14" spans="1:22">
      <c r="A14" s="228" t="s">
        <v>223</v>
      </c>
      <c r="B14" s="232">
        <v>210</v>
      </c>
      <c r="C14" s="233">
        <v>126</v>
      </c>
      <c r="D14" s="232">
        <v>300</v>
      </c>
      <c r="F14" s="129" t="s">
        <v>320</v>
      </c>
      <c r="G14" s="129">
        <v>201</v>
      </c>
      <c r="H14" s="129">
        <v>193</v>
      </c>
      <c r="I14" s="129">
        <v>204</v>
      </c>
      <c r="J14" s="129">
        <v>161</v>
      </c>
      <c r="K14" s="129">
        <v>204</v>
      </c>
      <c r="L14" s="129">
        <v>176</v>
      </c>
      <c r="M14" s="129">
        <v>117</v>
      </c>
      <c r="N14" s="129">
        <v>94</v>
      </c>
      <c r="O14" s="129">
        <v>191</v>
      </c>
      <c r="P14" s="129">
        <v>217</v>
      </c>
      <c r="Q14" s="129">
        <v>216</v>
      </c>
      <c r="R14" s="129">
        <v>211</v>
      </c>
      <c r="S14" s="129">
        <v>207</v>
      </c>
      <c r="T14" s="129">
        <v>254</v>
      </c>
      <c r="U14" s="129">
        <v>236</v>
      </c>
      <c r="V14" s="129">
        <v>251</v>
      </c>
    </row>
    <row r="15" spans="1:22">
      <c r="A15" s="234"/>
      <c r="B15" s="232">
        <f>SUM(B3:B14)</f>
        <v>1252</v>
      </c>
      <c r="C15" s="232">
        <f>SUM(C3:C14)</f>
        <v>948</v>
      </c>
      <c r="D15" s="232">
        <f>SUM(D3:D14)</f>
        <v>3251</v>
      </c>
    </row>
  </sheetData>
  <sortState ref="A19:D30">
    <sortCondition descending="1" ref="A19:A30"/>
  </sortState>
  <pageMargins left="0.7" right="0.7" top="0.78740157499999996" bottom="0.78740157499999996" header="0.3" footer="0.3"/>
  <pageSetup paperSize="9" scale="93" orientation="portrait" r:id="rId1"/>
  <headerFooter>
    <oddHeader>&amp;C&amp;"Arial,Standard"&amp;8– &amp;P –</oddHeader>
    <oddFooter>&amp;C&amp;"Arial,Standard"&amp;7&amp;K000000 Amt für Statistik Berlin-Brandenburg — SB D III 2 - j / 22 –  Berlin  &amp;G</oddFooter>
  </headerFooter>
  <colBreaks count="1" manualBreakCount="1">
    <brk id="5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7"/>
  <sheetViews>
    <sheetView zoomScaleNormal="100" workbookViewId="0"/>
  </sheetViews>
  <sheetFormatPr baseColWidth="10" defaultColWidth="11.42578125" defaultRowHeight="12.75"/>
  <cols>
    <col min="1" max="1" width="1.7109375" style="112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>
      <c r="B3" s="112"/>
    </row>
    <row r="4" spans="1:2">
      <c r="B4" s="112"/>
    </row>
    <row r="5" spans="1:2">
      <c r="B5" s="112"/>
    </row>
    <row r="6" spans="1:2">
      <c r="B6" s="112"/>
    </row>
    <row r="7" spans="1:2">
      <c r="B7" s="112"/>
    </row>
    <row r="8" spans="1:2">
      <c r="B8" s="112"/>
    </row>
    <row r="9" spans="1:2">
      <c r="B9" s="112"/>
    </row>
    <row r="10" spans="1:2">
      <c r="B10" s="112"/>
    </row>
    <row r="11" spans="1:2">
      <c r="B11" s="112"/>
    </row>
    <row r="12" spans="1:2">
      <c r="B12" s="112"/>
    </row>
    <row r="13" spans="1:2">
      <c r="B13" s="112"/>
    </row>
    <row r="14" spans="1:2">
      <c r="B14" s="112"/>
    </row>
    <row r="15" spans="1:2">
      <c r="B15" s="112"/>
    </row>
    <row r="16" spans="1:2">
      <c r="A16" s="1"/>
      <c r="B16" s="112"/>
    </row>
    <row r="17" spans="1:2">
      <c r="A17" s="1"/>
      <c r="B17" s="112"/>
    </row>
    <row r="18" spans="1:2">
      <c r="A18" s="1"/>
      <c r="B18" s="112"/>
    </row>
    <row r="19" spans="1:2">
      <c r="B19" s="201"/>
    </row>
    <row r="20" spans="1:2">
      <c r="B20" s="112"/>
    </row>
    <row r="21" spans="1:2">
      <c r="A21" s="113" t="s">
        <v>16</v>
      </c>
      <c r="B21" s="112"/>
    </row>
    <row r="23" spans="1:2" ht="11.1" customHeight="1">
      <c r="A23" s="1"/>
      <c r="B23" s="113" t="s">
        <v>35</v>
      </c>
    </row>
    <row r="24" spans="1:2" ht="11.1" customHeight="1">
      <c r="A24" s="1"/>
      <c r="B24" s="202" t="s">
        <v>348</v>
      </c>
    </row>
    <row r="25" spans="1:2" ht="11.1" customHeight="1">
      <c r="A25" s="1"/>
    </row>
    <row r="26" spans="1:2" ht="11.1" customHeight="1">
      <c r="A26" s="1"/>
      <c r="B26" s="153" t="s">
        <v>324</v>
      </c>
    </row>
    <row r="27" spans="1:2" ht="11.1" customHeight="1">
      <c r="A27" s="1"/>
      <c r="B27" s="153" t="s">
        <v>369</v>
      </c>
    </row>
    <row r="28" spans="1:2" ht="11.1" customHeight="1">
      <c r="A28" s="1"/>
      <c r="B28" s="203"/>
    </row>
    <row r="29" spans="1:2" ht="11.1" customHeight="1">
      <c r="A29" s="1"/>
      <c r="B29" s="113"/>
    </row>
    <row r="30" spans="1:2" ht="11.1" customHeight="1">
      <c r="A30" s="1"/>
      <c r="B30" s="203"/>
    </row>
    <row r="31" spans="1:2" ht="11.1" customHeight="1">
      <c r="A31" s="1"/>
      <c r="B31" s="203"/>
    </row>
    <row r="32" spans="1:2" ht="11.1" customHeight="1">
      <c r="A32" s="1"/>
      <c r="B32" s="153"/>
    </row>
    <row r="33" spans="1:5" ht="80.45" customHeight="1">
      <c r="A33" s="1"/>
    </row>
    <row r="34" spans="1:5" ht="10.9" customHeight="1">
      <c r="A34" s="114" t="s">
        <v>210</v>
      </c>
      <c r="B34" s="118"/>
      <c r="C34" s="118"/>
      <c r="D34" s="115" t="s">
        <v>19</v>
      </c>
      <c r="E34" s="116"/>
    </row>
    <row r="35" spans="1:5" ht="10.9" customHeight="1">
      <c r="A35" s="118"/>
      <c r="B35" s="118"/>
      <c r="C35" s="118"/>
      <c r="D35" s="116"/>
      <c r="E35" s="116"/>
    </row>
    <row r="36" spans="1:5" ht="10.9" customHeight="1">
      <c r="A36" s="118"/>
      <c r="B36" s="117" t="s">
        <v>36</v>
      </c>
      <c r="C36" s="118"/>
      <c r="D36" s="116">
        <v>0</v>
      </c>
      <c r="E36" s="116" t="s">
        <v>211</v>
      </c>
    </row>
    <row r="37" spans="1:5" ht="10.9" customHeight="1">
      <c r="A37" s="118"/>
      <c r="B37" s="118" t="s">
        <v>322</v>
      </c>
      <c r="C37" s="118"/>
      <c r="D37" s="118"/>
      <c r="E37" s="116" t="s">
        <v>212</v>
      </c>
    </row>
    <row r="38" spans="1:5" ht="10.9" customHeight="1">
      <c r="A38" s="118"/>
      <c r="B38" s="118" t="s">
        <v>323</v>
      </c>
      <c r="C38" s="118"/>
      <c r="D38" s="118"/>
      <c r="E38" s="116" t="s">
        <v>34</v>
      </c>
    </row>
    <row r="39" spans="1:5" ht="10.9" customHeight="1">
      <c r="A39" s="118"/>
      <c r="B39" s="118" t="s">
        <v>17</v>
      </c>
      <c r="C39" s="118"/>
      <c r="D39" s="116" t="s">
        <v>4</v>
      </c>
      <c r="E39" s="116" t="s">
        <v>20</v>
      </c>
    </row>
    <row r="40" spans="1:5" ht="10.9" customHeight="1">
      <c r="A40" s="118"/>
      <c r="B40" s="118" t="s">
        <v>18</v>
      </c>
      <c r="C40" s="118"/>
      <c r="D40" s="116" t="s">
        <v>32</v>
      </c>
      <c r="E40" s="116" t="s">
        <v>26</v>
      </c>
    </row>
    <row r="41" spans="1:5" ht="10.9" customHeight="1">
      <c r="A41" s="118"/>
      <c r="B41" s="117"/>
      <c r="C41" s="119"/>
      <c r="D41" s="116" t="s">
        <v>38</v>
      </c>
      <c r="E41" s="116" t="s">
        <v>21</v>
      </c>
    </row>
    <row r="42" spans="1:5" ht="10.9" customHeight="1">
      <c r="A42" s="118"/>
      <c r="B42" s="118" t="s">
        <v>236</v>
      </c>
      <c r="C42" s="119"/>
      <c r="D42" s="116" t="s">
        <v>22</v>
      </c>
      <c r="E42" s="116" t="s">
        <v>23</v>
      </c>
    </row>
    <row r="43" spans="1:5" ht="11.1" customHeight="1">
      <c r="A43" s="118"/>
      <c r="B43" s="118" t="s">
        <v>347</v>
      </c>
      <c r="C43" s="119"/>
      <c r="D43" s="116" t="s">
        <v>5</v>
      </c>
      <c r="E43" s="116" t="s">
        <v>33</v>
      </c>
    </row>
    <row r="44" spans="1:5" ht="10.9" customHeight="1">
      <c r="A44" s="119"/>
      <c r="B44" s="120"/>
      <c r="C44" s="119"/>
      <c r="D44" s="118"/>
      <c r="E44" s="116" t="s">
        <v>204</v>
      </c>
    </row>
    <row r="45" spans="1:5" ht="10.9" customHeight="1">
      <c r="A45" s="119"/>
      <c r="B45" s="120"/>
      <c r="C45" s="119"/>
      <c r="D45" s="116" t="s">
        <v>7</v>
      </c>
      <c r="E45" s="116" t="s">
        <v>31</v>
      </c>
    </row>
    <row r="46" spans="1:5" ht="10.9" customHeight="1">
      <c r="A46" s="119"/>
      <c r="B46" s="120"/>
      <c r="C46" s="119"/>
      <c r="D46" s="116" t="s">
        <v>24</v>
      </c>
      <c r="E46" s="116" t="s">
        <v>25</v>
      </c>
    </row>
    <row r="47" spans="1:5" ht="10.9" customHeight="1">
      <c r="A47" s="119"/>
      <c r="B47" s="120"/>
      <c r="C47" s="119"/>
      <c r="D47" s="116" t="s">
        <v>27</v>
      </c>
      <c r="E47" s="116" t="s">
        <v>28</v>
      </c>
    </row>
    <row r="48" spans="1:5" ht="10.9" customHeight="1">
      <c r="A48" s="119"/>
      <c r="B48" s="120"/>
      <c r="C48" s="119"/>
      <c r="D48" s="116" t="s">
        <v>29</v>
      </c>
      <c r="E48" s="116" t="s">
        <v>30</v>
      </c>
    </row>
    <row r="49" spans="1:5" ht="10.9" customHeight="1">
      <c r="A49" s="119"/>
      <c r="B49" s="120"/>
      <c r="C49" s="119"/>
      <c r="D49" s="118"/>
      <c r="E49" s="116"/>
    </row>
    <row r="50" spans="1:5" ht="10.9" customHeight="1">
      <c r="A50" s="119"/>
      <c r="B50" s="120"/>
      <c r="C50" s="119"/>
      <c r="D50" s="118"/>
      <c r="E50" s="116"/>
    </row>
    <row r="51" spans="1:5" ht="10.9" customHeight="1">
      <c r="A51" s="118"/>
      <c r="B51" s="117" t="s">
        <v>213</v>
      </c>
      <c r="C51" s="119"/>
    </row>
    <row r="52" spans="1:5" ht="10.9" customHeight="1">
      <c r="A52" s="118"/>
      <c r="B52" s="154" t="s">
        <v>370</v>
      </c>
      <c r="C52" s="119"/>
    </row>
    <row r="53" spans="1:5" ht="10.9" customHeight="1">
      <c r="A53" s="118"/>
      <c r="B53" s="154"/>
      <c r="C53" s="119"/>
    </row>
    <row r="54" spans="1:5" ht="30" customHeight="1">
      <c r="A54" s="118"/>
      <c r="B54" s="154"/>
      <c r="C54" s="119"/>
    </row>
    <row r="55" spans="1:5" ht="18" customHeight="1">
      <c r="A55" s="1"/>
      <c r="B55" s="284" t="s">
        <v>289</v>
      </c>
      <c r="C55" s="284"/>
      <c r="D55" s="284"/>
    </row>
    <row r="56" spans="1:5" ht="18" customHeight="1">
      <c r="A56" s="119"/>
      <c r="B56" s="284"/>
      <c r="C56" s="284"/>
      <c r="D56" s="284"/>
    </row>
    <row r="57" spans="1:5" ht="10.9" customHeight="1">
      <c r="A57" s="119"/>
      <c r="B57" s="150" t="s">
        <v>290</v>
      </c>
      <c r="C57" s="119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68"/>
  <sheetViews>
    <sheetView zoomScaleNormal="100" workbookViewId="0">
      <selection sqref="A1:B1"/>
    </sheetView>
  </sheetViews>
  <sheetFormatPr baseColWidth="10" defaultColWidth="11.5703125" defaultRowHeight="12"/>
  <cols>
    <col min="1" max="1" width="2.7109375" style="2" customWidth="1"/>
    <col min="2" max="2" width="37.42578125" style="4" customWidth="1"/>
    <col min="3" max="3" width="2.7109375" style="3" customWidth="1"/>
    <col min="4" max="4" width="2.42578125" style="4" customWidth="1"/>
    <col min="5" max="5" width="2.7109375" style="2" customWidth="1"/>
    <col min="6" max="6" width="36.7109375" style="4" customWidth="1"/>
    <col min="7" max="7" width="2.7109375" style="3" customWidth="1"/>
    <col min="8" max="8" width="9.5703125" style="4" customWidth="1"/>
    <col min="9" max="16384" width="11.5703125" style="4"/>
  </cols>
  <sheetData>
    <row r="1" spans="1:10" ht="100.15" customHeight="1">
      <c r="A1" s="287" t="s">
        <v>37</v>
      </c>
      <c r="B1" s="287"/>
      <c r="C1" s="255"/>
      <c r="D1" s="256"/>
      <c r="E1" s="257"/>
      <c r="F1" s="256"/>
      <c r="G1" s="258"/>
      <c r="H1" s="285"/>
      <c r="I1" s="256"/>
      <c r="J1" s="256"/>
    </row>
    <row r="2" spans="1:10" ht="20.45" customHeight="1">
      <c r="A2" s="257"/>
      <c r="B2" s="256"/>
      <c r="C2" s="259" t="s">
        <v>13</v>
      </c>
      <c r="D2" s="256"/>
      <c r="E2" s="257"/>
      <c r="F2" s="256"/>
      <c r="G2" s="259" t="s">
        <v>13</v>
      </c>
      <c r="H2" s="286"/>
      <c r="I2" s="256"/>
      <c r="J2" s="256"/>
    </row>
    <row r="3" spans="1:10">
      <c r="A3" s="260"/>
      <c r="B3" s="148" t="s">
        <v>313</v>
      </c>
      <c r="C3" s="261"/>
      <c r="D3" s="256"/>
      <c r="E3" s="260"/>
      <c r="F3" s="262"/>
      <c r="G3" s="263"/>
      <c r="H3" s="286"/>
      <c r="I3" s="256"/>
      <c r="J3" s="256"/>
    </row>
    <row r="4" spans="1:10" ht="12" customHeight="1">
      <c r="A4" s="230"/>
      <c r="B4" s="148" t="s">
        <v>314</v>
      </c>
      <c r="C4" s="264"/>
      <c r="D4" s="256"/>
      <c r="E4" s="265"/>
      <c r="F4" s="266"/>
      <c r="G4" s="265"/>
      <c r="H4" s="286"/>
      <c r="I4" s="256"/>
      <c r="J4" s="256"/>
    </row>
    <row r="5" spans="1:10" ht="12" customHeight="1">
      <c r="A5" s="260"/>
      <c r="B5" s="256"/>
      <c r="C5" s="267"/>
      <c r="D5" s="256"/>
      <c r="E5" s="265"/>
      <c r="F5" s="266"/>
      <c r="G5" s="268"/>
      <c r="H5" s="286"/>
      <c r="I5" s="256"/>
      <c r="J5" s="256"/>
    </row>
    <row r="6" spans="1:10">
      <c r="A6" s="260"/>
      <c r="B6" s="262" t="s">
        <v>14</v>
      </c>
      <c r="C6" s="267"/>
      <c r="D6" s="256"/>
      <c r="E6" s="269"/>
      <c r="F6" s="270"/>
      <c r="G6" s="267"/>
      <c r="H6" s="286"/>
      <c r="I6" s="256"/>
      <c r="J6" s="256"/>
    </row>
    <row r="7" spans="1:10">
      <c r="A7" s="260"/>
      <c r="B7" s="262"/>
      <c r="C7" s="267"/>
      <c r="D7" s="256"/>
      <c r="E7" s="269"/>
      <c r="F7" s="270"/>
      <c r="G7" s="267"/>
      <c r="H7" s="286"/>
      <c r="I7" s="256"/>
      <c r="J7" s="256"/>
    </row>
    <row r="8" spans="1:10">
      <c r="A8" s="265">
        <v>1</v>
      </c>
      <c r="B8" s="271" t="s">
        <v>242</v>
      </c>
      <c r="C8" s="265"/>
      <c r="D8" s="256"/>
      <c r="E8" s="257"/>
      <c r="F8" s="256"/>
      <c r="G8" s="261"/>
      <c r="H8" s="286"/>
      <c r="I8" s="256"/>
      <c r="J8" s="256"/>
    </row>
    <row r="9" spans="1:10">
      <c r="A9" s="265"/>
      <c r="B9" s="272" t="s">
        <v>261</v>
      </c>
      <c r="C9" s="268">
        <v>4</v>
      </c>
      <c r="D9" s="256"/>
      <c r="E9" s="257"/>
      <c r="F9" s="256"/>
      <c r="G9" s="261"/>
      <c r="H9" s="256"/>
      <c r="I9" s="256"/>
      <c r="J9" s="256"/>
    </row>
    <row r="10" spans="1:10">
      <c r="A10" s="265"/>
      <c r="B10" s="272"/>
      <c r="C10" s="268"/>
      <c r="D10" s="256"/>
      <c r="E10" s="257"/>
      <c r="F10" s="256"/>
      <c r="G10" s="261"/>
      <c r="H10" s="256"/>
      <c r="I10" s="256"/>
      <c r="J10" s="256"/>
    </row>
    <row r="11" spans="1:10">
      <c r="A11" s="273">
        <v>2</v>
      </c>
      <c r="B11" s="274" t="s">
        <v>241</v>
      </c>
      <c r="C11" s="265"/>
      <c r="D11" s="256"/>
      <c r="E11" s="257"/>
      <c r="F11" s="256"/>
      <c r="G11" s="261"/>
      <c r="H11" s="256"/>
      <c r="I11" s="256"/>
      <c r="J11" s="256"/>
    </row>
    <row r="12" spans="1:10">
      <c r="A12" s="273"/>
      <c r="B12" s="272" t="s">
        <v>262</v>
      </c>
      <c r="C12" s="268">
        <v>4</v>
      </c>
      <c r="D12" s="256"/>
      <c r="E12" s="269"/>
      <c r="F12" s="256"/>
      <c r="G12" s="261"/>
      <c r="H12" s="256"/>
      <c r="I12" s="256"/>
      <c r="J12" s="256"/>
    </row>
    <row r="13" spans="1:10">
      <c r="A13" s="260"/>
      <c r="B13" s="275"/>
      <c r="C13" s="261"/>
      <c r="D13" s="256"/>
      <c r="E13" s="269"/>
      <c r="F13" s="276"/>
      <c r="G13" s="267"/>
      <c r="H13" s="256"/>
      <c r="I13" s="256"/>
      <c r="J13" s="256"/>
    </row>
    <row r="14" spans="1:10" ht="12" customHeight="1">
      <c r="A14" s="260"/>
      <c r="B14" s="256"/>
      <c r="C14" s="261"/>
      <c r="D14" s="256"/>
      <c r="E14" s="269"/>
      <c r="F14" s="277"/>
      <c r="G14" s="267"/>
      <c r="H14" s="256"/>
      <c r="I14" s="256"/>
      <c r="J14" s="256"/>
    </row>
    <row r="15" spans="1:10">
      <c r="A15" s="260"/>
      <c r="B15" s="256"/>
      <c r="C15" s="261"/>
      <c r="D15" s="256"/>
      <c r="E15" s="269"/>
      <c r="F15" s="277"/>
      <c r="G15" s="261"/>
      <c r="H15" s="256"/>
      <c r="I15" s="256"/>
      <c r="J15" s="256"/>
    </row>
    <row r="16" spans="1:10">
      <c r="A16" s="269"/>
      <c r="B16" s="278" t="s">
        <v>15</v>
      </c>
      <c r="C16" s="267"/>
      <c r="D16" s="256"/>
      <c r="E16" s="260"/>
      <c r="F16" s="256"/>
      <c r="G16" s="267"/>
      <c r="H16" s="256"/>
      <c r="I16" s="256"/>
      <c r="J16" s="256"/>
    </row>
    <row r="17" spans="1:13">
      <c r="A17" s="269"/>
      <c r="B17" s="278"/>
      <c r="C17" s="267"/>
      <c r="D17" s="256"/>
      <c r="E17" s="260"/>
      <c r="F17" s="256"/>
      <c r="G17" s="267"/>
      <c r="H17" s="256"/>
      <c r="I17" s="256"/>
      <c r="J17" s="256"/>
    </row>
    <row r="18" spans="1:13" ht="12.75">
      <c r="A18" s="148">
        <v>1</v>
      </c>
      <c r="B18" s="148" t="s">
        <v>240</v>
      </c>
      <c r="C18" s="230"/>
      <c r="D18" s="256"/>
      <c r="E18" s="265">
        <v>5</v>
      </c>
      <c r="F18" s="266" t="s">
        <v>54</v>
      </c>
      <c r="G18" s="265"/>
      <c r="H18" s="256"/>
      <c r="I18" s="256"/>
      <c r="J18" s="256"/>
    </row>
    <row r="19" spans="1:13" ht="12.75">
      <c r="A19" s="230"/>
      <c r="B19" s="204" t="s">
        <v>351</v>
      </c>
      <c r="C19" s="264">
        <v>5</v>
      </c>
      <c r="D19" s="256"/>
      <c r="E19" s="265"/>
      <c r="F19" s="142" t="s">
        <v>360</v>
      </c>
      <c r="G19" s="142"/>
      <c r="H19" s="256"/>
      <c r="I19" s="256"/>
      <c r="J19" s="256"/>
    </row>
    <row r="20" spans="1:13">
      <c r="A20" s="269"/>
      <c r="B20" s="276"/>
      <c r="C20" s="267"/>
      <c r="D20" s="256"/>
      <c r="E20" s="265"/>
      <c r="F20" s="204" t="s">
        <v>305</v>
      </c>
      <c r="G20" s="268">
        <v>11</v>
      </c>
      <c r="H20" s="256"/>
      <c r="I20" s="256"/>
      <c r="J20" s="256"/>
    </row>
    <row r="21" spans="1:13">
      <c r="A21" s="265">
        <v>2</v>
      </c>
      <c r="B21" s="279" t="s">
        <v>353</v>
      </c>
      <c r="C21" s="265"/>
      <c r="D21" s="256"/>
      <c r="E21" s="260"/>
      <c r="F21" s="266"/>
      <c r="G21" s="142"/>
      <c r="H21" s="256"/>
      <c r="I21" s="256"/>
      <c r="J21" s="256"/>
    </row>
    <row r="22" spans="1:13">
      <c r="A22" s="265"/>
      <c r="B22" s="142" t="s">
        <v>296</v>
      </c>
      <c r="C22" s="142"/>
      <c r="D22" s="256"/>
      <c r="E22" s="254">
        <v>6</v>
      </c>
      <c r="F22" s="279" t="s">
        <v>361</v>
      </c>
      <c r="G22" s="142"/>
      <c r="H22" s="256"/>
      <c r="I22" s="256"/>
      <c r="J22" s="256"/>
    </row>
    <row r="23" spans="1:13">
      <c r="A23" s="265"/>
      <c r="B23" s="279" t="s">
        <v>297</v>
      </c>
      <c r="C23" s="265"/>
      <c r="D23" s="256"/>
      <c r="E23" s="280"/>
      <c r="F23" s="204" t="s">
        <v>337</v>
      </c>
      <c r="G23" s="264">
        <v>13</v>
      </c>
      <c r="H23" s="256"/>
      <c r="I23" s="256"/>
      <c r="J23" s="256"/>
    </row>
    <row r="24" spans="1:13">
      <c r="A24" s="265"/>
      <c r="B24" s="204" t="s">
        <v>298</v>
      </c>
      <c r="C24" s="268">
        <v>8</v>
      </c>
      <c r="D24" s="256"/>
      <c r="E24" s="280"/>
      <c r="F24" s="272"/>
      <c r="G24" s="268"/>
      <c r="H24" s="256"/>
      <c r="I24" s="256"/>
      <c r="J24" s="256"/>
    </row>
    <row r="25" spans="1:13" ht="12.75">
      <c r="A25" s="257"/>
      <c r="B25" s="276"/>
      <c r="C25" s="267"/>
      <c r="D25" s="83"/>
      <c r="E25" s="254">
        <v>7</v>
      </c>
      <c r="F25" s="142" t="s">
        <v>243</v>
      </c>
      <c r="G25" s="265"/>
      <c r="H25" s="40"/>
      <c r="I25" s="256"/>
      <c r="J25" s="41"/>
      <c r="K25" s="41"/>
      <c r="L25" s="28"/>
      <c r="M25" s="28"/>
    </row>
    <row r="26" spans="1:13">
      <c r="A26" s="265">
        <v>3</v>
      </c>
      <c r="B26" s="84" t="s">
        <v>355</v>
      </c>
      <c r="C26" s="142"/>
      <c r="D26" s="256"/>
      <c r="E26" s="134"/>
      <c r="F26" s="137" t="s">
        <v>363</v>
      </c>
      <c r="G26" s="142"/>
      <c r="H26" s="256"/>
      <c r="I26" s="256"/>
      <c r="J26" s="256"/>
    </row>
    <row r="27" spans="1:13">
      <c r="A27" s="10"/>
      <c r="B27" s="84" t="s">
        <v>300</v>
      </c>
      <c r="C27" s="85"/>
      <c r="E27" s="82"/>
      <c r="F27" s="142" t="s">
        <v>306</v>
      </c>
      <c r="G27" s="10"/>
    </row>
    <row r="28" spans="1:13" ht="12" customHeight="1">
      <c r="A28" s="10"/>
      <c r="B28" s="57" t="s">
        <v>299</v>
      </c>
      <c r="C28" s="10"/>
      <c r="E28" s="82"/>
      <c r="F28" s="199" t="s">
        <v>307</v>
      </c>
      <c r="G28" s="135">
        <v>15</v>
      </c>
    </row>
    <row r="29" spans="1:13" ht="12" customHeight="1">
      <c r="A29" s="10"/>
      <c r="B29" s="199" t="s">
        <v>301</v>
      </c>
      <c r="C29" s="11">
        <v>9</v>
      </c>
      <c r="E29" s="10"/>
      <c r="F29" s="133"/>
      <c r="G29" s="11"/>
    </row>
    <row r="30" spans="1:13" ht="12" customHeight="1">
      <c r="A30" s="7"/>
      <c r="B30" s="138"/>
      <c r="C30" s="5"/>
      <c r="E30"/>
      <c r="F30"/>
      <c r="G30" s="11"/>
    </row>
    <row r="31" spans="1:13" ht="12" customHeight="1">
      <c r="A31" s="147">
        <v>4</v>
      </c>
      <c r="B31" s="151" t="s">
        <v>243</v>
      </c>
      <c r="C31" s="44"/>
      <c r="E31" s="10"/>
      <c r="F31"/>
      <c r="G31"/>
    </row>
    <row r="32" spans="1:13" ht="12" customHeight="1">
      <c r="A32" s="82"/>
      <c r="B32" s="87" t="s">
        <v>357</v>
      </c>
      <c r="C32" s="44"/>
      <c r="E32" s="7"/>
      <c r="F32" s="6"/>
      <c r="G32" s="5"/>
    </row>
    <row r="33" spans="1:7" ht="12" customHeight="1">
      <c r="A33" s="82"/>
      <c r="B33" s="151" t="s">
        <v>302</v>
      </c>
      <c r="C33" s="44"/>
      <c r="E33" s="7"/>
      <c r="F33" s="6"/>
      <c r="G33" s="5"/>
    </row>
    <row r="34" spans="1:7" ht="12" customHeight="1">
      <c r="A34" s="82"/>
      <c r="B34" s="151" t="s">
        <v>303</v>
      </c>
      <c r="C34" s="11"/>
      <c r="E34" s="7"/>
      <c r="F34" s="6"/>
      <c r="G34" s="5"/>
    </row>
    <row r="35" spans="1:7">
      <c r="A35" s="86"/>
      <c r="B35" s="199" t="s">
        <v>304</v>
      </c>
      <c r="C35" s="11">
        <v>10</v>
      </c>
      <c r="E35" s="7"/>
      <c r="F35" s="6"/>
      <c r="G35" s="5"/>
    </row>
    <row r="36" spans="1:7" ht="12.75">
      <c r="A36" s="42"/>
      <c r="C36" s="42"/>
      <c r="E36" s="7"/>
      <c r="F36" s="6"/>
      <c r="G36" s="5"/>
    </row>
    <row r="37" spans="1:7" ht="12.75">
      <c r="A37" s="42"/>
      <c r="B37" s="6"/>
      <c r="E37" s="7"/>
      <c r="F37" s="6"/>
      <c r="G37" s="5"/>
    </row>
    <row r="38" spans="1:7">
      <c r="A38" s="7"/>
      <c r="B38" s="6"/>
      <c r="C38" s="5"/>
      <c r="E38" s="7"/>
      <c r="F38" s="6"/>
      <c r="G38" s="5"/>
    </row>
    <row r="39" spans="1:7">
      <c r="A39" s="7"/>
      <c r="B39" s="6"/>
      <c r="C39" s="5"/>
      <c r="E39" s="7"/>
      <c r="F39" s="6"/>
      <c r="G39" s="5"/>
    </row>
    <row r="40" spans="1:7">
      <c r="A40" s="7"/>
      <c r="B40" s="6"/>
      <c r="C40" s="5"/>
      <c r="E40" s="7"/>
      <c r="F40" s="6"/>
      <c r="G40" s="5"/>
    </row>
    <row r="41" spans="1:7">
      <c r="A41" s="7"/>
      <c r="B41" s="6"/>
      <c r="C41" s="5"/>
      <c r="E41" s="7"/>
      <c r="F41" s="6"/>
      <c r="G41" s="5"/>
    </row>
    <row r="42" spans="1:7">
      <c r="A42" s="7"/>
      <c r="B42" s="6"/>
      <c r="C42" s="5"/>
      <c r="E42" s="7"/>
      <c r="F42" s="6"/>
      <c r="G42" s="5"/>
    </row>
    <row r="43" spans="1:7">
      <c r="A43" s="7"/>
      <c r="B43" s="6"/>
      <c r="C43" s="5"/>
      <c r="E43" s="7"/>
      <c r="F43" s="6"/>
      <c r="G43" s="5"/>
    </row>
    <row r="44" spans="1:7">
      <c r="A44" s="7"/>
      <c r="B44" s="6"/>
      <c r="C44" s="5"/>
      <c r="E44" s="7"/>
      <c r="F44" s="6"/>
      <c r="G44" s="5"/>
    </row>
    <row r="45" spans="1:7">
      <c r="A45" s="7"/>
      <c r="B45" s="6"/>
      <c r="C45" s="5"/>
      <c r="E45" s="7"/>
      <c r="F45" s="6"/>
      <c r="G45" s="5"/>
    </row>
    <row r="46" spans="1:7">
      <c r="A46" s="7"/>
      <c r="B46" s="6"/>
      <c r="C46" s="5"/>
      <c r="E46" s="7"/>
      <c r="F46" s="6"/>
      <c r="G46" s="5"/>
    </row>
    <row r="47" spans="1:7">
      <c r="A47" s="7"/>
      <c r="B47" s="6"/>
      <c r="C47" s="5"/>
      <c r="E47" s="7"/>
      <c r="F47" s="6"/>
      <c r="G47" s="5"/>
    </row>
    <row r="48" spans="1:7">
      <c r="A48" s="7"/>
      <c r="B48" s="6"/>
      <c r="C48" s="5"/>
      <c r="E48" s="7"/>
      <c r="F48" s="6"/>
      <c r="G48" s="5"/>
    </row>
    <row r="49" spans="1:7">
      <c r="A49" s="7"/>
      <c r="B49" s="6"/>
      <c r="C49" s="5"/>
      <c r="E49" s="7"/>
      <c r="F49" s="6"/>
      <c r="G49" s="5"/>
    </row>
    <row r="50" spans="1:7">
      <c r="A50" s="7"/>
      <c r="B50" s="6"/>
      <c r="C50" s="5"/>
      <c r="E50" s="7"/>
      <c r="F50" s="6"/>
      <c r="G50" s="5"/>
    </row>
    <row r="51" spans="1:7">
      <c r="A51" s="7"/>
      <c r="B51" s="6"/>
      <c r="C51" s="5"/>
      <c r="E51" s="7"/>
      <c r="F51" s="6"/>
      <c r="G51" s="5"/>
    </row>
    <row r="52" spans="1:7">
      <c r="A52" s="7"/>
      <c r="B52" s="6"/>
      <c r="C52" s="5"/>
      <c r="E52" s="7"/>
      <c r="F52" s="6"/>
      <c r="G52" s="5"/>
    </row>
    <row r="53" spans="1:7">
      <c r="A53" s="7"/>
      <c r="B53" s="6"/>
      <c r="C53" s="5"/>
      <c r="E53" s="7"/>
      <c r="F53" s="6"/>
      <c r="G53" s="5"/>
    </row>
    <row r="54" spans="1:7">
      <c r="A54" s="7"/>
      <c r="B54" s="6"/>
      <c r="C54" s="5"/>
      <c r="E54" s="7"/>
      <c r="F54" s="6"/>
      <c r="G54" s="5"/>
    </row>
    <row r="55" spans="1:7">
      <c r="A55" s="7"/>
      <c r="B55" s="6"/>
      <c r="C55" s="5"/>
      <c r="E55" s="7"/>
      <c r="F55" s="6"/>
      <c r="G55" s="5"/>
    </row>
    <row r="56" spans="1:7">
      <c r="A56" s="7"/>
      <c r="B56" s="6"/>
      <c r="C56" s="5"/>
      <c r="E56" s="7"/>
      <c r="F56" s="6"/>
      <c r="G56" s="5"/>
    </row>
    <row r="57" spans="1:7">
      <c r="A57" s="7"/>
      <c r="B57" s="6"/>
      <c r="C57" s="5"/>
      <c r="E57" s="7"/>
      <c r="F57" s="6"/>
      <c r="G57" s="5"/>
    </row>
    <row r="58" spans="1:7">
      <c r="A58" s="7"/>
      <c r="B58" s="6"/>
      <c r="C58" s="5"/>
      <c r="E58" s="7"/>
      <c r="F58" s="6"/>
      <c r="G58" s="5"/>
    </row>
    <row r="59" spans="1:7">
      <c r="A59" s="7"/>
      <c r="B59" s="6"/>
      <c r="C59" s="5"/>
      <c r="E59" s="7"/>
      <c r="F59" s="6"/>
      <c r="G59" s="5"/>
    </row>
    <row r="60" spans="1:7">
      <c r="A60" s="7"/>
      <c r="C60" s="5"/>
      <c r="E60" s="8"/>
    </row>
    <row r="61" spans="1:7">
      <c r="A61" s="8"/>
      <c r="E61" s="8"/>
    </row>
    <row r="62" spans="1:7">
      <c r="A62" s="8"/>
      <c r="E62" s="8"/>
    </row>
    <row r="63" spans="1:7">
      <c r="A63" s="8"/>
      <c r="E63" s="8"/>
    </row>
    <row r="64" spans="1:7">
      <c r="A64" s="8"/>
      <c r="E64" s="8"/>
    </row>
    <row r="65" spans="1:5">
      <c r="A65" s="8"/>
      <c r="E65" s="8"/>
    </row>
    <row r="66" spans="1:5">
      <c r="E66" s="8"/>
    </row>
    <row r="67" spans="1:5">
      <c r="E67" s="8"/>
    </row>
    <row r="68" spans="1:5">
      <c r="E68" s="8"/>
    </row>
  </sheetData>
  <mergeCells count="2">
    <mergeCell ref="H1:H8"/>
    <mergeCell ref="A1:B1"/>
  </mergeCells>
  <phoneticPr fontId="5" type="noConversion"/>
  <hyperlinks>
    <hyperlink ref="B8" location="Grafiken!A1" display="Entwicklung der Insolvenzen im Land Brandenburg……………………….." xr:uid="{00000000-0004-0000-0200-000000000000}"/>
    <hyperlink ref="C9" location="Grafiken!A1" display="Grafiken!A1" xr:uid="{00000000-0004-0000-0200-000001000000}"/>
    <hyperlink ref="A8:C9" location="Grafiken!A1" display="Grafiken!A1" xr:uid="{00000000-0004-0000-0200-000002000000}"/>
    <hyperlink ref="A11:C12" location="Grafiken!A31" display="Grafiken!A31" xr:uid="{00000000-0004-0000-0200-000003000000}"/>
    <hyperlink ref="A11:B12" location="Grafiken!A30" display="Grafiken!A30" xr:uid="{00000000-0004-0000-0200-000004000000}"/>
    <hyperlink ref="B29" location="Inhaltsverzeichnis!A17" display="2  Insolvenzverfahren 1. Vierteljahr 2008 nach Art des Verfahrens, Forderungsgrößenklassen, " xr:uid="{00000000-0004-0000-0200-000005000000}"/>
    <hyperlink ref="B33" location="Inhaltsverzeichnis!A17" display="2  Insolvenzverfahren 1. Vierteljahr 2008 nach Art des Verfahrens, Forderungsgrößenklassen, " xr:uid="{00000000-0004-0000-0200-000006000000}"/>
    <hyperlink ref="B34" location="'T3'!A1" display="'T3'!A1" xr:uid="{00000000-0004-0000-0200-000007000000}"/>
    <hyperlink ref="E18:G20" location="'T5'!A1" display="'T5'!A1" xr:uid="{00000000-0004-0000-0200-000008000000}"/>
    <hyperlink ref="A21:C24" location="'T2'!A1" display="'T2'!A1" xr:uid="{00000000-0004-0000-0200-000009000000}"/>
    <hyperlink ref="A26:C29" location="'T3'!A1" display="'T3'!A1" xr:uid="{00000000-0004-0000-0200-00000A000000}"/>
    <hyperlink ref="F22:F23" location="'T6'!A1" display="Insolvenzverfahren im Land Berlin " xr:uid="{00000000-0004-0000-0200-00000B000000}"/>
    <hyperlink ref="E25" location="'T7'!A1" display="'T7'!A1" xr:uid="{00000000-0004-0000-0200-00000C000000}"/>
    <hyperlink ref="F25:F28" location="'T7'!A1" display="Insolvenzverfahren von Unternehmen" xr:uid="{00000000-0004-0000-0200-00000D000000}"/>
    <hyperlink ref="G28" location="'T7'!A1" display="'T7'!A1" xr:uid="{00000000-0004-0000-0200-00000E000000}"/>
    <hyperlink ref="B31:B35" location="'T4'!A1" display="Insolvenzverfahren von Unternehmen in" xr:uid="{00000000-0004-0000-0200-00000F000000}"/>
    <hyperlink ref="C35" location="'T4'!A1" display="'T4'!A1" xr:uid="{00000000-0004-0000-0200-000010000000}"/>
    <hyperlink ref="A31" location="'T4'!A1" display="'T4'!A1" xr:uid="{00000000-0004-0000-0200-000011000000}"/>
    <hyperlink ref="A18" location="'T1'!A1" display="'T1'!A1" xr:uid="{00000000-0004-0000-0200-000012000000}"/>
    <hyperlink ref="C19" location="'T1'!A1" display="'T1'!A1" xr:uid="{00000000-0004-0000-0200-000013000000}"/>
    <hyperlink ref="B18:B19" location="'T1'!A1" display="Entwicklung der Insolvenzen in Berlin " xr:uid="{00000000-0004-0000-0200-000014000000}"/>
    <hyperlink ref="B3:B4" r:id="rId1" display="Metadaten zu dieser Statistik" xr:uid="{00000000-0004-0000-0200-000015000000}"/>
    <hyperlink ref="B4" r:id="rId2" xr:uid="{00000000-0004-0000-0200-000016000000}"/>
    <hyperlink ref="B3" r:id="rId3" xr:uid="{00000000-0004-0000-0200-000017000000}"/>
    <hyperlink ref="G23" location="'T6'!A1" display="'T6'!A1" xr:uid="{00000000-0004-0000-0200-000018000000}"/>
    <hyperlink ref="E22" location="'T6'!A1" display="'T6'!A1" xr:uid="{00000000-0004-0000-0200-000019000000}"/>
  </hyperlinks>
  <pageMargins left="0.59055118110236227" right="0.19685039370078741" top="0.59055118110236227" bottom="0.59055118110236227" header="0.51181102362204722" footer="0.51181102362204722"/>
  <pageSetup paperSize="9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/>
  <dimension ref="A1:H30"/>
  <sheetViews>
    <sheetView zoomScaleNormal="100" workbookViewId="0">
      <selection sqref="A1:G1"/>
    </sheetView>
  </sheetViews>
  <sheetFormatPr baseColWidth="10" defaultRowHeight="12.75"/>
  <cols>
    <col min="1" max="1" width="2.28515625" customWidth="1"/>
    <col min="8" max="8" width="14.85546875" customWidth="1"/>
    <col min="9" max="9" width="1.5703125" customWidth="1"/>
  </cols>
  <sheetData>
    <row r="1" spans="1:8" ht="12" customHeight="1">
      <c r="A1" s="288" t="s">
        <v>244</v>
      </c>
      <c r="B1" s="288"/>
      <c r="C1" s="288"/>
      <c r="D1" s="288"/>
      <c r="E1" s="288"/>
      <c r="F1" s="288"/>
      <c r="G1" s="288"/>
      <c r="H1" s="148"/>
    </row>
    <row r="28" spans="1:8">
      <c r="B28" s="9"/>
    </row>
    <row r="29" spans="1:8" ht="12" customHeight="1">
      <c r="H29" s="87"/>
    </row>
    <row r="30" spans="1:8" ht="12" customHeight="1">
      <c r="A30" s="288" t="s">
        <v>245</v>
      </c>
      <c r="B30" s="288"/>
      <c r="C30" s="288"/>
      <c r="D30" s="288"/>
      <c r="E30" s="288"/>
      <c r="F30" s="288"/>
      <c r="G30" s="288"/>
      <c r="H30" s="148"/>
    </row>
  </sheetData>
  <mergeCells count="2">
    <mergeCell ref="A1:G1"/>
    <mergeCell ref="A30:G30"/>
  </mergeCells>
  <phoneticPr fontId="0" type="noConversion"/>
  <hyperlinks>
    <hyperlink ref="A1:G1" location="Inhaltsverzeichnis!A8" display="1 Entwicklung der Insolvenzen im Land Berlin " xr:uid="{00000000-0004-0000-0300-000000000000}"/>
    <hyperlink ref="A30:G30" location="Inhaltsverzeichnis!A11" display="2 Insolvenzen im Land Berlin nach Schuldnergruppen" xr:uid="{00000000-0004-0000-0300-000001000000}"/>
  </hyperlinks>
  <pageMargins left="0.59055118110236227" right="0.47244094488188981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FN181"/>
  <sheetViews>
    <sheetView zoomScaleNormal="100" zoomScaleSheetLayoutView="110" workbookViewId="0">
      <pane ySplit="8" topLeftCell="A9" activePane="bottomLeft" state="frozen"/>
      <selection pane="bottomLeft" sqref="A1:H1"/>
    </sheetView>
  </sheetViews>
  <sheetFormatPr baseColWidth="10" defaultColWidth="11.5703125" defaultRowHeight="11.25"/>
  <cols>
    <col min="1" max="1" width="8.7109375" style="72" customWidth="1"/>
    <col min="2" max="2" width="1.42578125" style="72" customWidth="1"/>
    <col min="3" max="3" width="9.85546875" style="125" customWidth="1"/>
    <col min="4" max="5" width="9.7109375" style="72" customWidth="1"/>
    <col min="6" max="6" width="11.7109375" style="72" customWidth="1"/>
    <col min="7" max="7" width="9.7109375" style="72" customWidth="1"/>
    <col min="8" max="9" width="10.7109375" style="72" customWidth="1"/>
    <col min="10" max="10" width="8.7109375" style="72" customWidth="1"/>
    <col min="11" max="15" width="5.7109375" style="72" customWidth="1"/>
    <col min="16" max="16" width="10.28515625" style="72" customWidth="1"/>
    <col min="17" max="17" width="11.5703125" style="72"/>
    <col min="18" max="23" width="4.7109375" style="72" customWidth="1"/>
    <col min="24" max="16384" width="11.5703125" style="72"/>
  </cols>
  <sheetData>
    <row r="1" spans="1:170" ht="12" customHeight="1">
      <c r="A1" s="290" t="s">
        <v>352</v>
      </c>
      <c r="B1" s="290"/>
      <c r="C1" s="290"/>
      <c r="D1" s="290"/>
      <c r="E1" s="290"/>
      <c r="F1" s="290"/>
      <c r="G1" s="290"/>
      <c r="H1" s="290"/>
      <c r="I1" s="87"/>
    </row>
    <row r="2" spans="1:170" ht="12" customHeight="1">
      <c r="A2" s="145"/>
      <c r="B2" s="74"/>
      <c r="C2" s="74"/>
      <c r="D2" s="74"/>
      <c r="E2" s="74"/>
      <c r="F2" s="74"/>
      <c r="G2" s="74"/>
      <c r="H2" s="74"/>
      <c r="I2" s="74"/>
    </row>
    <row r="3" spans="1:170" ht="12" customHeight="1">
      <c r="A3" s="291" t="s">
        <v>221</v>
      </c>
      <c r="B3" s="291"/>
      <c r="C3" s="292"/>
      <c r="D3" s="297" t="s">
        <v>184</v>
      </c>
      <c r="E3" s="298"/>
      <c r="F3" s="298"/>
      <c r="G3" s="298"/>
      <c r="H3" s="299" t="s">
        <v>315</v>
      </c>
      <c r="I3" s="302" t="s">
        <v>309</v>
      </c>
    </row>
    <row r="4" spans="1:170" ht="12" customHeight="1">
      <c r="A4" s="293"/>
      <c r="B4" s="293"/>
      <c r="C4" s="294"/>
      <c r="D4" s="305" t="s">
        <v>39</v>
      </c>
      <c r="E4" s="299" t="s">
        <v>0</v>
      </c>
      <c r="F4" s="308" t="s">
        <v>202</v>
      </c>
      <c r="G4" s="299" t="s">
        <v>175</v>
      </c>
      <c r="H4" s="300"/>
      <c r="I4" s="303"/>
    </row>
    <row r="5" spans="1:170" ht="12" customHeight="1">
      <c r="A5" s="293"/>
      <c r="B5" s="293"/>
      <c r="C5" s="294"/>
      <c r="D5" s="300"/>
      <c r="E5" s="306"/>
      <c r="F5" s="309"/>
      <c r="G5" s="300"/>
      <c r="H5" s="300"/>
      <c r="I5" s="303"/>
    </row>
    <row r="6" spans="1:170" ht="12" customHeight="1">
      <c r="A6" s="293"/>
      <c r="B6" s="293"/>
      <c r="C6" s="294"/>
      <c r="D6" s="300"/>
      <c r="E6" s="306"/>
      <c r="F6" s="309"/>
      <c r="G6" s="300"/>
      <c r="H6" s="300"/>
      <c r="I6" s="303"/>
    </row>
    <row r="7" spans="1:170" ht="12" customHeight="1">
      <c r="A7" s="293"/>
      <c r="B7" s="293"/>
      <c r="C7" s="294"/>
      <c r="D7" s="301"/>
      <c r="E7" s="307"/>
      <c r="F7" s="310"/>
      <c r="G7" s="301"/>
      <c r="H7" s="301"/>
      <c r="I7" s="304"/>
    </row>
    <row r="8" spans="1:170" s="76" customFormat="1" ht="12" customHeight="1">
      <c r="A8" s="295"/>
      <c r="B8" s="295"/>
      <c r="C8" s="296"/>
      <c r="D8" s="297" t="s">
        <v>6</v>
      </c>
      <c r="E8" s="298"/>
      <c r="F8" s="298"/>
      <c r="G8" s="298"/>
      <c r="H8" s="75" t="s">
        <v>6</v>
      </c>
      <c r="I8" s="192" t="s">
        <v>10</v>
      </c>
      <c r="FH8" s="72"/>
      <c r="FI8" s="72"/>
      <c r="FJ8" s="72"/>
      <c r="FK8" s="72"/>
      <c r="FL8" s="72"/>
      <c r="FM8" s="72"/>
      <c r="FN8" s="72"/>
    </row>
    <row r="9" spans="1:170" s="76" customFormat="1" ht="6.75" customHeight="1">
      <c r="A9" s="71"/>
      <c r="B9" s="71"/>
      <c r="C9" s="123"/>
      <c r="D9" s="88"/>
      <c r="E9" s="77"/>
      <c r="F9" s="77"/>
      <c r="G9" s="77"/>
      <c r="H9" s="73"/>
      <c r="I9" s="71"/>
      <c r="FH9" s="72"/>
      <c r="FI9" s="72"/>
      <c r="FJ9" s="72"/>
      <c r="FK9" s="72"/>
      <c r="FL9" s="72"/>
      <c r="FM9" s="72"/>
      <c r="FN9" s="72"/>
    </row>
    <row r="10" spans="1:170" ht="12" customHeight="1">
      <c r="C10" s="164"/>
      <c r="D10" s="311" t="s">
        <v>40</v>
      </c>
      <c r="E10" s="311"/>
      <c r="F10" s="311"/>
      <c r="G10" s="311"/>
      <c r="H10" s="311"/>
      <c r="I10" s="311"/>
    </row>
    <row r="11" spans="1:170" ht="12" customHeight="1">
      <c r="A11" s="167">
        <v>2003</v>
      </c>
      <c r="B11" s="194"/>
      <c r="C11" s="167"/>
      <c r="D11" s="143">
        <v>3484</v>
      </c>
      <c r="E11" s="143">
        <v>1847</v>
      </c>
      <c r="F11" s="143">
        <v>89</v>
      </c>
      <c r="G11" s="143">
        <v>5420</v>
      </c>
      <c r="H11" s="143">
        <v>8675</v>
      </c>
      <c r="I11" s="143">
        <v>3041744</v>
      </c>
    </row>
    <row r="12" spans="1:170" ht="12" customHeight="1">
      <c r="A12" s="165">
        <v>2004</v>
      </c>
      <c r="B12" s="165"/>
      <c r="C12" s="165"/>
      <c r="D12" s="143">
        <v>4268</v>
      </c>
      <c r="E12" s="143">
        <v>1627</v>
      </c>
      <c r="F12" s="143">
        <v>106</v>
      </c>
      <c r="G12" s="143">
        <v>6001</v>
      </c>
      <c r="H12" s="143">
        <v>8502</v>
      </c>
      <c r="I12" s="143">
        <v>2471883</v>
      </c>
    </row>
    <row r="13" spans="1:170" ht="12" customHeight="1">
      <c r="A13" s="165">
        <v>2005</v>
      </c>
      <c r="B13" s="165"/>
      <c r="C13" s="165"/>
      <c r="D13" s="143">
        <v>5299</v>
      </c>
      <c r="E13" s="143">
        <v>1387</v>
      </c>
      <c r="F13" s="143">
        <v>108</v>
      </c>
      <c r="G13" s="143">
        <v>6794</v>
      </c>
      <c r="H13" s="143">
        <v>6452</v>
      </c>
      <c r="I13" s="143">
        <v>2699536</v>
      </c>
    </row>
    <row r="14" spans="1:170" ht="12" customHeight="1">
      <c r="A14" s="165">
        <v>2006</v>
      </c>
      <c r="B14" s="165"/>
      <c r="C14" s="165"/>
      <c r="D14" s="143">
        <v>7507</v>
      </c>
      <c r="E14" s="143">
        <v>873</v>
      </c>
      <c r="F14" s="143">
        <v>80</v>
      </c>
      <c r="G14" s="143">
        <v>8460</v>
      </c>
      <c r="H14" s="143">
        <v>3942</v>
      </c>
      <c r="I14" s="143">
        <v>2234484</v>
      </c>
    </row>
    <row r="15" spans="1:170" ht="12" customHeight="1">
      <c r="A15" s="165">
        <v>2007</v>
      </c>
      <c r="B15" s="165"/>
      <c r="C15" s="165"/>
      <c r="D15" s="143">
        <v>8371</v>
      </c>
      <c r="E15" s="143">
        <v>759</v>
      </c>
      <c r="F15" s="143">
        <v>76</v>
      </c>
      <c r="G15" s="143">
        <v>9206</v>
      </c>
      <c r="H15" s="143">
        <v>4361</v>
      </c>
      <c r="I15" s="143">
        <v>1991016</v>
      </c>
    </row>
    <row r="16" spans="1:170" ht="12" customHeight="1">
      <c r="A16" s="165">
        <v>2008</v>
      </c>
      <c r="B16" s="165"/>
      <c r="C16" s="165"/>
      <c r="D16" s="143">
        <v>6637</v>
      </c>
      <c r="E16" s="143">
        <v>621</v>
      </c>
      <c r="F16" s="143">
        <v>68</v>
      </c>
      <c r="G16" s="143">
        <v>7326</v>
      </c>
      <c r="H16" s="143">
        <v>5503</v>
      </c>
      <c r="I16" s="143">
        <v>2875611</v>
      </c>
      <c r="J16" s="164"/>
    </row>
    <row r="17" spans="1:10" ht="12" customHeight="1">
      <c r="A17" s="165">
        <v>2009</v>
      </c>
      <c r="B17" s="165"/>
      <c r="C17" s="165"/>
      <c r="D17" s="143">
        <v>6978</v>
      </c>
      <c r="E17" s="143">
        <v>711</v>
      </c>
      <c r="F17" s="143">
        <v>59</v>
      </c>
      <c r="G17" s="143">
        <v>7748</v>
      </c>
      <c r="H17" s="143">
        <v>5785</v>
      </c>
      <c r="I17" s="143">
        <v>4595224</v>
      </c>
      <c r="J17" s="164"/>
    </row>
    <row r="18" spans="1:10" ht="12" customHeight="1">
      <c r="A18" s="165">
        <v>2010</v>
      </c>
      <c r="B18" s="168"/>
      <c r="C18" s="168"/>
      <c r="D18" s="143">
        <v>7122</v>
      </c>
      <c r="E18" s="143">
        <v>738</v>
      </c>
      <c r="F18" s="143">
        <v>50</v>
      </c>
      <c r="G18" s="143">
        <v>7910</v>
      </c>
      <c r="H18" s="143">
        <v>4194</v>
      </c>
      <c r="I18" s="143">
        <v>1747102</v>
      </c>
    </row>
    <row r="19" spans="1:10" ht="12" customHeight="1">
      <c r="A19" s="165">
        <v>2011</v>
      </c>
      <c r="B19" s="168"/>
      <c r="C19" s="168"/>
      <c r="D19" s="143">
        <v>6972</v>
      </c>
      <c r="E19" s="143">
        <v>629</v>
      </c>
      <c r="F19" s="143">
        <v>55</v>
      </c>
      <c r="G19" s="143">
        <v>7656</v>
      </c>
      <c r="H19" s="143">
        <v>6407</v>
      </c>
      <c r="I19" s="143">
        <v>1983769</v>
      </c>
    </row>
    <row r="20" spans="1:10" ht="12" customHeight="1">
      <c r="A20" s="165">
        <v>2012</v>
      </c>
      <c r="B20" s="168"/>
      <c r="C20" s="168"/>
      <c r="D20" s="143">
        <v>6537</v>
      </c>
      <c r="E20" s="143">
        <v>650</v>
      </c>
      <c r="F20" s="143">
        <v>49</v>
      </c>
      <c r="G20" s="143">
        <v>7236</v>
      </c>
      <c r="H20" s="143">
        <v>6785</v>
      </c>
      <c r="I20" s="143">
        <v>2454775</v>
      </c>
    </row>
    <row r="21" spans="1:10" ht="12" customHeight="1">
      <c r="A21" s="165">
        <v>2013</v>
      </c>
      <c r="B21" s="168"/>
      <c r="C21" s="168"/>
      <c r="D21" s="143">
        <v>5907</v>
      </c>
      <c r="E21" s="143">
        <v>702</v>
      </c>
      <c r="F21" s="143">
        <v>82</v>
      </c>
      <c r="G21" s="143">
        <v>6691</v>
      </c>
      <c r="H21" s="143">
        <v>4389</v>
      </c>
      <c r="I21" s="143">
        <v>1680876</v>
      </c>
    </row>
    <row r="22" spans="1:10" ht="12" customHeight="1">
      <c r="A22" s="165">
        <v>2014</v>
      </c>
      <c r="B22" s="168"/>
      <c r="C22" s="168"/>
      <c r="D22" s="143">
        <v>5375</v>
      </c>
      <c r="E22" s="143">
        <v>680</v>
      </c>
      <c r="F22" s="143">
        <v>92</v>
      </c>
      <c r="G22" s="143">
        <v>6147</v>
      </c>
      <c r="H22" s="143">
        <v>3852</v>
      </c>
      <c r="I22" s="143">
        <v>1233392</v>
      </c>
    </row>
    <row r="23" spans="1:10" ht="12" customHeight="1">
      <c r="A23" s="165">
        <v>2015</v>
      </c>
      <c r="B23" s="168"/>
      <c r="C23" s="168"/>
      <c r="D23" s="143">
        <v>5148</v>
      </c>
      <c r="E23" s="143">
        <v>634</v>
      </c>
      <c r="F23" s="143">
        <v>146</v>
      </c>
      <c r="G23" s="143">
        <v>5928</v>
      </c>
      <c r="H23" s="143">
        <v>4525</v>
      </c>
      <c r="I23" s="143">
        <v>1364096</v>
      </c>
    </row>
    <row r="24" spans="1:10" ht="12" customHeight="1">
      <c r="A24" s="165">
        <v>2016</v>
      </c>
      <c r="B24" s="168"/>
      <c r="C24" s="168"/>
      <c r="D24" s="143">
        <v>5011</v>
      </c>
      <c r="E24" s="143">
        <v>595</v>
      </c>
      <c r="F24" s="143">
        <v>140</v>
      </c>
      <c r="G24" s="143">
        <v>5746</v>
      </c>
      <c r="H24" s="143">
        <v>5946</v>
      </c>
      <c r="I24" s="143">
        <v>1710632</v>
      </c>
    </row>
    <row r="25" spans="1:10" ht="12" customHeight="1">
      <c r="A25" s="165">
        <v>2017</v>
      </c>
      <c r="B25" s="168"/>
      <c r="C25" s="168"/>
      <c r="D25" s="143">
        <v>4927</v>
      </c>
      <c r="E25" s="143">
        <v>689</v>
      </c>
      <c r="F25" s="143">
        <v>118</v>
      </c>
      <c r="G25" s="143">
        <v>5734</v>
      </c>
      <c r="H25" s="143">
        <v>11950</v>
      </c>
      <c r="I25" s="143">
        <v>8690009</v>
      </c>
    </row>
    <row r="26" spans="1:10" ht="12" customHeight="1">
      <c r="A26" s="165">
        <v>2018</v>
      </c>
      <c r="B26" s="168"/>
      <c r="C26" s="168"/>
      <c r="D26" s="143">
        <v>4686</v>
      </c>
      <c r="E26" s="143">
        <v>661</v>
      </c>
      <c r="F26" s="143">
        <v>110</v>
      </c>
      <c r="G26" s="143">
        <v>5457</v>
      </c>
      <c r="H26" s="143">
        <v>5957</v>
      </c>
      <c r="I26" s="143">
        <v>1386287</v>
      </c>
    </row>
    <row r="27" spans="1:10" ht="12" customHeight="1">
      <c r="A27" s="165">
        <v>2019</v>
      </c>
      <c r="B27" s="168"/>
      <c r="C27" s="168"/>
      <c r="D27" s="143">
        <v>4680</v>
      </c>
      <c r="E27" s="143">
        <v>668</v>
      </c>
      <c r="F27" s="143">
        <v>81</v>
      </c>
      <c r="G27" s="143">
        <v>5429</v>
      </c>
      <c r="H27" s="143">
        <v>6067</v>
      </c>
      <c r="I27" s="143">
        <v>1224092</v>
      </c>
    </row>
    <row r="28" spans="1:10" ht="12" customHeight="1">
      <c r="A28" s="165">
        <v>2020</v>
      </c>
      <c r="B28" s="168"/>
      <c r="C28" s="168"/>
      <c r="D28" s="143">
        <v>3084</v>
      </c>
      <c r="E28" s="143">
        <v>596</v>
      </c>
      <c r="F28" s="143">
        <v>58</v>
      </c>
      <c r="G28" s="143">
        <v>3738</v>
      </c>
      <c r="H28" s="143">
        <v>5242</v>
      </c>
      <c r="I28" s="143">
        <v>977936</v>
      </c>
    </row>
    <row r="29" spans="1:10" ht="12" customHeight="1">
      <c r="A29" s="165">
        <v>2021</v>
      </c>
      <c r="B29" s="168"/>
      <c r="C29" s="168"/>
      <c r="D29" s="143">
        <v>5197</v>
      </c>
      <c r="E29" s="143">
        <v>530</v>
      </c>
      <c r="F29" s="143">
        <v>42</v>
      </c>
      <c r="G29" s="143">
        <v>5769</v>
      </c>
      <c r="H29" s="143">
        <v>7318</v>
      </c>
      <c r="I29" s="143">
        <v>1326120</v>
      </c>
    </row>
    <row r="30" spans="1:10" ht="12" customHeight="1">
      <c r="A30" s="165">
        <v>2022</v>
      </c>
      <c r="B30" s="168"/>
      <c r="C30" s="168"/>
      <c r="D30" s="143">
        <v>4965</v>
      </c>
      <c r="E30" s="143">
        <v>535</v>
      </c>
      <c r="F30" s="143">
        <v>51</v>
      </c>
      <c r="G30" s="143">
        <v>5551</v>
      </c>
      <c r="H30" s="143">
        <v>4590</v>
      </c>
      <c r="I30" s="143">
        <v>1106534</v>
      </c>
    </row>
    <row r="31" spans="1:10" ht="12" customHeight="1">
      <c r="A31" s="165">
        <v>2022</v>
      </c>
      <c r="B31" s="169"/>
      <c r="C31" s="170" t="s">
        <v>42</v>
      </c>
      <c r="D31" s="143">
        <v>417</v>
      </c>
      <c r="E31" s="143">
        <v>47</v>
      </c>
      <c r="F31" s="143">
        <v>6</v>
      </c>
      <c r="G31" s="143">
        <v>470</v>
      </c>
      <c r="H31" s="143">
        <v>225</v>
      </c>
      <c r="I31" s="143">
        <v>97712</v>
      </c>
    </row>
    <row r="32" spans="1:10" ht="12" customHeight="1">
      <c r="A32" s="171"/>
      <c r="B32" s="169"/>
      <c r="C32" s="170" t="s">
        <v>43</v>
      </c>
      <c r="D32" s="143">
        <v>419</v>
      </c>
      <c r="E32" s="143">
        <v>38</v>
      </c>
      <c r="F32" s="143">
        <v>3</v>
      </c>
      <c r="G32" s="143">
        <v>460</v>
      </c>
      <c r="H32" s="143">
        <v>258</v>
      </c>
      <c r="I32" s="143">
        <v>86123</v>
      </c>
    </row>
    <row r="33" spans="1:9" ht="12" customHeight="1">
      <c r="A33" s="171"/>
      <c r="B33" s="169"/>
      <c r="C33" s="170" t="s">
        <v>44</v>
      </c>
      <c r="D33" s="143">
        <v>379</v>
      </c>
      <c r="E33" s="143">
        <v>51</v>
      </c>
      <c r="F33" s="143">
        <v>5</v>
      </c>
      <c r="G33" s="143">
        <v>435</v>
      </c>
      <c r="H33" s="143">
        <v>125</v>
      </c>
      <c r="I33" s="143">
        <v>51823</v>
      </c>
    </row>
    <row r="34" spans="1:9" ht="12" customHeight="1">
      <c r="A34" s="169"/>
      <c r="B34" s="169"/>
      <c r="C34" s="170" t="s">
        <v>45</v>
      </c>
      <c r="D34" s="143">
        <v>394</v>
      </c>
      <c r="E34" s="143">
        <v>49</v>
      </c>
      <c r="F34" s="143">
        <v>5</v>
      </c>
      <c r="G34" s="143">
        <v>448</v>
      </c>
      <c r="H34" s="143">
        <v>936</v>
      </c>
      <c r="I34" s="143">
        <v>195334</v>
      </c>
    </row>
    <row r="35" spans="1:9" ht="12" customHeight="1">
      <c r="A35" s="171"/>
      <c r="B35" s="169"/>
      <c r="C35" s="170" t="s">
        <v>46</v>
      </c>
      <c r="D35" s="143">
        <v>409</v>
      </c>
      <c r="E35" s="143">
        <v>42</v>
      </c>
      <c r="F35" s="143">
        <v>1</v>
      </c>
      <c r="G35" s="143">
        <v>452</v>
      </c>
      <c r="H35" s="143">
        <v>232</v>
      </c>
      <c r="I35" s="143">
        <v>89200</v>
      </c>
    </row>
    <row r="36" spans="1:9" ht="12" customHeight="1">
      <c r="A36" s="171"/>
      <c r="B36" s="12"/>
      <c r="C36" s="170" t="s">
        <v>47</v>
      </c>
      <c r="D36" s="143">
        <v>467</v>
      </c>
      <c r="E36" s="143">
        <v>47</v>
      </c>
      <c r="F36" s="143">
        <v>6</v>
      </c>
      <c r="G36" s="143">
        <v>520</v>
      </c>
      <c r="H36" s="143">
        <v>265</v>
      </c>
      <c r="I36" s="143">
        <v>78296</v>
      </c>
    </row>
    <row r="37" spans="1:9" ht="12" customHeight="1">
      <c r="A37" s="171"/>
      <c r="B37" s="169"/>
      <c r="C37" s="170" t="s">
        <v>48</v>
      </c>
      <c r="D37" s="143">
        <v>395</v>
      </c>
      <c r="E37" s="143">
        <v>44</v>
      </c>
      <c r="F37" s="143">
        <v>2</v>
      </c>
      <c r="G37" s="143">
        <v>441</v>
      </c>
      <c r="H37" s="143">
        <v>179</v>
      </c>
      <c r="I37" s="143">
        <v>77949</v>
      </c>
    </row>
    <row r="38" spans="1:9" ht="12" customHeight="1">
      <c r="A38" s="171"/>
      <c r="B38" s="169"/>
      <c r="C38" s="170" t="s">
        <v>49</v>
      </c>
      <c r="D38" s="143">
        <v>451</v>
      </c>
      <c r="E38" s="143">
        <v>45</v>
      </c>
      <c r="F38" s="143">
        <v>2</v>
      </c>
      <c r="G38" s="143">
        <v>498</v>
      </c>
      <c r="H38" s="143">
        <v>433</v>
      </c>
      <c r="I38" s="143">
        <v>73648</v>
      </c>
    </row>
    <row r="39" spans="1:9" ht="12" customHeight="1">
      <c r="A39" s="171"/>
      <c r="B39" s="169"/>
      <c r="C39" s="170" t="s">
        <v>50</v>
      </c>
      <c r="D39" s="143">
        <v>439</v>
      </c>
      <c r="E39" s="143">
        <v>32</v>
      </c>
      <c r="F39" s="143">
        <v>7</v>
      </c>
      <c r="G39" s="143">
        <v>478</v>
      </c>
      <c r="H39" s="143">
        <v>363</v>
      </c>
      <c r="I39" s="143">
        <v>127304</v>
      </c>
    </row>
    <row r="40" spans="1:9" ht="12" customHeight="1">
      <c r="A40" s="171"/>
      <c r="B40" s="169"/>
      <c r="C40" s="170" t="s">
        <v>51</v>
      </c>
      <c r="D40" s="143">
        <v>425</v>
      </c>
      <c r="E40" s="143">
        <v>51</v>
      </c>
      <c r="F40" s="143">
        <v>7</v>
      </c>
      <c r="G40" s="143">
        <v>483</v>
      </c>
      <c r="H40" s="143">
        <v>370</v>
      </c>
      <c r="I40" s="143">
        <v>98956</v>
      </c>
    </row>
    <row r="41" spans="1:9" ht="12" customHeight="1">
      <c r="A41" s="171"/>
      <c r="B41" s="169"/>
      <c r="C41" s="170" t="s">
        <v>52</v>
      </c>
      <c r="D41" s="143">
        <v>409</v>
      </c>
      <c r="E41" s="143">
        <v>47</v>
      </c>
      <c r="F41" s="143">
        <v>4</v>
      </c>
      <c r="G41" s="143">
        <v>460</v>
      </c>
      <c r="H41" s="143">
        <v>307</v>
      </c>
      <c r="I41" s="143">
        <v>76877</v>
      </c>
    </row>
    <row r="42" spans="1:9" ht="12" customHeight="1">
      <c r="A42" s="171"/>
      <c r="B42" s="169"/>
      <c r="C42" s="170" t="s">
        <v>53</v>
      </c>
      <c r="D42" s="143">
        <v>361</v>
      </c>
      <c r="E42" s="143">
        <v>42</v>
      </c>
      <c r="F42" s="143">
        <v>3</v>
      </c>
      <c r="G42" s="143">
        <v>406</v>
      </c>
      <c r="H42" s="143">
        <v>897</v>
      </c>
      <c r="I42" s="143">
        <v>53310</v>
      </c>
    </row>
    <row r="43" spans="1:9" ht="6.75" customHeight="1">
      <c r="A43" s="168"/>
      <c r="B43" s="168"/>
      <c r="C43" s="168"/>
      <c r="D43" s="172"/>
      <c r="E43" s="172"/>
      <c r="F43" s="172"/>
      <c r="G43" s="172"/>
      <c r="H43" s="172"/>
      <c r="I43" s="172"/>
    </row>
    <row r="44" spans="1:9" ht="12" customHeight="1">
      <c r="A44" s="168"/>
      <c r="B44" s="168"/>
      <c r="C44" s="168"/>
      <c r="D44" s="289" t="s">
        <v>308</v>
      </c>
      <c r="E44" s="289"/>
      <c r="F44" s="289"/>
      <c r="G44" s="289"/>
      <c r="H44" s="289"/>
      <c r="I44" s="289"/>
    </row>
    <row r="45" spans="1:9" ht="12" customHeight="1">
      <c r="A45" s="165">
        <v>2004</v>
      </c>
      <c r="B45" s="168"/>
      <c r="C45" s="168"/>
      <c r="D45" s="145">
        <v>22.5</v>
      </c>
      <c r="E45" s="145">
        <v>-11.9</v>
      </c>
      <c r="F45" s="145" t="s">
        <v>7</v>
      </c>
      <c r="G45" s="145">
        <v>10.7</v>
      </c>
      <c r="H45" s="145">
        <v>-2</v>
      </c>
      <c r="I45" s="145">
        <v>-18.7</v>
      </c>
    </row>
    <row r="46" spans="1:9" ht="12" customHeight="1">
      <c r="A46" s="165">
        <v>2005</v>
      </c>
      <c r="B46" s="168"/>
      <c r="C46" s="168"/>
      <c r="D46" s="145">
        <v>24.2</v>
      </c>
      <c r="E46" s="145">
        <v>-14.8</v>
      </c>
      <c r="F46" s="145">
        <v>1.88679245283019</v>
      </c>
      <c r="G46" s="145">
        <v>13.2</v>
      </c>
      <c r="H46" s="145">
        <v>-24.1</v>
      </c>
      <c r="I46" s="145">
        <v>9.1999999999999993</v>
      </c>
    </row>
    <row r="47" spans="1:9" ht="12" customHeight="1">
      <c r="A47" s="165">
        <v>2006</v>
      </c>
      <c r="B47" s="168"/>
      <c r="C47" s="168"/>
      <c r="D47" s="145">
        <v>41.7</v>
      </c>
      <c r="E47" s="145">
        <v>-37.1</v>
      </c>
      <c r="F47" s="145" t="s">
        <v>7</v>
      </c>
      <c r="G47" s="145">
        <v>24.5</v>
      </c>
      <c r="H47" s="145">
        <v>-38.9</v>
      </c>
      <c r="I47" s="145">
        <v>-17.2</v>
      </c>
    </row>
    <row r="48" spans="1:9" ht="12" customHeight="1">
      <c r="A48" s="165">
        <v>2007</v>
      </c>
      <c r="B48" s="168"/>
      <c r="C48" s="168"/>
      <c r="D48" s="145">
        <v>11.5</v>
      </c>
      <c r="E48" s="145">
        <v>-13.1</v>
      </c>
      <c r="F48" s="145" t="s">
        <v>7</v>
      </c>
      <c r="G48" s="145">
        <v>8.8000000000000007</v>
      </c>
      <c r="H48" s="145">
        <v>10.6</v>
      </c>
      <c r="I48" s="145">
        <v>-10.9</v>
      </c>
    </row>
    <row r="49" spans="1:9" ht="12" customHeight="1">
      <c r="A49" s="165">
        <v>2008</v>
      </c>
      <c r="B49" s="168"/>
      <c r="C49" s="168"/>
      <c r="D49" s="145">
        <v>-20.7</v>
      </c>
      <c r="E49" s="145">
        <v>-18.2</v>
      </c>
      <c r="F49" s="145" t="s">
        <v>7</v>
      </c>
      <c r="G49" s="145">
        <v>-20.399999999999999</v>
      </c>
      <c r="H49" s="145">
        <v>26.2</v>
      </c>
      <c r="I49" s="145">
        <v>44.4</v>
      </c>
    </row>
    <row r="50" spans="1:9" ht="12" customHeight="1">
      <c r="A50" s="165">
        <v>2009</v>
      </c>
      <c r="B50" s="168"/>
      <c r="C50" s="168"/>
      <c r="D50" s="145">
        <v>5.0999999999999996</v>
      </c>
      <c r="E50" s="145">
        <v>14.5</v>
      </c>
      <c r="F50" s="145" t="s">
        <v>7</v>
      </c>
      <c r="G50" s="145">
        <v>5.8</v>
      </c>
      <c r="H50" s="145">
        <v>5.0999999999999996</v>
      </c>
      <c r="I50" s="145">
        <v>59.8</v>
      </c>
    </row>
    <row r="51" spans="1:9" ht="12" customHeight="1">
      <c r="A51" s="165">
        <v>2010</v>
      </c>
      <c r="B51" s="168"/>
      <c r="C51" s="168"/>
      <c r="D51" s="145">
        <v>2.1</v>
      </c>
      <c r="E51" s="145">
        <v>3.8</v>
      </c>
      <c r="F51" s="145" t="s">
        <v>7</v>
      </c>
      <c r="G51" s="145">
        <v>2.1</v>
      </c>
      <c r="H51" s="145">
        <v>-27.5</v>
      </c>
      <c r="I51" s="145">
        <v>-62</v>
      </c>
    </row>
    <row r="52" spans="1:9" ht="12" customHeight="1">
      <c r="A52" s="165">
        <v>2011</v>
      </c>
      <c r="B52" s="168"/>
      <c r="C52" s="168"/>
      <c r="D52" s="145">
        <v>-2.1</v>
      </c>
      <c r="E52" s="145">
        <v>-14.8</v>
      </c>
      <c r="F52" s="145" t="s">
        <v>7</v>
      </c>
      <c r="G52" s="145">
        <v>-3.2</v>
      </c>
      <c r="H52" s="145">
        <v>52.8</v>
      </c>
      <c r="I52" s="145">
        <v>13.5</v>
      </c>
    </row>
    <row r="53" spans="1:9" ht="12" customHeight="1">
      <c r="A53" s="165">
        <v>2012</v>
      </c>
      <c r="B53" s="168"/>
      <c r="C53" s="168"/>
      <c r="D53" s="145">
        <v>-6.2</v>
      </c>
      <c r="E53" s="145">
        <v>3.3</v>
      </c>
      <c r="F53" s="145" t="s">
        <v>7</v>
      </c>
      <c r="G53" s="145">
        <v>-5.5</v>
      </c>
      <c r="H53" s="145">
        <v>5.9</v>
      </c>
      <c r="I53" s="145">
        <v>23.7</v>
      </c>
    </row>
    <row r="54" spans="1:9" ht="12" customHeight="1">
      <c r="A54" s="165">
        <v>2013</v>
      </c>
      <c r="B54" s="168"/>
      <c r="C54" s="168"/>
      <c r="D54" s="145">
        <v>-9.6</v>
      </c>
      <c r="E54" s="145">
        <v>8</v>
      </c>
      <c r="F54" s="145" t="s">
        <v>7</v>
      </c>
      <c r="G54" s="145">
        <v>-7.5</v>
      </c>
      <c r="H54" s="145">
        <v>-35.299999999999997</v>
      </c>
      <c r="I54" s="145">
        <v>-31.5</v>
      </c>
    </row>
    <row r="55" spans="1:9" ht="12" customHeight="1">
      <c r="A55" s="165">
        <v>2014</v>
      </c>
      <c r="B55" s="168"/>
      <c r="C55" s="168"/>
      <c r="D55" s="145">
        <f>D22*100/D21-100</f>
        <v>-9</v>
      </c>
      <c r="E55" s="145">
        <v>-3.1</v>
      </c>
      <c r="F55" s="145" t="s">
        <v>7</v>
      </c>
      <c r="G55" s="145">
        <v>-8.1</v>
      </c>
      <c r="H55" s="145">
        <v>-12.2</v>
      </c>
      <c r="I55" s="145">
        <v>-26.6</v>
      </c>
    </row>
    <row r="56" spans="1:9" ht="12" customHeight="1">
      <c r="A56" s="165">
        <v>2015</v>
      </c>
      <c r="B56" s="168"/>
      <c r="C56" s="168"/>
      <c r="D56" s="145">
        <v>-4.2</v>
      </c>
      <c r="E56" s="145">
        <v>-6.8</v>
      </c>
      <c r="F56" s="145" t="s">
        <v>7</v>
      </c>
      <c r="G56" s="145">
        <v>-3.6</v>
      </c>
      <c r="H56" s="145">
        <v>17.5</v>
      </c>
      <c r="I56" s="145">
        <v>10.6</v>
      </c>
    </row>
    <row r="57" spans="1:9" ht="12" customHeight="1">
      <c r="A57" s="165">
        <v>2016</v>
      </c>
      <c r="B57" s="168"/>
      <c r="C57" s="168"/>
      <c r="D57" s="145">
        <v>-2.7</v>
      </c>
      <c r="E57" s="145">
        <v>-6.2</v>
      </c>
      <c r="F57" s="145">
        <v>-4.0999999999999996</v>
      </c>
      <c r="G57" s="145">
        <v>-3.1</v>
      </c>
      <c r="H57" s="145">
        <v>31.4</v>
      </c>
      <c r="I57" s="145">
        <v>25.4</v>
      </c>
    </row>
    <row r="58" spans="1:9" ht="12" customHeight="1">
      <c r="A58" s="165">
        <v>2017</v>
      </c>
      <c r="B58" s="168"/>
      <c r="C58" s="168"/>
      <c r="D58" s="145">
        <v>-1.7</v>
      </c>
      <c r="E58" s="145">
        <v>15.8</v>
      </c>
      <c r="F58" s="145">
        <v>-15.7</v>
      </c>
      <c r="G58" s="145">
        <v>-0.2</v>
      </c>
      <c r="H58" s="145">
        <v>101</v>
      </c>
      <c r="I58" s="145">
        <v>408</v>
      </c>
    </row>
    <row r="59" spans="1:9" ht="12" customHeight="1">
      <c r="A59" s="165">
        <v>2018</v>
      </c>
      <c r="B59" s="168"/>
      <c r="C59" s="168"/>
      <c r="D59" s="145">
        <v>-4.9000000000000004</v>
      </c>
      <c r="E59" s="145">
        <v>-4.0999999999999996</v>
      </c>
      <c r="F59" s="145">
        <v>-6.8</v>
      </c>
      <c r="G59" s="145">
        <v>-4.8</v>
      </c>
      <c r="H59" s="145">
        <v>-50.2</v>
      </c>
      <c r="I59" s="145">
        <v>-84</v>
      </c>
    </row>
    <row r="60" spans="1:9" ht="12" customHeight="1">
      <c r="A60" s="165">
        <v>2019</v>
      </c>
      <c r="C60" s="72"/>
      <c r="D60" s="145">
        <v>-0.1</v>
      </c>
      <c r="E60" s="145">
        <v>1.1000000000000001</v>
      </c>
      <c r="F60" s="145" t="s">
        <v>7</v>
      </c>
      <c r="G60" s="145">
        <v>-0.5</v>
      </c>
      <c r="H60" s="145">
        <v>1.8</v>
      </c>
      <c r="I60" s="145">
        <v>-11.7</v>
      </c>
    </row>
    <row r="61" spans="1:9" ht="12" customHeight="1">
      <c r="A61" s="165">
        <v>2020</v>
      </c>
      <c r="C61" s="72"/>
      <c r="D61" s="145">
        <f>(D28*100/D27)-100</f>
        <v>-34.1</v>
      </c>
      <c r="E61" s="145">
        <f>(E28*100/E27)-100</f>
        <v>-10.8</v>
      </c>
      <c r="F61" s="145" t="s">
        <v>7</v>
      </c>
      <c r="G61" s="145">
        <f>(G28*100/G27)-100</f>
        <v>-31.1</v>
      </c>
      <c r="H61" s="145">
        <f>(H28*100/H27)-100</f>
        <v>-13.6</v>
      </c>
      <c r="I61" s="145">
        <f>(I28*100/I27)-100</f>
        <v>-20.100000000000001</v>
      </c>
    </row>
    <row r="62" spans="1:9" ht="12" customHeight="1">
      <c r="A62" s="165">
        <v>2021</v>
      </c>
      <c r="C62" s="72"/>
      <c r="D62" s="145">
        <v>68.5</v>
      </c>
      <c r="E62" s="145">
        <v>-11.1</v>
      </c>
      <c r="F62" s="145" t="s">
        <v>7</v>
      </c>
      <c r="G62" s="145">
        <v>54.3</v>
      </c>
      <c r="H62" s="145">
        <v>39.6</v>
      </c>
      <c r="I62" s="145">
        <v>35.6</v>
      </c>
    </row>
    <row r="63" spans="1:9" ht="12" customHeight="1">
      <c r="A63" s="165">
        <v>2022</v>
      </c>
      <c r="C63" s="72"/>
      <c r="D63" s="145">
        <f>D30*100/D29-100</f>
        <v>-4.5</v>
      </c>
      <c r="E63" s="145">
        <f t="shared" ref="E63:I63" si="0">E30*100/E29-100</f>
        <v>0.9</v>
      </c>
      <c r="F63" s="145" t="s">
        <v>7</v>
      </c>
      <c r="G63" s="145">
        <f t="shared" si="0"/>
        <v>-3.8</v>
      </c>
      <c r="H63" s="145">
        <f t="shared" si="0"/>
        <v>-37.299999999999997</v>
      </c>
      <c r="I63" s="145">
        <f t="shared" si="0"/>
        <v>-16.600000000000001</v>
      </c>
    </row>
    <row r="64" spans="1:9" ht="6.75" customHeight="1">
      <c r="A64" s="165"/>
      <c r="B64" s="168"/>
      <c r="C64" s="168"/>
      <c r="D64" s="99"/>
      <c r="E64" s="99"/>
      <c r="F64" s="99"/>
      <c r="G64" s="99"/>
      <c r="H64" s="99"/>
      <c r="I64" s="99"/>
    </row>
    <row r="65" spans="1:9" ht="12" customHeight="1">
      <c r="A65" s="167"/>
      <c r="B65" s="12"/>
      <c r="C65" s="173"/>
      <c r="D65" s="312" t="s">
        <v>54</v>
      </c>
      <c r="E65" s="312"/>
      <c r="F65" s="312"/>
      <c r="G65" s="312"/>
      <c r="H65" s="312"/>
      <c r="I65" s="312"/>
    </row>
    <row r="66" spans="1:9" ht="12" customHeight="1">
      <c r="A66" s="165">
        <v>2003</v>
      </c>
      <c r="B66" s="174"/>
      <c r="C66" s="169"/>
      <c r="D66" s="143">
        <v>712</v>
      </c>
      <c r="E66" s="143">
        <v>1449</v>
      </c>
      <c r="F66" s="143" t="s">
        <v>7</v>
      </c>
      <c r="G66" s="143">
        <v>2161</v>
      </c>
      <c r="H66" s="143">
        <v>8675</v>
      </c>
      <c r="I66" s="143">
        <v>1826929</v>
      </c>
    </row>
    <row r="67" spans="1:9" ht="12" customHeight="1">
      <c r="A67" s="165">
        <v>2004</v>
      </c>
      <c r="B67" s="174"/>
      <c r="C67" s="169"/>
      <c r="D67" s="143">
        <v>681</v>
      </c>
      <c r="E67" s="143">
        <v>1221</v>
      </c>
      <c r="F67" s="143" t="s">
        <v>7</v>
      </c>
      <c r="G67" s="143">
        <v>1902</v>
      </c>
      <c r="H67" s="143">
        <v>8502</v>
      </c>
      <c r="I67" s="143">
        <v>1602944</v>
      </c>
    </row>
    <row r="68" spans="1:9" ht="12" customHeight="1">
      <c r="A68" s="165">
        <v>2005</v>
      </c>
      <c r="B68" s="174"/>
      <c r="C68" s="169"/>
      <c r="D68" s="143">
        <v>663</v>
      </c>
      <c r="E68" s="143">
        <v>1059</v>
      </c>
      <c r="F68" s="143" t="s">
        <v>7</v>
      </c>
      <c r="G68" s="143">
        <v>1722</v>
      </c>
      <c r="H68" s="143">
        <v>6452</v>
      </c>
      <c r="I68" s="143">
        <v>1653800</v>
      </c>
    </row>
    <row r="69" spans="1:9" ht="12" customHeight="1">
      <c r="A69" s="165">
        <v>2006</v>
      </c>
      <c r="B69" s="174"/>
      <c r="C69" s="170"/>
      <c r="D69" s="143">
        <v>755</v>
      </c>
      <c r="E69" s="143">
        <v>626</v>
      </c>
      <c r="F69" s="143" t="s">
        <v>7</v>
      </c>
      <c r="G69" s="143">
        <v>1381</v>
      </c>
      <c r="H69" s="143">
        <v>3942</v>
      </c>
      <c r="I69" s="143">
        <v>1424716</v>
      </c>
    </row>
    <row r="70" spans="1:9" ht="12" customHeight="1">
      <c r="A70" s="165">
        <v>2007</v>
      </c>
      <c r="B70" s="174"/>
      <c r="C70" s="169"/>
      <c r="D70" s="143">
        <v>850</v>
      </c>
      <c r="E70" s="143">
        <v>578</v>
      </c>
      <c r="F70" s="143" t="s">
        <v>7</v>
      </c>
      <c r="G70" s="143">
        <v>1428</v>
      </c>
      <c r="H70" s="143">
        <v>4361</v>
      </c>
      <c r="I70" s="143">
        <v>1044525</v>
      </c>
    </row>
    <row r="71" spans="1:9" ht="12" customHeight="1">
      <c r="A71" s="165">
        <v>2008</v>
      </c>
      <c r="B71" s="174"/>
      <c r="C71" s="169"/>
      <c r="D71" s="143">
        <v>904</v>
      </c>
      <c r="E71" s="143">
        <v>461</v>
      </c>
      <c r="F71" s="143" t="s">
        <v>7</v>
      </c>
      <c r="G71" s="143">
        <v>1365</v>
      </c>
      <c r="H71" s="143">
        <v>5503</v>
      </c>
      <c r="I71" s="143">
        <v>2265045</v>
      </c>
    </row>
    <row r="72" spans="1:9" ht="12" customHeight="1">
      <c r="A72" s="165">
        <v>2009</v>
      </c>
      <c r="B72" s="174"/>
      <c r="C72" s="169"/>
      <c r="D72" s="143">
        <v>984</v>
      </c>
      <c r="E72" s="143">
        <v>515</v>
      </c>
      <c r="F72" s="143" t="s">
        <v>7</v>
      </c>
      <c r="G72" s="143">
        <v>1499</v>
      </c>
      <c r="H72" s="143">
        <v>5785</v>
      </c>
      <c r="I72" s="143">
        <v>3887131</v>
      </c>
    </row>
    <row r="73" spans="1:9" ht="12" customHeight="1">
      <c r="A73" s="165">
        <v>2010</v>
      </c>
      <c r="B73" s="169"/>
      <c r="C73" s="175"/>
      <c r="D73" s="143">
        <v>1017</v>
      </c>
      <c r="E73" s="143">
        <v>551</v>
      </c>
      <c r="F73" s="143" t="s">
        <v>7</v>
      </c>
      <c r="G73" s="143">
        <v>1568</v>
      </c>
      <c r="H73" s="143">
        <v>4194</v>
      </c>
      <c r="I73" s="143">
        <v>1166575</v>
      </c>
    </row>
    <row r="74" spans="1:9" ht="12" customHeight="1">
      <c r="A74" s="165">
        <v>2011</v>
      </c>
      <c r="B74" s="169"/>
      <c r="C74" s="175"/>
      <c r="D74" s="143">
        <v>911</v>
      </c>
      <c r="E74" s="143">
        <v>474</v>
      </c>
      <c r="F74" s="143" t="s">
        <v>7</v>
      </c>
      <c r="G74" s="143">
        <v>1385</v>
      </c>
      <c r="H74" s="143">
        <v>6407</v>
      </c>
      <c r="I74" s="143">
        <v>1306299</v>
      </c>
    </row>
    <row r="75" spans="1:9" ht="12" customHeight="1">
      <c r="A75" s="165">
        <v>2012</v>
      </c>
      <c r="B75" s="169"/>
      <c r="C75" s="175"/>
      <c r="D75" s="143">
        <v>881</v>
      </c>
      <c r="E75" s="143">
        <v>405</v>
      </c>
      <c r="F75" s="143" t="s">
        <v>7</v>
      </c>
      <c r="G75" s="143">
        <v>1286</v>
      </c>
      <c r="H75" s="143">
        <v>6785</v>
      </c>
      <c r="I75" s="143">
        <v>1884830</v>
      </c>
    </row>
    <row r="76" spans="1:9" ht="12" customHeight="1">
      <c r="A76" s="165">
        <v>2013</v>
      </c>
      <c r="B76" s="169"/>
      <c r="C76" s="175"/>
      <c r="D76" s="143">
        <v>811</v>
      </c>
      <c r="E76" s="143">
        <v>467</v>
      </c>
      <c r="F76" s="143" t="s">
        <v>7</v>
      </c>
      <c r="G76" s="143">
        <v>1278</v>
      </c>
      <c r="H76" s="143">
        <v>4389</v>
      </c>
      <c r="I76" s="143">
        <v>1106814</v>
      </c>
    </row>
    <row r="77" spans="1:9" ht="12" customHeight="1">
      <c r="A77" s="165">
        <v>2014</v>
      </c>
      <c r="B77" s="168"/>
      <c r="C77" s="168"/>
      <c r="D77" s="143">
        <v>817</v>
      </c>
      <c r="E77" s="143">
        <v>488</v>
      </c>
      <c r="F77" s="143" t="s">
        <v>7</v>
      </c>
      <c r="G77" s="143">
        <v>1305</v>
      </c>
      <c r="H77" s="143">
        <v>3852</v>
      </c>
      <c r="I77" s="143">
        <v>689713</v>
      </c>
    </row>
    <row r="78" spans="1:9" ht="12" customHeight="1">
      <c r="A78" s="165">
        <v>2015</v>
      </c>
      <c r="B78" s="168"/>
      <c r="C78" s="168"/>
      <c r="D78" s="143">
        <v>916</v>
      </c>
      <c r="E78" s="143">
        <v>491</v>
      </c>
      <c r="F78" s="143" t="s">
        <v>7</v>
      </c>
      <c r="G78" s="143">
        <v>1407</v>
      </c>
      <c r="H78" s="143">
        <v>4525</v>
      </c>
      <c r="I78" s="143">
        <v>961319</v>
      </c>
    </row>
    <row r="79" spans="1:9" ht="12" customHeight="1">
      <c r="A79" s="165">
        <v>2016</v>
      </c>
      <c r="B79" s="168"/>
      <c r="C79" s="168"/>
      <c r="D79" s="143">
        <v>924</v>
      </c>
      <c r="E79" s="143">
        <v>445</v>
      </c>
      <c r="F79" s="143" t="s">
        <v>7</v>
      </c>
      <c r="G79" s="143">
        <v>1369</v>
      </c>
      <c r="H79" s="143">
        <v>5946</v>
      </c>
      <c r="I79" s="143">
        <v>1370603</v>
      </c>
    </row>
    <row r="80" spans="1:9" ht="12" customHeight="1">
      <c r="A80" s="165">
        <v>2017</v>
      </c>
      <c r="B80" s="168"/>
      <c r="C80" s="168"/>
      <c r="D80" s="143">
        <v>842</v>
      </c>
      <c r="E80" s="143">
        <v>507</v>
      </c>
      <c r="F80" s="143" t="s">
        <v>7</v>
      </c>
      <c r="G80" s="143">
        <v>1349</v>
      </c>
      <c r="H80" s="143">
        <v>11950</v>
      </c>
      <c r="I80" s="143">
        <v>8324569</v>
      </c>
    </row>
    <row r="81" spans="1:11" ht="12" customHeight="1">
      <c r="A81" s="165">
        <v>2018</v>
      </c>
      <c r="B81" s="168"/>
      <c r="C81" s="168"/>
      <c r="D81" s="143">
        <v>896</v>
      </c>
      <c r="E81" s="143">
        <v>468</v>
      </c>
      <c r="F81" s="143" t="s">
        <v>7</v>
      </c>
      <c r="G81" s="143">
        <v>1364</v>
      </c>
      <c r="H81" s="143">
        <v>5957</v>
      </c>
      <c r="I81" s="143">
        <v>1108197</v>
      </c>
    </row>
    <row r="82" spans="1:11" ht="12" customHeight="1">
      <c r="A82" s="165">
        <v>2019</v>
      </c>
      <c r="C82" s="72"/>
      <c r="D82" s="72">
        <v>896</v>
      </c>
      <c r="E82" s="72">
        <v>486</v>
      </c>
      <c r="F82" s="143" t="s">
        <v>7</v>
      </c>
      <c r="G82" s="143">
        <v>1382</v>
      </c>
      <c r="H82" s="143">
        <v>6067</v>
      </c>
      <c r="I82" s="143">
        <v>811688</v>
      </c>
    </row>
    <row r="83" spans="1:11" ht="12" customHeight="1">
      <c r="A83" s="165">
        <v>2020</v>
      </c>
      <c r="C83" s="72"/>
      <c r="D83" s="244">
        <v>785</v>
      </c>
      <c r="E83" s="244">
        <v>448</v>
      </c>
      <c r="F83" s="143" t="s">
        <v>7</v>
      </c>
      <c r="G83" s="244">
        <v>1233</v>
      </c>
      <c r="H83" s="244">
        <v>5242</v>
      </c>
      <c r="I83" s="244">
        <v>652741</v>
      </c>
    </row>
    <row r="84" spans="1:11" ht="12" customHeight="1">
      <c r="A84" s="165">
        <v>2021</v>
      </c>
      <c r="C84" s="72"/>
      <c r="D84" s="244">
        <v>828</v>
      </c>
      <c r="E84" s="244">
        <v>414</v>
      </c>
      <c r="F84" s="143" t="s">
        <v>7</v>
      </c>
      <c r="G84" s="244">
        <v>1242</v>
      </c>
      <c r="H84" s="244">
        <v>7318</v>
      </c>
      <c r="I84" s="244">
        <v>877165</v>
      </c>
    </row>
    <row r="85" spans="1:11" ht="12" customHeight="1">
      <c r="A85" s="165">
        <v>2022</v>
      </c>
      <c r="C85" s="72"/>
      <c r="D85" s="244">
        <v>821</v>
      </c>
      <c r="E85" s="244">
        <v>431</v>
      </c>
      <c r="F85" s="143" t="s">
        <v>7</v>
      </c>
      <c r="G85" s="244">
        <v>1252</v>
      </c>
      <c r="H85" s="244">
        <v>4590</v>
      </c>
      <c r="I85" s="244">
        <v>754107</v>
      </c>
    </row>
    <row r="86" spans="1:11" ht="12" customHeight="1">
      <c r="A86" s="170">
        <v>2022</v>
      </c>
      <c r="B86" s="169"/>
      <c r="C86" s="170" t="s">
        <v>42</v>
      </c>
      <c r="D86" s="143">
        <v>71</v>
      </c>
      <c r="E86" s="143">
        <v>41</v>
      </c>
      <c r="F86" s="143" t="s">
        <v>7</v>
      </c>
      <c r="G86" s="143">
        <v>112</v>
      </c>
      <c r="H86" s="143">
        <v>225</v>
      </c>
      <c r="I86" s="143">
        <v>70788</v>
      </c>
    </row>
    <row r="87" spans="1:11" ht="12" customHeight="1">
      <c r="A87" s="171"/>
      <c r="B87" s="169"/>
      <c r="C87" s="170" t="s">
        <v>43</v>
      </c>
      <c r="D87" s="143">
        <v>86</v>
      </c>
      <c r="E87" s="143">
        <v>34</v>
      </c>
      <c r="F87" s="143" t="s">
        <v>7</v>
      </c>
      <c r="G87" s="143">
        <v>120</v>
      </c>
      <c r="H87" s="143">
        <v>258</v>
      </c>
      <c r="I87" s="143">
        <v>60357</v>
      </c>
    </row>
    <row r="88" spans="1:11" ht="12" customHeight="1">
      <c r="A88" s="171"/>
      <c r="B88" s="169"/>
      <c r="C88" s="170" t="s">
        <v>44</v>
      </c>
      <c r="D88" s="143">
        <v>72</v>
      </c>
      <c r="E88" s="143">
        <v>44</v>
      </c>
      <c r="F88" s="143" t="s">
        <v>7</v>
      </c>
      <c r="G88" s="143">
        <v>116</v>
      </c>
      <c r="H88" s="143">
        <v>125</v>
      </c>
      <c r="I88" s="143">
        <v>23267</v>
      </c>
    </row>
    <row r="89" spans="1:11" ht="12" customHeight="1">
      <c r="A89" s="171"/>
      <c r="B89" s="169"/>
      <c r="C89" s="170" t="s">
        <v>45</v>
      </c>
      <c r="D89" s="143">
        <v>59</v>
      </c>
      <c r="E89" s="143">
        <v>44</v>
      </c>
      <c r="F89" s="143" t="s">
        <v>7</v>
      </c>
      <c r="G89" s="143">
        <v>103</v>
      </c>
      <c r="H89" s="143">
        <v>936</v>
      </c>
      <c r="I89" s="143">
        <v>165671</v>
      </c>
      <c r="K89" s="143"/>
    </row>
    <row r="90" spans="1:11" ht="12" customHeight="1">
      <c r="A90" s="171"/>
      <c r="B90" s="169"/>
      <c r="C90" s="170" t="s">
        <v>46</v>
      </c>
      <c r="D90" s="143">
        <v>66</v>
      </c>
      <c r="E90" s="143">
        <v>31</v>
      </c>
      <c r="F90" s="143" t="s">
        <v>7</v>
      </c>
      <c r="G90" s="143">
        <v>97</v>
      </c>
      <c r="H90" s="143">
        <v>232</v>
      </c>
      <c r="I90" s="143">
        <v>63682</v>
      </c>
      <c r="K90" s="143"/>
    </row>
    <row r="91" spans="1:11" ht="12" customHeight="1">
      <c r="A91" s="171"/>
      <c r="B91" s="169"/>
      <c r="C91" s="170" t="s">
        <v>47</v>
      </c>
      <c r="D91" s="143">
        <v>67</v>
      </c>
      <c r="E91" s="143">
        <v>39</v>
      </c>
      <c r="F91" s="143" t="s">
        <v>7</v>
      </c>
      <c r="G91" s="143">
        <v>106</v>
      </c>
      <c r="H91" s="143">
        <v>265</v>
      </c>
      <c r="I91" s="143">
        <v>37118</v>
      </c>
      <c r="K91" s="143"/>
    </row>
    <row r="92" spans="1:11" ht="12" customHeight="1">
      <c r="A92" s="171"/>
      <c r="B92" s="169"/>
      <c r="C92" s="170" t="s">
        <v>48</v>
      </c>
      <c r="D92" s="143">
        <v>60</v>
      </c>
      <c r="E92" s="143">
        <v>30</v>
      </c>
      <c r="F92" s="143" t="s">
        <v>7</v>
      </c>
      <c r="G92" s="143">
        <v>90</v>
      </c>
      <c r="H92" s="143">
        <v>179</v>
      </c>
      <c r="I92" s="143">
        <v>28520</v>
      </c>
      <c r="K92" s="143"/>
    </row>
    <row r="93" spans="1:11" ht="12" customHeight="1">
      <c r="A93" s="171"/>
      <c r="B93" s="169"/>
      <c r="C93" s="170" t="s">
        <v>49</v>
      </c>
      <c r="D93" s="143">
        <v>64</v>
      </c>
      <c r="E93" s="143">
        <v>34</v>
      </c>
      <c r="F93" s="143" t="s">
        <v>7</v>
      </c>
      <c r="G93" s="143">
        <v>98</v>
      </c>
      <c r="H93" s="143">
        <v>433</v>
      </c>
      <c r="I93" s="143">
        <v>45952</v>
      </c>
      <c r="K93" s="143"/>
    </row>
    <row r="94" spans="1:11" ht="12" customHeight="1">
      <c r="A94" s="171"/>
      <c r="B94" s="169"/>
      <c r="C94" s="170" t="s">
        <v>50</v>
      </c>
      <c r="D94" s="143">
        <v>79</v>
      </c>
      <c r="E94" s="143">
        <v>25</v>
      </c>
      <c r="F94" s="143" t="s">
        <v>7</v>
      </c>
      <c r="G94" s="143">
        <v>104</v>
      </c>
      <c r="H94" s="143">
        <v>363</v>
      </c>
      <c r="I94" s="143">
        <v>101374</v>
      </c>
      <c r="K94" s="143"/>
    </row>
    <row r="95" spans="1:11" ht="12" customHeight="1">
      <c r="A95" s="171"/>
      <c r="B95" s="169"/>
      <c r="C95" s="170" t="s">
        <v>51</v>
      </c>
      <c r="D95" s="143">
        <v>70</v>
      </c>
      <c r="E95" s="143">
        <v>39</v>
      </c>
      <c r="F95" s="143" t="s">
        <v>7</v>
      </c>
      <c r="G95" s="143">
        <v>109</v>
      </c>
      <c r="H95" s="143">
        <v>370</v>
      </c>
      <c r="I95" s="143">
        <v>76030</v>
      </c>
    </row>
    <row r="96" spans="1:11" ht="12" customHeight="1">
      <c r="A96" s="171"/>
      <c r="B96" s="169"/>
      <c r="C96" s="170" t="s">
        <v>52</v>
      </c>
      <c r="D96" s="143">
        <v>59</v>
      </c>
      <c r="E96" s="143">
        <v>37</v>
      </c>
      <c r="F96" s="143" t="s">
        <v>7</v>
      </c>
      <c r="G96" s="143">
        <v>96</v>
      </c>
      <c r="H96" s="143">
        <v>307</v>
      </c>
      <c r="I96" s="143">
        <v>49913</v>
      </c>
    </row>
    <row r="97" spans="1:9" ht="12" customHeight="1">
      <c r="A97" s="171"/>
      <c r="B97" s="169"/>
      <c r="C97" s="170" t="s">
        <v>53</v>
      </c>
      <c r="D97" s="143">
        <v>68</v>
      </c>
      <c r="E97" s="143">
        <v>33</v>
      </c>
      <c r="F97" s="143" t="s">
        <v>7</v>
      </c>
      <c r="G97" s="143">
        <v>101</v>
      </c>
      <c r="H97" s="143">
        <v>897</v>
      </c>
      <c r="I97" s="143">
        <v>31436</v>
      </c>
    </row>
    <row r="98" spans="1:9" ht="12" customHeight="1">
      <c r="A98" s="171"/>
      <c r="B98" s="169"/>
      <c r="C98" s="170"/>
      <c r="D98" s="97"/>
      <c r="E98" s="97"/>
      <c r="F98" s="97"/>
      <c r="G98" s="97"/>
      <c r="H98" s="97"/>
      <c r="I98" s="97"/>
    </row>
    <row r="99" spans="1:9" ht="12" customHeight="1">
      <c r="A99" s="168"/>
      <c r="B99" s="168"/>
      <c r="C99" s="168"/>
      <c r="D99" s="289" t="s">
        <v>308</v>
      </c>
      <c r="E99" s="289"/>
      <c r="F99" s="289"/>
      <c r="G99" s="289"/>
      <c r="H99" s="289"/>
      <c r="I99" s="289"/>
    </row>
    <row r="100" spans="1:9" ht="12" customHeight="1">
      <c r="A100" s="165">
        <v>2004</v>
      </c>
      <c r="B100" s="169"/>
      <c r="C100" s="170"/>
      <c r="D100" s="145">
        <v>-4.4000000000000004</v>
      </c>
      <c r="E100" s="145">
        <v>-15.7</v>
      </c>
      <c r="F100" s="145" t="s">
        <v>7</v>
      </c>
      <c r="G100" s="145">
        <v>-12</v>
      </c>
      <c r="H100" s="145">
        <v>-2</v>
      </c>
      <c r="I100" s="145">
        <v>-12.3</v>
      </c>
    </row>
    <row r="101" spans="1:9" ht="12" customHeight="1">
      <c r="A101" s="165">
        <v>2005</v>
      </c>
      <c r="B101" s="169"/>
      <c r="C101" s="170"/>
      <c r="D101" s="145">
        <v>-2.6</v>
      </c>
      <c r="E101" s="145">
        <v>-13.3</v>
      </c>
      <c r="F101" s="145" t="s">
        <v>7</v>
      </c>
      <c r="G101" s="145">
        <v>-9.5</v>
      </c>
      <c r="H101" s="145">
        <v>-24.1</v>
      </c>
      <c r="I101" s="145">
        <v>3.2</v>
      </c>
    </row>
    <row r="102" spans="1:9" ht="12" customHeight="1">
      <c r="A102" s="165">
        <v>2006</v>
      </c>
      <c r="B102" s="169"/>
      <c r="C102" s="170"/>
      <c r="D102" s="145">
        <v>13.9</v>
      </c>
      <c r="E102" s="145">
        <v>-40.9</v>
      </c>
      <c r="F102" s="145" t="s">
        <v>7</v>
      </c>
      <c r="G102" s="145">
        <v>-19.8</v>
      </c>
      <c r="H102" s="145">
        <v>-38.9</v>
      </c>
      <c r="I102" s="145">
        <v>-13.9</v>
      </c>
    </row>
    <row r="103" spans="1:9" ht="12" customHeight="1">
      <c r="A103" s="165">
        <v>2007</v>
      </c>
      <c r="B103" s="169"/>
      <c r="C103" s="169"/>
      <c r="D103" s="145">
        <v>12.6</v>
      </c>
      <c r="E103" s="145">
        <v>-7.7</v>
      </c>
      <c r="F103" s="145" t="s">
        <v>7</v>
      </c>
      <c r="G103" s="145">
        <v>3.4</v>
      </c>
      <c r="H103" s="145">
        <v>10.6</v>
      </c>
      <c r="I103" s="145">
        <v>-26.7</v>
      </c>
    </row>
    <row r="104" spans="1:9" ht="12" customHeight="1">
      <c r="A104" s="165">
        <v>2008</v>
      </c>
      <c r="B104" s="169"/>
      <c r="C104" s="169"/>
      <c r="D104" s="145">
        <v>6.4</v>
      </c>
      <c r="E104" s="145">
        <v>-20.2</v>
      </c>
      <c r="F104" s="145" t="s">
        <v>7</v>
      </c>
      <c r="G104" s="145">
        <v>-4.4000000000000004</v>
      </c>
      <c r="H104" s="145">
        <v>26.2</v>
      </c>
      <c r="I104" s="145">
        <v>116.8</v>
      </c>
    </row>
    <row r="105" spans="1:9" ht="12" customHeight="1">
      <c r="A105" s="165">
        <v>2009</v>
      </c>
      <c r="B105" s="169"/>
      <c r="C105" s="169"/>
      <c r="D105" s="145">
        <v>8.8000000000000007</v>
      </c>
      <c r="E105" s="145">
        <v>11.7</v>
      </c>
      <c r="F105" s="145" t="s">
        <v>7</v>
      </c>
      <c r="G105" s="145">
        <v>9.8000000000000007</v>
      </c>
      <c r="H105" s="145">
        <v>5.0999999999999996</v>
      </c>
      <c r="I105" s="145">
        <v>71.599999999999994</v>
      </c>
    </row>
    <row r="106" spans="1:9" ht="12" customHeight="1">
      <c r="A106" s="72">
        <v>2010</v>
      </c>
      <c r="C106" s="169"/>
      <c r="D106" s="145">
        <v>3.4</v>
      </c>
      <c r="E106" s="145">
        <v>7</v>
      </c>
      <c r="F106" s="145" t="s">
        <v>7</v>
      </c>
      <c r="G106" s="145">
        <v>4.5999999999999996</v>
      </c>
      <c r="H106" s="145">
        <v>-27.5</v>
      </c>
      <c r="I106" s="145">
        <v>-70</v>
      </c>
    </row>
    <row r="107" spans="1:9" ht="12" customHeight="1">
      <c r="A107" s="165">
        <v>2011</v>
      </c>
      <c r="B107" s="169"/>
      <c r="C107" s="169"/>
      <c r="D107" s="145">
        <v>-10.4</v>
      </c>
      <c r="E107" s="145">
        <v>-14</v>
      </c>
      <c r="F107" s="145" t="s">
        <v>7</v>
      </c>
      <c r="G107" s="145">
        <v>-11.7</v>
      </c>
      <c r="H107" s="145">
        <v>52.8</v>
      </c>
      <c r="I107" s="145">
        <v>12</v>
      </c>
    </row>
    <row r="108" spans="1:9" ht="12" customHeight="1">
      <c r="A108" s="165">
        <v>2012</v>
      </c>
      <c r="B108" s="169"/>
      <c r="C108" s="169"/>
      <c r="D108" s="145">
        <v>-3.3</v>
      </c>
      <c r="E108" s="145">
        <v>-14.6</v>
      </c>
      <c r="F108" s="145" t="s">
        <v>7</v>
      </c>
      <c r="G108" s="145">
        <v>-7.1</v>
      </c>
      <c r="H108" s="145">
        <v>5.9</v>
      </c>
      <c r="I108" s="145">
        <v>44.3</v>
      </c>
    </row>
    <row r="109" spans="1:9" ht="12" customHeight="1">
      <c r="A109" s="165">
        <v>2013</v>
      </c>
      <c r="B109" s="169"/>
      <c r="C109" s="169"/>
      <c r="D109" s="145">
        <v>-7.9</v>
      </c>
      <c r="E109" s="145">
        <v>15.3</v>
      </c>
      <c r="F109" s="145" t="s">
        <v>7</v>
      </c>
      <c r="G109" s="145">
        <v>-0.6</v>
      </c>
      <c r="H109" s="145">
        <v>-35.299999999999997</v>
      </c>
      <c r="I109" s="145">
        <v>-41.3</v>
      </c>
    </row>
    <row r="110" spans="1:9" ht="12" customHeight="1">
      <c r="A110" s="165">
        <v>2014</v>
      </c>
      <c r="B110" s="169"/>
      <c r="C110" s="169"/>
      <c r="D110" s="145">
        <v>0.7</v>
      </c>
      <c r="E110" s="145">
        <v>4.5</v>
      </c>
      <c r="F110" s="145" t="s">
        <v>7</v>
      </c>
      <c r="G110" s="145">
        <v>2.1</v>
      </c>
      <c r="H110" s="145">
        <v>-12.2</v>
      </c>
      <c r="I110" s="145">
        <v>-37.700000000000003</v>
      </c>
    </row>
    <row r="111" spans="1:9" ht="12" customHeight="1">
      <c r="A111" s="165">
        <v>2015</v>
      </c>
      <c r="B111" s="169"/>
      <c r="C111" s="169"/>
      <c r="D111" s="145">
        <v>12.1</v>
      </c>
      <c r="E111" s="145">
        <v>0.6</v>
      </c>
      <c r="F111" s="145" t="s">
        <v>7</v>
      </c>
      <c r="G111" s="145">
        <v>7.8</v>
      </c>
      <c r="H111" s="145">
        <v>17.5</v>
      </c>
      <c r="I111" s="145">
        <v>39.4</v>
      </c>
    </row>
    <row r="112" spans="1:9" ht="12" customHeight="1">
      <c r="A112" s="165">
        <v>2016</v>
      </c>
      <c r="B112" s="169"/>
      <c r="C112" s="169"/>
      <c r="D112" s="145">
        <v>0.9</v>
      </c>
      <c r="E112" s="145">
        <v>-9.4</v>
      </c>
      <c r="F112" s="145" t="s">
        <v>7</v>
      </c>
      <c r="G112" s="145">
        <v>-2.7</v>
      </c>
      <c r="H112" s="145">
        <v>31.4</v>
      </c>
      <c r="I112" s="145">
        <v>42.6</v>
      </c>
    </row>
    <row r="113" spans="1:9" ht="12" customHeight="1">
      <c r="A113" s="165">
        <v>2017</v>
      </c>
      <c r="B113" s="169"/>
      <c r="C113" s="169"/>
      <c r="D113" s="145">
        <v>-8.9</v>
      </c>
      <c r="E113" s="145">
        <v>13.9</v>
      </c>
      <c r="F113" s="145" t="s">
        <v>7</v>
      </c>
      <c r="G113" s="145">
        <v>-1.5</v>
      </c>
      <c r="H113" s="145">
        <v>101</v>
      </c>
      <c r="I113" s="145">
        <v>507.4</v>
      </c>
    </row>
    <row r="114" spans="1:9" ht="12" customHeight="1">
      <c r="A114" s="165">
        <v>2018</v>
      </c>
      <c r="B114" s="169"/>
      <c r="C114" s="169"/>
      <c r="D114" s="145">
        <v>6.4</v>
      </c>
      <c r="E114" s="145">
        <v>-7.7</v>
      </c>
      <c r="F114" s="145" t="s">
        <v>7</v>
      </c>
      <c r="G114" s="145">
        <v>1.1000000000000001</v>
      </c>
      <c r="H114" s="145">
        <v>-50.2</v>
      </c>
      <c r="I114" s="145">
        <v>-86.7</v>
      </c>
    </row>
    <row r="115" spans="1:9" ht="12" customHeight="1">
      <c r="A115" s="165">
        <v>2019</v>
      </c>
      <c r="C115" s="72"/>
      <c r="D115" s="145" t="s">
        <v>4</v>
      </c>
      <c r="E115" s="145">
        <f>(E82*100/E81)-100</f>
        <v>3.8</v>
      </c>
      <c r="F115" s="145" t="s">
        <v>7</v>
      </c>
      <c r="G115" s="145">
        <f t="shared" ref="G115:I116" si="1">(G82*100/G81)-100</f>
        <v>1.3</v>
      </c>
      <c r="H115" s="145">
        <f t="shared" si="1"/>
        <v>1.8</v>
      </c>
      <c r="I115" s="145">
        <f t="shared" si="1"/>
        <v>-26.8</v>
      </c>
    </row>
    <row r="116" spans="1:9" ht="12" customHeight="1">
      <c r="A116" s="165">
        <v>2020</v>
      </c>
      <c r="C116" s="72"/>
      <c r="D116" s="145">
        <f>(D83*100/D82)-100</f>
        <v>-12.4</v>
      </c>
      <c r="E116" s="145">
        <f>(E83*100/E82)-100</f>
        <v>-7.8</v>
      </c>
      <c r="F116" s="145" t="s">
        <v>7</v>
      </c>
      <c r="G116" s="145">
        <f t="shared" si="1"/>
        <v>-10.8</v>
      </c>
      <c r="H116" s="145">
        <f t="shared" si="1"/>
        <v>-13.6</v>
      </c>
      <c r="I116" s="145">
        <f t="shared" si="1"/>
        <v>-19.600000000000001</v>
      </c>
    </row>
    <row r="117" spans="1:9" ht="12" customHeight="1">
      <c r="A117" s="165">
        <v>2021</v>
      </c>
      <c r="C117" s="72"/>
      <c r="D117" s="145">
        <v>5.5</v>
      </c>
      <c r="E117" s="145">
        <v>-7.6</v>
      </c>
      <c r="F117" s="145" t="s">
        <v>7</v>
      </c>
      <c r="G117" s="145">
        <v>0.7</v>
      </c>
      <c r="H117" s="145">
        <v>39.6</v>
      </c>
      <c r="I117" s="145">
        <v>34.4</v>
      </c>
    </row>
    <row r="118" spans="1:9" ht="12" customHeight="1">
      <c r="A118" s="165">
        <v>2022</v>
      </c>
      <c r="C118" s="72"/>
      <c r="D118" s="145">
        <f>D85*100/D84-100</f>
        <v>-0.8</v>
      </c>
      <c r="E118" s="145">
        <f t="shared" ref="E118:I118" si="2">E85*100/E84-100</f>
        <v>4.0999999999999996</v>
      </c>
      <c r="F118" s="145" t="s">
        <v>7</v>
      </c>
      <c r="G118" s="145">
        <f t="shared" si="2"/>
        <v>0.8</v>
      </c>
      <c r="H118" s="145">
        <f t="shared" si="2"/>
        <v>-37.299999999999997</v>
      </c>
      <c r="I118" s="145">
        <f t="shared" si="2"/>
        <v>-14</v>
      </c>
    </row>
    <row r="119" spans="1:9" ht="12" customHeight="1">
      <c r="A119" s="165"/>
      <c r="B119" s="169"/>
      <c r="C119" s="169"/>
      <c r="D119" s="99"/>
      <c r="E119" s="99"/>
      <c r="F119" s="193"/>
      <c r="G119" s="99"/>
      <c r="H119" s="99"/>
      <c r="I119" s="99"/>
    </row>
    <row r="120" spans="1:9" ht="12" customHeight="1">
      <c r="A120" s="171"/>
      <c r="B120" s="169"/>
      <c r="C120" s="169"/>
      <c r="D120" s="312" t="s">
        <v>55</v>
      </c>
      <c r="E120" s="312"/>
      <c r="F120" s="312"/>
      <c r="G120" s="312"/>
      <c r="H120" s="312"/>
      <c r="I120" s="312"/>
    </row>
    <row r="121" spans="1:9" ht="12" customHeight="1">
      <c r="A121" s="167">
        <v>2003</v>
      </c>
      <c r="B121" s="194"/>
      <c r="C121" s="169"/>
      <c r="D121" s="143">
        <v>2772</v>
      </c>
      <c r="E121" s="143">
        <v>398</v>
      </c>
      <c r="F121" s="143">
        <v>89</v>
      </c>
      <c r="G121" s="143">
        <v>3259</v>
      </c>
      <c r="H121" s="80">
        <v>0</v>
      </c>
      <c r="I121" s="143">
        <v>1214815</v>
      </c>
    </row>
    <row r="122" spans="1:9" ht="12" customHeight="1">
      <c r="A122" s="165">
        <v>2004</v>
      </c>
      <c r="B122" s="169"/>
      <c r="C122" s="169"/>
      <c r="D122" s="143">
        <v>3587</v>
      </c>
      <c r="E122" s="143">
        <v>406</v>
      </c>
      <c r="F122" s="143">
        <v>106</v>
      </c>
      <c r="G122" s="143">
        <v>4099</v>
      </c>
      <c r="H122" s="80">
        <v>0</v>
      </c>
      <c r="I122" s="143">
        <v>868939</v>
      </c>
    </row>
    <row r="123" spans="1:9" ht="12" customHeight="1">
      <c r="A123" s="165">
        <v>2005</v>
      </c>
      <c r="B123" s="169"/>
      <c r="C123" s="175"/>
      <c r="D123" s="143">
        <v>4636</v>
      </c>
      <c r="E123" s="143">
        <v>328</v>
      </c>
      <c r="F123" s="143">
        <v>108</v>
      </c>
      <c r="G123" s="143">
        <v>5072</v>
      </c>
      <c r="H123" s="80">
        <v>0</v>
      </c>
      <c r="I123" s="143">
        <v>1045736</v>
      </c>
    </row>
    <row r="124" spans="1:9" ht="12" customHeight="1">
      <c r="A124" s="165">
        <v>2006</v>
      </c>
      <c r="B124" s="169"/>
      <c r="C124" s="170"/>
      <c r="D124" s="143">
        <v>6752</v>
      </c>
      <c r="E124" s="143">
        <v>247</v>
      </c>
      <c r="F124" s="143">
        <v>80</v>
      </c>
      <c r="G124" s="143">
        <v>7079</v>
      </c>
      <c r="H124" s="80">
        <v>0</v>
      </c>
      <c r="I124" s="143">
        <v>809768</v>
      </c>
    </row>
    <row r="125" spans="1:9" ht="12" customHeight="1">
      <c r="A125" s="165">
        <v>2007</v>
      </c>
      <c r="B125" s="169"/>
      <c r="C125" s="169"/>
      <c r="D125" s="143">
        <v>7521</v>
      </c>
      <c r="E125" s="143">
        <v>181</v>
      </c>
      <c r="F125" s="143">
        <v>76</v>
      </c>
      <c r="G125" s="143">
        <v>7778</v>
      </c>
      <c r="H125" s="80">
        <v>0</v>
      </c>
      <c r="I125" s="143">
        <v>946491</v>
      </c>
    </row>
    <row r="126" spans="1:9" ht="12" customHeight="1">
      <c r="A126" s="165">
        <v>2008</v>
      </c>
      <c r="B126" s="169"/>
      <c r="C126" s="169"/>
      <c r="D126" s="143">
        <v>5733</v>
      </c>
      <c r="E126" s="143">
        <v>160</v>
      </c>
      <c r="F126" s="143">
        <v>68</v>
      </c>
      <c r="G126" s="143">
        <v>5961</v>
      </c>
      <c r="H126" s="80">
        <v>0</v>
      </c>
      <c r="I126" s="143">
        <v>610565</v>
      </c>
    </row>
    <row r="127" spans="1:9" ht="12" customHeight="1">
      <c r="A127" s="165">
        <v>2009</v>
      </c>
      <c r="B127" s="169"/>
      <c r="C127" s="169"/>
      <c r="D127" s="143">
        <v>5994</v>
      </c>
      <c r="E127" s="143">
        <v>196</v>
      </c>
      <c r="F127" s="143">
        <v>59</v>
      </c>
      <c r="G127" s="143">
        <v>6249</v>
      </c>
      <c r="H127" s="80">
        <v>0</v>
      </c>
      <c r="I127" s="143">
        <v>708093</v>
      </c>
    </row>
    <row r="128" spans="1:9" ht="12" customHeight="1">
      <c r="A128" s="165">
        <v>2010</v>
      </c>
      <c r="B128" s="169"/>
      <c r="C128" s="169"/>
      <c r="D128" s="143">
        <v>6105</v>
      </c>
      <c r="E128" s="143">
        <v>187</v>
      </c>
      <c r="F128" s="143">
        <v>50</v>
      </c>
      <c r="G128" s="143">
        <v>6342</v>
      </c>
      <c r="H128" s="80">
        <v>0</v>
      </c>
      <c r="I128" s="143">
        <v>580528</v>
      </c>
    </row>
    <row r="129" spans="1:9" ht="12" customHeight="1">
      <c r="A129" s="165">
        <v>2011</v>
      </c>
      <c r="B129" s="169"/>
      <c r="C129" s="169"/>
      <c r="D129" s="143">
        <v>6061</v>
      </c>
      <c r="E129" s="143">
        <v>155</v>
      </c>
      <c r="F129" s="143">
        <v>55</v>
      </c>
      <c r="G129" s="143">
        <v>6271</v>
      </c>
      <c r="H129" s="80">
        <v>0</v>
      </c>
      <c r="I129" s="143">
        <v>677469</v>
      </c>
    </row>
    <row r="130" spans="1:9" ht="12" customHeight="1">
      <c r="A130" s="165">
        <v>2012</v>
      </c>
      <c r="B130" s="169"/>
      <c r="C130" s="169"/>
      <c r="D130" s="143">
        <v>5656</v>
      </c>
      <c r="E130" s="143">
        <v>245</v>
      </c>
      <c r="F130" s="143">
        <v>49</v>
      </c>
      <c r="G130" s="143">
        <v>5950</v>
      </c>
      <c r="H130" s="80">
        <v>0</v>
      </c>
      <c r="I130" s="143">
        <v>569945</v>
      </c>
    </row>
    <row r="131" spans="1:9" ht="12" customHeight="1">
      <c r="A131" s="165">
        <v>2013</v>
      </c>
      <c r="B131" s="169"/>
      <c r="C131" s="169"/>
      <c r="D131" s="143">
        <v>5096</v>
      </c>
      <c r="E131" s="143">
        <v>235</v>
      </c>
      <c r="F131" s="143">
        <v>82</v>
      </c>
      <c r="G131" s="143">
        <v>5413</v>
      </c>
      <c r="H131" s="166" t="s">
        <v>7</v>
      </c>
      <c r="I131" s="143">
        <v>574062</v>
      </c>
    </row>
    <row r="132" spans="1:9" ht="12" customHeight="1">
      <c r="A132" s="165">
        <v>2014</v>
      </c>
      <c r="B132" s="168"/>
      <c r="C132" s="168"/>
      <c r="D132" s="143">
        <v>4558</v>
      </c>
      <c r="E132" s="143">
        <v>192</v>
      </c>
      <c r="F132" s="143">
        <v>92</v>
      </c>
      <c r="G132" s="143">
        <v>4842</v>
      </c>
      <c r="H132" s="166" t="s">
        <v>7</v>
      </c>
      <c r="I132" s="143">
        <v>543679</v>
      </c>
    </row>
    <row r="133" spans="1:9" ht="12" customHeight="1">
      <c r="A133" s="165">
        <v>2015</v>
      </c>
      <c r="B133" s="169"/>
      <c r="C133" s="169"/>
      <c r="D133" s="143">
        <v>4232</v>
      </c>
      <c r="E133" s="143">
        <v>143</v>
      </c>
      <c r="F133" s="143">
        <v>146</v>
      </c>
      <c r="G133" s="143">
        <v>4521</v>
      </c>
      <c r="H133" s="166" t="s">
        <v>7</v>
      </c>
      <c r="I133" s="143">
        <v>402777</v>
      </c>
    </row>
    <row r="134" spans="1:9" ht="12" customHeight="1">
      <c r="A134" s="165">
        <v>2016</v>
      </c>
      <c r="B134" s="169"/>
      <c r="C134" s="169"/>
      <c r="D134" s="143">
        <v>4087</v>
      </c>
      <c r="E134" s="143">
        <v>150</v>
      </c>
      <c r="F134" s="143">
        <v>140</v>
      </c>
      <c r="G134" s="143">
        <v>4377</v>
      </c>
      <c r="H134" s="166" t="s">
        <v>7</v>
      </c>
      <c r="I134" s="143">
        <v>340029</v>
      </c>
    </row>
    <row r="135" spans="1:9" ht="12" customHeight="1">
      <c r="A135" s="165">
        <v>2017</v>
      </c>
      <c r="B135" s="169"/>
      <c r="C135" s="169"/>
      <c r="D135" s="143">
        <v>4085</v>
      </c>
      <c r="E135" s="143">
        <v>182</v>
      </c>
      <c r="F135" s="143">
        <v>118</v>
      </c>
      <c r="G135" s="143">
        <v>4385</v>
      </c>
      <c r="H135" s="166" t="s">
        <v>7</v>
      </c>
      <c r="I135" s="143">
        <v>365439</v>
      </c>
    </row>
    <row r="136" spans="1:9" ht="12" customHeight="1">
      <c r="A136" s="165">
        <v>2018</v>
      </c>
      <c r="B136" s="169"/>
      <c r="C136" s="169"/>
      <c r="D136" s="143">
        <v>3790</v>
      </c>
      <c r="E136" s="143">
        <v>193</v>
      </c>
      <c r="F136" s="143">
        <v>110</v>
      </c>
      <c r="G136" s="143">
        <v>4093</v>
      </c>
      <c r="H136" s="166" t="s">
        <v>7</v>
      </c>
      <c r="I136" s="143">
        <v>278090</v>
      </c>
    </row>
    <row r="137" spans="1:9" ht="12" customHeight="1">
      <c r="A137" s="165">
        <v>2019</v>
      </c>
      <c r="C137" s="72"/>
      <c r="D137" s="143">
        <v>3784</v>
      </c>
      <c r="E137" s="143">
        <v>182</v>
      </c>
      <c r="F137" s="143">
        <v>81</v>
      </c>
      <c r="G137" s="143">
        <v>4047</v>
      </c>
      <c r="H137" s="166" t="s">
        <v>7</v>
      </c>
      <c r="I137" s="143">
        <v>412404</v>
      </c>
    </row>
    <row r="138" spans="1:9" ht="12" customHeight="1">
      <c r="A138" s="165">
        <v>2020</v>
      </c>
      <c r="C138" s="72"/>
      <c r="D138" s="143">
        <v>2299</v>
      </c>
      <c r="E138" s="143">
        <v>148</v>
      </c>
      <c r="F138" s="143">
        <v>58</v>
      </c>
      <c r="G138" s="143">
        <v>2505</v>
      </c>
      <c r="H138" s="166" t="s">
        <v>7</v>
      </c>
      <c r="I138" s="143">
        <v>325195</v>
      </c>
    </row>
    <row r="139" spans="1:9" ht="12" customHeight="1">
      <c r="A139" s="165">
        <v>2021</v>
      </c>
      <c r="C139" s="72"/>
      <c r="D139" s="143">
        <v>4369</v>
      </c>
      <c r="E139" s="143">
        <v>116</v>
      </c>
      <c r="F139" s="143">
        <v>42</v>
      </c>
      <c r="G139" s="143">
        <v>4527</v>
      </c>
      <c r="H139" s="166">
        <v>0</v>
      </c>
      <c r="I139" s="143">
        <v>448956</v>
      </c>
    </row>
    <row r="140" spans="1:9" ht="12" customHeight="1">
      <c r="A140" s="165">
        <v>2022</v>
      </c>
      <c r="C140" s="72"/>
      <c r="D140" s="143">
        <v>4144</v>
      </c>
      <c r="E140" s="143">
        <v>104</v>
      </c>
      <c r="F140" s="143">
        <v>51</v>
      </c>
      <c r="G140" s="143">
        <v>4299</v>
      </c>
      <c r="H140" s="166" t="s">
        <v>7</v>
      </c>
      <c r="I140" s="143">
        <v>352427</v>
      </c>
    </row>
    <row r="141" spans="1:9" ht="12" customHeight="1">
      <c r="A141" s="165">
        <v>2022</v>
      </c>
      <c r="B141" s="169"/>
      <c r="C141" s="170" t="s">
        <v>42</v>
      </c>
      <c r="D141" s="143">
        <v>346</v>
      </c>
      <c r="E141" s="143">
        <v>6</v>
      </c>
      <c r="F141" s="143">
        <v>6</v>
      </c>
      <c r="G141" s="143">
        <v>358</v>
      </c>
      <c r="H141" s="143" t="s">
        <v>7</v>
      </c>
      <c r="I141" s="143">
        <v>26925</v>
      </c>
    </row>
    <row r="142" spans="1:9" ht="12" customHeight="1">
      <c r="A142" s="171"/>
      <c r="B142" s="169"/>
      <c r="C142" s="170" t="s">
        <v>43</v>
      </c>
      <c r="D142" s="143">
        <v>333</v>
      </c>
      <c r="E142" s="143">
        <v>4</v>
      </c>
      <c r="F142" s="143">
        <v>3</v>
      </c>
      <c r="G142" s="143">
        <v>340</v>
      </c>
      <c r="H142" s="143" t="s">
        <v>7</v>
      </c>
      <c r="I142" s="143">
        <v>25766</v>
      </c>
    </row>
    <row r="143" spans="1:9" ht="12" customHeight="1">
      <c r="A143" s="165"/>
      <c r="B143" s="169"/>
      <c r="C143" s="170" t="s">
        <v>44</v>
      </c>
      <c r="D143" s="143">
        <v>307</v>
      </c>
      <c r="E143" s="143">
        <v>7</v>
      </c>
      <c r="F143" s="143">
        <v>5</v>
      </c>
      <c r="G143" s="143">
        <v>319</v>
      </c>
      <c r="H143" s="143" t="s">
        <v>7</v>
      </c>
      <c r="I143" s="143">
        <v>28556</v>
      </c>
    </row>
    <row r="144" spans="1:9" ht="12" customHeight="1">
      <c r="A144" s="171"/>
      <c r="B144" s="169"/>
      <c r="C144" s="170" t="s">
        <v>45</v>
      </c>
      <c r="D144" s="143">
        <v>335</v>
      </c>
      <c r="E144" s="143">
        <v>5</v>
      </c>
      <c r="F144" s="143">
        <v>5</v>
      </c>
      <c r="G144" s="143">
        <v>345</v>
      </c>
      <c r="H144" s="143" t="s">
        <v>7</v>
      </c>
      <c r="I144" s="143">
        <v>29663</v>
      </c>
    </row>
    <row r="145" spans="1:12" ht="12" customHeight="1">
      <c r="A145" s="171"/>
      <c r="B145" s="169"/>
      <c r="C145" s="170" t="s">
        <v>46</v>
      </c>
      <c r="D145" s="143">
        <v>343</v>
      </c>
      <c r="E145" s="143">
        <v>11</v>
      </c>
      <c r="F145" s="143">
        <v>1</v>
      </c>
      <c r="G145" s="143">
        <v>355</v>
      </c>
      <c r="H145" s="143" t="s">
        <v>7</v>
      </c>
      <c r="I145" s="143">
        <v>25518</v>
      </c>
    </row>
    <row r="146" spans="1:12" ht="12" customHeight="1">
      <c r="A146" s="171"/>
      <c r="B146" s="169"/>
      <c r="C146" s="170" t="s">
        <v>47</v>
      </c>
      <c r="D146" s="143">
        <v>400</v>
      </c>
      <c r="E146" s="143">
        <v>8</v>
      </c>
      <c r="F146" s="143">
        <v>6</v>
      </c>
      <c r="G146" s="143">
        <v>414</v>
      </c>
      <c r="H146" s="143" t="s">
        <v>7</v>
      </c>
      <c r="I146" s="143">
        <v>41178</v>
      </c>
    </row>
    <row r="147" spans="1:12" ht="12" customHeight="1">
      <c r="A147" s="171"/>
      <c r="B147" s="169"/>
      <c r="C147" s="170" t="s">
        <v>48</v>
      </c>
      <c r="D147" s="143">
        <v>335</v>
      </c>
      <c r="E147" s="143">
        <v>14</v>
      </c>
      <c r="F147" s="143">
        <v>2</v>
      </c>
      <c r="G147" s="143">
        <v>351</v>
      </c>
      <c r="H147" s="143" t="s">
        <v>7</v>
      </c>
      <c r="I147" s="143">
        <v>49429</v>
      </c>
    </row>
    <row r="148" spans="1:12" ht="12" customHeight="1">
      <c r="A148" s="171"/>
      <c r="B148" s="169"/>
      <c r="C148" s="170" t="s">
        <v>49</v>
      </c>
      <c r="D148" s="143">
        <v>387</v>
      </c>
      <c r="E148" s="143">
        <v>11</v>
      </c>
      <c r="F148" s="143">
        <v>2</v>
      </c>
      <c r="G148" s="143">
        <v>400</v>
      </c>
      <c r="H148" s="143" t="s">
        <v>7</v>
      </c>
      <c r="I148" s="143">
        <v>27696</v>
      </c>
    </row>
    <row r="149" spans="1:12" ht="12" customHeight="1">
      <c r="A149" s="171"/>
      <c r="B149" s="169"/>
      <c r="C149" s="170" t="s">
        <v>50</v>
      </c>
      <c r="D149" s="143">
        <v>360</v>
      </c>
      <c r="E149" s="143">
        <v>7</v>
      </c>
      <c r="F149" s="143">
        <v>7</v>
      </c>
      <c r="G149" s="143">
        <v>374</v>
      </c>
      <c r="H149" s="143" t="s">
        <v>7</v>
      </c>
      <c r="I149" s="143">
        <v>25931</v>
      </c>
    </row>
    <row r="150" spans="1:12" ht="12" customHeight="1">
      <c r="A150" s="171"/>
      <c r="B150" s="169"/>
      <c r="C150" s="170" t="s">
        <v>51</v>
      </c>
      <c r="D150" s="143">
        <v>355</v>
      </c>
      <c r="E150" s="143">
        <v>12</v>
      </c>
      <c r="F150" s="143">
        <v>7</v>
      </c>
      <c r="G150" s="143">
        <v>374</v>
      </c>
      <c r="H150" s="143" t="s">
        <v>7</v>
      </c>
      <c r="I150" s="143">
        <v>22927</v>
      </c>
    </row>
    <row r="151" spans="1:12" ht="12" customHeight="1">
      <c r="A151" s="169"/>
      <c r="B151" s="169"/>
      <c r="C151" s="170" t="s">
        <v>52</v>
      </c>
      <c r="D151" s="143">
        <v>350</v>
      </c>
      <c r="E151" s="143">
        <v>10</v>
      </c>
      <c r="F151" s="143">
        <v>4</v>
      </c>
      <c r="G151" s="143">
        <v>364</v>
      </c>
      <c r="H151" s="143" t="s">
        <v>7</v>
      </c>
      <c r="I151" s="143">
        <v>26965</v>
      </c>
      <c r="L151" s="164"/>
    </row>
    <row r="152" spans="1:12" ht="12" customHeight="1">
      <c r="A152" s="171"/>
      <c r="B152" s="169"/>
      <c r="C152" s="170" t="s">
        <v>53</v>
      </c>
      <c r="D152" s="143">
        <v>293</v>
      </c>
      <c r="E152" s="143">
        <v>9</v>
      </c>
      <c r="F152" s="143">
        <v>3</v>
      </c>
      <c r="G152" s="143">
        <v>305</v>
      </c>
      <c r="H152" s="143" t="s">
        <v>7</v>
      </c>
      <c r="I152" s="143">
        <v>21874</v>
      </c>
    </row>
    <row r="153" spans="1:12" ht="12" customHeight="1">
      <c r="A153" s="169"/>
      <c r="B153" s="169"/>
      <c r="C153" s="169"/>
      <c r="D153" s="169"/>
      <c r="E153" s="169"/>
      <c r="F153" s="169"/>
      <c r="G153" s="169"/>
      <c r="H153" s="169"/>
      <c r="I153" s="169"/>
    </row>
    <row r="154" spans="1:12" ht="12" customHeight="1">
      <c r="A154" s="168"/>
      <c r="B154" s="168"/>
      <c r="C154" s="168"/>
      <c r="D154" s="289" t="s">
        <v>308</v>
      </c>
      <c r="E154" s="289"/>
      <c r="F154" s="289"/>
      <c r="G154" s="289"/>
      <c r="H154" s="289"/>
      <c r="I154" s="289"/>
    </row>
    <row r="155" spans="1:12" ht="12" customHeight="1">
      <c r="A155" s="165">
        <v>2004</v>
      </c>
      <c r="B155" s="169"/>
      <c r="C155" s="170"/>
      <c r="D155" s="145">
        <v>29.4</v>
      </c>
      <c r="E155" s="145">
        <v>2</v>
      </c>
      <c r="F155" s="145" t="s">
        <v>7</v>
      </c>
      <c r="G155" s="145">
        <v>25.8</v>
      </c>
      <c r="H155" s="145" t="s">
        <v>7</v>
      </c>
      <c r="I155" s="145">
        <v>-28.5</v>
      </c>
    </row>
    <row r="156" spans="1:12" ht="12" customHeight="1">
      <c r="A156" s="165">
        <v>2005</v>
      </c>
      <c r="B156" s="169"/>
      <c r="C156" s="170"/>
      <c r="D156" s="145">
        <v>29.2</v>
      </c>
      <c r="E156" s="145">
        <v>-19.2</v>
      </c>
      <c r="F156" s="145">
        <v>1.9</v>
      </c>
      <c r="G156" s="145">
        <v>23.7</v>
      </c>
      <c r="H156" s="145" t="s">
        <v>7</v>
      </c>
      <c r="I156" s="145">
        <v>20.3</v>
      </c>
    </row>
    <row r="157" spans="1:12" ht="12" customHeight="1">
      <c r="A157" s="165">
        <v>2006</v>
      </c>
      <c r="B157" s="169"/>
      <c r="C157" s="170"/>
      <c r="D157" s="145">
        <v>45.6</v>
      </c>
      <c r="E157" s="145">
        <v>-24.7</v>
      </c>
      <c r="F157" s="145" t="s">
        <v>7</v>
      </c>
      <c r="G157" s="145">
        <v>39.6</v>
      </c>
      <c r="H157" s="145" t="s">
        <v>7</v>
      </c>
      <c r="I157" s="145">
        <v>-22.6</v>
      </c>
    </row>
    <row r="158" spans="1:12" ht="12" customHeight="1">
      <c r="A158" s="165">
        <v>2007</v>
      </c>
      <c r="B158" s="169"/>
      <c r="C158" s="169"/>
      <c r="D158" s="145">
        <v>11.4</v>
      </c>
      <c r="E158" s="145">
        <v>-26.7</v>
      </c>
      <c r="F158" s="145" t="s">
        <v>7</v>
      </c>
      <c r="G158" s="145">
        <v>9.9</v>
      </c>
      <c r="H158" s="145" t="s">
        <v>7</v>
      </c>
      <c r="I158" s="145">
        <v>16.899999999999999</v>
      </c>
    </row>
    <row r="159" spans="1:12" ht="12" customHeight="1">
      <c r="A159" s="165">
        <v>2008</v>
      </c>
      <c r="B159" s="169"/>
      <c r="C159" s="169"/>
      <c r="D159" s="145">
        <v>-23.8</v>
      </c>
      <c r="E159" s="145">
        <v>-11.6</v>
      </c>
      <c r="F159" s="145" t="s">
        <v>7</v>
      </c>
      <c r="G159" s="145">
        <v>-23.4</v>
      </c>
      <c r="H159" s="145" t="s">
        <v>7</v>
      </c>
      <c r="I159" s="145">
        <v>-35.5</v>
      </c>
    </row>
    <row r="160" spans="1:12" ht="12" customHeight="1">
      <c r="A160" s="165">
        <v>2009</v>
      </c>
      <c r="B160" s="169"/>
      <c r="C160" s="169"/>
      <c r="D160" s="145">
        <v>4.5999999999999996</v>
      </c>
      <c r="E160" s="145">
        <v>22.5</v>
      </c>
      <c r="F160" s="145" t="s">
        <v>7</v>
      </c>
      <c r="G160" s="145">
        <v>4.8</v>
      </c>
      <c r="H160" s="145" t="s">
        <v>7</v>
      </c>
      <c r="I160" s="145">
        <v>16</v>
      </c>
    </row>
    <row r="161" spans="1:9" ht="12" customHeight="1">
      <c r="A161" s="165">
        <v>2010</v>
      </c>
      <c r="B161" s="169"/>
      <c r="C161" s="169"/>
      <c r="D161" s="145">
        <v>1.9</v>
      </c>
      <c r="E161" s="145">
        <v>-4.5999999999999996</v>
      </c>
      <c r="F161" s="145" t="s">
        <v>7</v>
      </c>
      <c r="G161" s="145">
        <v>1.5</v>
      </c>
      <c r="H161" s="145" t="s">
        <v>7</v>
      </c>
      <c r="I161" s="145">
        <v>-18</v>
      </c>
    </row>
    <row r="162" spans="1:9" ht="12" customHeight="1">
      <c r="A162" s="165">
        <v>2011</v>
      </c>
      <c r="B162" s="169"/>
      <c r="C162" s="169"/>
      <c r="D162" s="145">
        <v>-0.7</v>
      </c>
      <c r="E162" s="145">
        <v>-17.100000000000001</v>
      </c>
      <c r="F162" s="145" t="s">
        <v>7</v>
      </c>
      <c r="G162" s="145">
        <v>-1.1000000000000001</v>
      </c>
      <c r="H162" s="145" t="s">
        <v>7</v>
      </c>
      <c r="I162" s="145">
        <v>16.7</v>
      </c>
    </row>
    <row r="163" spans="1:9" ht="12" customHeight="1">
      <c r="A163" s="165">
        <v>2012</v>
      </c>
      <c r="B163" s="169"/>
      <c r="C163" s="169"/>
      <c r="D163" s="145">
        <v>-6.7</v>
      </c>
      <c r="E163" s="145">
        <v>58.1</v>
      </c>
      <c r="F163" s="145" t="s">
        <v>7</v>
      </c>
      <c r="G163" s="145">
        <v>-5.0999999999999996</v>
      </c>
      <c r="H163" s="145" t="s">
        <v>7</v>
      </c>
      <c r="I163" s="145">
        <v>-15.9</v>
      </c>
    </row>
    <row r="164" spans="1:9" ht="12" customHeight="1">
      <c r="A164" s="165">
        <v>2013</v>
      </c>
      <c r="B164" s="169"/>
      <c r="C164" s="169"/>
      <c r="D164" s="145">
        <v>-10.6</v>
      </c>
      <c r="E164" s="145">
        <v>-4.0999999999999996</v>
      </c>
      <c r="F164" s="145" t="s">
        <v>7</v>
      </c>
      <c r="G164" s="145">
        <v>-9</v>
      </c>
      <c r="H164" s="145" t="s">
        <v>7</v>
      </c>
      <c r="I164" s="145">
        <v>-6.3</v>
      </c>
    </row>
    <row r="165" spans="1:9" ht="12" customHeight="1">
      <c r="A165" s="165">
        <v>2014</v>
      </c>
      <c r="B165" s="169"/>
      <c r="C165" s="169"/>
      <c r="D165" s="145">
        <v>-10.6</v>
      </c>
      <c r="E165" s="145">
        <v>-18.3</v>
      </c>
      <c r="F165" s="145" t="s">
        <v>7</v>
      </c>
      <c r="G165" s="145">
        <v>-10.5</v>
      </c>
      <c r="H165" s="145" t="s">
        <v>7</v>
      </c>
      <c r="I165" s="145">
        <v>-5.3</v>
      </c>
    </row>
    <row r="166" spans="1:9" ht="12" customHeight="1">
      <c r="A166" s="165">
        <v>2015</v>
      </c>
      <c r="B166" s="169"/>
      <c r="C166" s="169"/>
      <c r="D166" s="145">
        <v>-7.2</v>
      </c>
      <c r="E166" s="145">
        <v>-25.5</v>
      </c>
      <c r="F166" s="145" t="s">
        <v>7</v>
      </c>
      <c r="G166" s="145">
        <v>-6.6</v>
      </c>
      <c r="H166" s="145" t="s">
        <v>7</v>
      </c>
      <c r="I166" s="145">
        <v>-25.9</v>
      </c>
    </row>
    <row r="167" spans="1:9" ht="12" customHeight="1">
      <c r="A167" s="165">
        <v>2016</v>
      </c>
      <c r="B167" s="169"/>
      <c r="C167" s="169"/>
      <c r="D167" s="145">
        <v>-3.4</v>
      </c>
      <c r="E167" s="145">
        <v>4.9000000000000004</v>
      </c>
      <c r="F167" s="145">
        <v>-4.0999999999999996</v>
      </c>
      <c r="G167" s="145">
        <v>-3.2</v>
      </c>
      <c r="H167" s="145" t="s">
        <v>7</v>
      </c>
      <c r="I167" s="145">
        <v>-15.6</v>
      </c>
    </row>
    <row r="168" spans="1:9" ht="12" customHeight="1">
      <c r="A168" s="165">
        <v>2017</v>
      </c>
      <c r="B168" s="169"/>
      <c r="C168" s="169"/>
      <c r="D168" s="145" t="s">
        <v>4</v>
      </c>
      <c r="E168" s="145">
        <v>21.3</v>
      </c>
      <c r="F168" s="145">
        <v>-15.7</v>
      </c>
      <c r="G168" s="145">
        <v>0.2</v>
      </c>
      <c r="H168" s="145" t="s">
        <v>7</v>
      </c>
      <c r="I168" s="145">
        <v>7.5</v>
      </c>
    </row>
    <row r="169" spans="1:9" ht="12" customHeight="1">
      <c r="A169" s="165">
        <v>2018</v>
      </c>
      <c r="B169" s="169"/>
      <c r="C169" s="169"/>
      <c r="D169" s="145">
        <v>-7.2</v>
      </c>
      <c r="E169" s="145">
        <v>6</v>
      </c>
      <c r="F169" s="145">
        <v>-6.8</v>
      </c>
      <c r="G169" s="145">
        <v>-6.7</v>
      </c>
      <c r="H169" s="145" t="s">
        <v>7</v>
      </c>
      <c r="I169" s="145">
        <v>-23.9</v>
      </c>
    </row>
    <row r="170" spans="1:9" ht="12" customHeight="1">
      <c r="A170" s="165">
        <v>2019</v>
      </c>
      <c r="C170" s="72"/>
      <c r="D170" s="145">
        <v>-0.2</v>
      </c>
      <c r="E170" s="145">
        <v>-5.7</v>
      </c>
      <c r="F170" s="145" t="s">
        <v>7</v>
      </c>
      <c r="G170" s="145">
        <v>-1.1000000000000001</v>
      </c>
      <c r="H170" s="145" t="s">
        <v>7</v>
      </c>
      <c r="I170" s="145">
        <v>48.3</v>
      </c>
    </row>
    <row r="171" spans="1:9" ht="12" customHeight="1">
      <c r="A171" s="165">
        <v>2020</v>
      </c>
      <c r="C171" s="72"/>
      <c r="D171" s="145">
        <f>(D138*100/D137)-100</f>
        <v>-39.200000000000003</v>
      </c>
      <c r="E171" s="145">
        <f>(E138*100/E137)-100</f>
        <v>-18.7</v>
      </c>
      <c r="F171" s="145" t="s">
        <v>7</v>
      </c>
      <c r="G171" s="145">
        <f>(G138*100/G137)-100</f>
        <v>-38.1</v>
      </c>
      <c r="H171" s="145" t="s">
        <v>7</v>
      </c>
      <c r="I171" s="145">
        <f>(I138*100/I137)-100</f>
        <v>-21.1</v>
      </c>
    </row>
    <row r="172" spans="1:9" ht="12" customHeight="1">
      <c r="A172" s="165">
        <v>2021</v>
      </c>
      <c r="C172" s="72"/>
      <c r="D172" s="145">
        <v>90</v>
      </c>
      <c r="E172" s="145">
        <v>-21.6</v>
      </c>
      <c r="F172" s="145" t="s">
        <v>7</v>
      </c>
      <c r="G172" s="145">
        <v>80.7</v>
      </c>
      <c r="H172" s="145" t="s">
        <v>7</v>
      </c>
      <c r="I172" s="145">
        <v>38.1</v>
      </c>
    </row>
    <row r="173" spans="1:9" ht="12" customHeight="1">
      <c r="A173" s="165">
        <v>2022</v>
      </c>
      <c r="C173" s="72"/>
      <c r="D173" s="145">
        <f>D140*100/D139-100</f>
        <v>-5.0999999999999996</v>
      </c>
      <c r="E173" s="145">
        <f t="shared" ref="E173:I173" si="3">E140*100/E139-100</f>
        <v>-10.3</v>
      </c>
      <c r="F173" s="145" t="s">
        <v>7</v>
      </c>
      <c r="G173" s="145">
        <f t="shared" si="3"/>
        <v>-5</v>
      </c>
      <c r="H173" s="145" t="s">
        <v>7</v>
      </c>
      <c r="I173" s="145">
        <f t="shared" si="3"/>
        <v>-21.5</v>
      </c>
    </row>
    <row r="174" spans="1:9" ht="12" customHeight="1">
      <c r="A174" s="176"/>
      <c r="B174" s="169"/>
      <c r="C174" s="169"/>
      <c r="D174" s="169"/>
      <c r="E174" s="169"/>
      <c r="F174" s="169"/>
      <c r="G174" s="169"/>
      <c r="H174" s="80"/>
    </row>
    <row r="175" spans="1:9" ht="12" customHeight="1">
      <c r="A175" s="79"/>
      <c r="B175" s="169"/>
      <c r="C175" s="169"/>
      <c r="D175" s="169"/>
      <c r="E175" s="169"/>
      <c r="F175" s="169"/>
      <c r="G175" s="169"/>
      <c r="H175" s="80"/>
    </row>
    <row r="176" spans="1:9" ht="12" customHeight="1">
      <c r="A176" s="79"/>
      <c r="B176" s="78"/>
      <c r="C176" s="124"/>
      <c r="D176" s="78"/>
      <c r="E176" s="78"/>
      <c r="F176" s="78"/>
      <c r="G176" s="78"/>
      <c r="H176" s="80"/>
    </row>
    <row r="177" spans="1:8" ht="12" customHeight="1">
      <c r="A177" s="79"/>
      <c r="B177" s="78"/>
      <c r="C177" s="124"/>
      <c r="D177" s="78"/>
      <c r="E177" s="78"/>
      <c r="F177" s="78"/>
      <c r="G177" s="78"/>
      <c r="H177" s="80"/>
    </row>
    <row r="178" spans="1:8" ht="12" customHeight="1">
      <c r="A178" s="79"/>
      <c r="B178" s="78"/>
      <c r="C178" s="124"/>
      <c r="D178" s="78"/>
      <c r="E178" s="78"/>
      <c r="F178" s="78"/>
      <c r="G178" s="78"/>
      <c r="H178" s="80"/>
    </row>
    <row r="179" spans="1:8" ht="12" customHeight="1">
      <c r="A179" s="79"/>
      <c r="B179" s="78"/>
      <c r="C179" s="124"/>
      <c r="D179" s="78"/>
      <c r="E179" s="78"/>
      <c r="F179" s="78"/>
      <c r="G179" s="78"/>
      <c r="H179" s="80"/>
    </row>
    <row r="180" spans="1:8" ht="12" customHeight="1">
      <c r="A180" s="79"/>
      <c r="B180" s="78"/>
      <c r="C180" s="124"/>
      <c r="D180" s="78"/>
      <c r="E180" s="78"/>
      <c r="F180" s="78"/>
      <c r="G180" s="78"/>
      <c r="H180" s="80"/>
    </row>
    <row r="181" spans="1:8" ht="12" customHeight="1">
      <c r="A181" s="79"/>
      <c r="B181" s="78"/>
      <c r="C181" s="124"/>
      <c r="D181" s="78"/>
      <c r="E181" s="78"/>
      <c r="F181" s="78"/>
      <c r="G181" s="78"/>
      <c r="H181" s="80"/>
    </row>
  </sheetData>
  <mergeCells count="16">
    <mergeCell ref="D154:I154"/>
    <mergeCell ref="A1:H1"/>
    <mergeCell ref="A3:C8"/>
    <mergeCell ref="D3:G3"/>
    <mergeCell ref="H3:H7"/>
    <mergeCell ref="I3:I7"/>
    <mergeCell ref="D4:D7"/>
    <mergeCell ref="E4:E7"/>
    <mergeCell ref="F4:F7"/>
    <mergeCell ref="G4:G7"/>
    <mergeCell ref="D8:G8"/>
    <mergeCell ref="D10:I10"/>
    <mergeCell ref="D65:I65"/>
    <mergeCell ref="D120:I120"/>
    <mergeCell ref="D44:I44"/>
    <mergeCell ref="D99:I99"/>
  </mergeCells>
  <phoneticPr fontId="5" type="noConversion"/>
  <hyperlinks>
    <hyperlink ref="A1:H1" location="Inhaltsverzeichnis!A18" display="1  Entwicklung der Insolvenzen in Berlin von 1996 bis Dezember 2015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rowBreaks count="2" manualBreakCount="2">
    <brk id="63" max="8" man="1"/>
    <brk id="118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M65"/>
  <sheetViews>
    <sheetView zoomScaleNormal="100" workbookViewId="0">
      <pane ySplit="9" topLeftCell="A10" activePane="bottomLeft" state="frozen"/>
      <selection activeCell="O47" sqref="O47"/>
      <selection pane="bottomLeft" sqref="A1:I1"/>
    </sheetView>
  </sheetViews>
  <sheetFormatPr baseColWidth="10" defaultColWidth="11.42578125" defaultRowHeight="12.75"/>
  <cols>
    <col min="1" max="1" width="29.28515625" style="29" customWidth="1"/>
    <col min="2" max="2" width="6.42578125" style="29" customWidth="1"/>
    <col min="3" max="3" width="7.5703125" style="30" customWidth="1"/>
    <col min="4" max="4" width="10.28515625" style="29" customWidth="1"/>
    <col min="5" max="5" width="5.7109375" style="29" customWidth="1"/>
    <col min="6" max="7" width="8.140625" style="29" customWidth="1"/>
    <col min="8" max="8" width="6.42578125" style="29" customWidth="1"/>
    <col min="9" max="9" width="8.140625" style="29" customWidth="1"/>
    <col min="10" max="11" width="10.7109375" style="29" customWidth="1"/>
    <col min="12" max="18" width="10.7109375" style="28" customWidth="1"/>
    <col min="19" max="16384" width="11.42578125" style="28"/>
  </cols>
  <sheetData>
    <row r="1" spans="1:13" s="15" customFormat="1" ht="24" customHeight="1">
      <c r="A1" s="313" t="s">
        <v>354</v>
      </c>
      <c r="B1" s="313"/>
      <c r="C1" s="313"/>
      <c r="D1" s="313"/>
      <c r="E1" s="313"/>
      <c r="F1" s="313"/>
      <c r="G1" s="313"/>
      <c r="H1" s="313"/>
      <c r="I1" s="313"/>
      <c r="J1" s="14"/>
    </row>
    <row r="2" spans="1:13" s="18" customFormat="1" ht="11.25" customHeight="1">
      <c r="A2" s="145"/>
      <c r="B2" s="32"/>
      <c r="C2" s="33"/>
      <c r="D2" s="32"/>
      <c r="E2" s="32"/>
      <c r="F2" s="32"/>
      <c r="G2" s="32"/>
      <c r="H2" s="32"/>
      <c r="I2" s="32"/>
      <c r="J2" s="16"/>
      <c r="K2" s="17"/>
      <c r="L2" s="17"/>
      <c r="M2" s="34"/>
    </row>
    <row r="3" spans="1:13" s="20" customFormat="1" ht="11.25" customHeight="1">
      <c r="A3" s="314" t="s">
        <v>287</v>
      </c>
      <c r="B3" s="338" t="s">
        <v>184</v>
      </c>
      <c r="C3" s="339"/>
      <c r="D3" s="339"/>
      <c r="E3" s="339"/>
      <c r="F3" s="339"/>
      <c r="G3" s="339"/>
      <c r="H3" s="302" t="s">
        <v>315</v>
      </c>
      <c r="I3" s="330" t="s">
        <v>189</v>
      </c>
      <c r="J3" s="19"/>
      <c r="M3" s="36"/>
    </row>
    <row r="4" spans="1:13" s="20" customFormat="1" ht="11.25" customHeight="1">
      <c r="A4" s="315"/>
      <c r="B4" s="326" t="s">
        <v>39</v>
      </c>
      <c r="C4" s="317" t="s">
        <v>0</v>
      </c>
      <c r="D4" s="317" t="s">
        <v>188</v>
      </c>
      <c r="E4" s="317" t="s">
        <v>175</v>
      </c>
      <c r="F4" s="336" t="s">
        <v>41</v>
      </c>
      <c r="G4" s="336"/>
      <c r="H4" s="303"/>
      <c r="I4" s="331"/>
      <c r="K4" s="21"/>
      <c r="M4" s="36"/>
    </row>
    <row r="5" spans="1:13" s="20" customFormat="1" ht="11.25" customHeight="1">
      <c r="A5" s="315"/>
      <c r="B5" s="327"/>
      <c r="C5" s="318"/>
      <c r="D5" s="318"/>
      <c r="E5" s="318"/>
      <c r="F5" s="337"/>
      <c r="G5" s="337"/>
      <c r="H5" s="303"/>
      <c r="I5" s="331"/>
      <c r="K5" s="22"/>
      <c r="M5" s="36"/>
    </row>
    <row r="6" spans="1:13" s="20" customFormat="1" ht="11.25" customHeight="1">
      <c r="A6" s="315"/>
      <c r="B6" s="327"/>
      <c r="C6" s="318"/>
      <c r="D6" s="318"/>
      <c r="E6" s="318"/>
      <c r="F6" s="320" t="s">
        <v>175</v>
      </c>
      <c r="G6" s="333" t="s">
        <v>176</v>
      </c>
      <c r="H6" s="303"/>
      <c r="I6" s="331"/>
      <c r="K6" s="21"/>
      <c r="M6" s="36"/>
    </row>
    <row r="7" spans="1:13" s="20" customFormat="1" ht="28.5" customHeight="1">
      <c r="A7" s="315"/>
      <c r="B7" s="327"/>
      <c r="C7" s="318"/>
      <c r="D7" s="318"/>
      <c r="E7" s="318"/>
      <c r="F7" s="321"/>
      <c r="G7" s="334"/>
      <c r="H7" s="303"/>
      <c r="I7" s="331"/>
      <c r="J7" s="247"/>
      <c r="K7" s="248"/>
      <c r="L7" s="249"/>
      <c r="M7" s="36"/>
    </row>
    <row r="8" spans="1:13" s="20" customFormat="1" ht="12" customHeight="1">
      <c r="A8" s="315"/>
      <c r="B8" s="328"/>
      <c r="C8" s="319"/>
      <c r="D8" s="319"/>
      <c r="E8" s="329"/>
      <c r="F8" s="322"/>
      <c r="G8" s="335"/>
      <c r="H8" s="304"/>
      <c r="I8" s="332"/>
      <c r="J8" s="19"/>
      <c r="K8" s="19"/>
      <c r="M8" s="36"/>
    </row>
    <row r="9" spans="1:13" s="20" customFormat="1" ht="12" customHeight="1">
      <c r="A9" s="316"/>
      <c r="B9" s="323" t="s">
        <v>6</v>
      </c>
      <c r="C9" s="324"/>
      <c r="D9" s="324"/>
      <c r="E9" s="324"/>
      <c r="F9" s="325"/>
      <c r="G9" s="240" t="s">
        <v>9</v>
      </c>
      <c r="H9" s="240" t="s">
        <v>6</v>
      </c>
      <c r="I9" s="241" t="s">
        <v>10</v>
      </c>
      <c r="J9" s="19"/>
      <c r="K9" s="19"/>
      <c r="M9" s="36"/>
    </row>
    <row r="10" spans="1:13" s="18" customFormat="1" ht="12" customHeight="1">
      <c r="A10" s="35"/>
      <c r="B10" s="23"/>
      <c r="C10" s="24"/>
      <c r="D10" s="23"/>
      <c r="E10" s="23"/>
      <c r="F10" s="23"/>
      <c r="G10" s="196"/>
      <c r="H10" s="196"/>
      <c r="I10" s="25"/>
      <c r="J10" s="17"/>
      <c r="K10" s="17"/>
      <c r="M10" s="34"/>
    </row>
    <row r="11" spans="1:13" s="18" customFormat="1" ht="11.25" customHeight="1">
      <c r="A11" s="34"/>
      <c r="B11" s="341" t="s">
        <v>40</v>
      </c>
      <c r="C11" s="341"/>
      <c r="D11" s="341"/>
      <c r="E11" s="341"/>
      <c r="F11" s="341"/>
      <c r="G11" s="341"/>
      <c r="H11" s="341"/>
      <c r="I11" s="341"/>
      <c r="J11" s="17"/>
      <c r="K11" s="17"/>
    </row>
    <row r="12" spans="1:13" s="18" customFormat="1" ht="12" customHeight="1">
      <c r="A12" s="61" t="s">
        <v>3</v>
      </c>
      <c r="B12" s="144">
        <v>4965</v>
      </c>
      <c r="C12" s="144">
        <v>535</v>
      </c>
      <c r="D12" s="144">
        <v>51</v>
      </c>
      <c r="E12" s="144">
        <v>5551</v>
      </c>
      <c r="F12" s="144">
        <v>5769</v>
      </c>
      <c r="G12" s="146">
        <v>-3.8</v>
      </c>
      <c r="H12" s="144">
        <v>4590</v>
      </c>
      <c r="I12" s="144">
        <v>1106534</v>
      </c>
      <c r="J12" s="17"/>
      <c r="K12" s="17"/>
    </row>
    <row r="13" spans="1:13" s="18" customFormat="1" ht="12" customHeight="1">
      <c r="A13" s="61"/>
      <c r="B13" s="144"/>
      <c r="C13" s="144"/>
      <c r="D13" s="144"/>
      <c r="E13" s="144"/>
      <c r="F13" s="144"/>
      <c r="G13" s="146"/>
      <c r="H13" s="144"/>
      <c r="I13" s="144"/>
      <c r="J13" s="17"/>
      <c r="K13" s="17"/>
    </row>
    <row r="14" spans="1:13" s="18" customFormat="1" ht="12" customHeight="1">
      <c r="A14" s="26"/>
      <c r="B14" s="342" t="s">
        <v>56</v>
      </c>
      <c r="C14" s="342"/>
      <c r="D14" s="342"/>
      <c r="E14" s="342"/>
      <c r="F14" s="342"/>
      <c r="G14" s="342"/>
      <c r="H14" s="342"/>
      <c r="I14" s="342"/>
      <c r="J14" s="17"/>
      <c r="K14" s="17"/>
    </row>
    <row r="15" spans="1:13" s="18" customFormat="1" ht="12" customHeight="1">
      <c r="A15" s="26" t="s">
        <v>57</v>
      </c>
      <c r="B15" s="143">
        <v>4965</v>
      </c>
      <c r="C15" s="143" t="s">
        <v>7</v>
      </c>
      <c r="D15" s="143" t="s">
        <v>7</v>
      </c>
      <c r="E15" s="143">
        <v>4965</v>
      </c>
      <c r="F15" s="143">
        <v>5197</v>
      </c>
      <c r="G15" s="145">
        <v>-4.5</v>
      </c>
      <c r="H15" s="143">
        <v>4474</v>
      </c>
      <c r="I15" s="143">
        <v>1024235</v>
      </c>
      <c r="J15" s="17"/>
      <c r="K15" s="17"/>
    </row>
    <row r="16" spans="1:13" s="18" customFormat="1" ht="12" customHeight="1">
      <c r="A16" s="26" t="s">
        <v>58</v>
      </c>
      <c r="B16" s="143" t="s">
        <v>7</v>
      </c>
      <c r="C16" s="143">
        <v>535</v>
      </c>
      <c r="D16" s="143" t="s">
        <v>7</v>
      </c>
      <c r="E16" s="143">
        <v>535</v>
      </c>
      <c r="F16" s="143">
        <v>530</v>
      </c>
      <c r="G16" s="145">
        <v>0.9</v>
      </c>
      <c r="H16" s="143">
        <v>116</v>
      </c>
      <c r="I16" s="143">
        <v>75884</v>
      </c>
      <c r="J16" s="17"/>
      <c r="K16" s="17"/>
    </row>
    <row r="17" spans="1:11" s="18" customFormat="1" ht="12" customHeight="1">
      <c r="A17" s="26" t="s">
        <v>59</v>
      </c>
      <c r="B17" s="143" t="s">
        <v>7</v>
      </c>
      <c r="C17" s="143" t="s">
        <v>7</v>
      </c>
      <c r="D17" s="143">
        <v>51</v>
      </c>
      <c r="E17" s="143">
        <v>51</v>
      </c>
      <c r="F17" s="143">
        <v>42</v>
      </c>
      <c r="G17" s="145" t="s">
        <v>7</v>
      </c>
      <c r="H17" s="143" t="s">
        <v>7</v>
      </c>
      <c r="I17" s="143">
        <v>6415</v>
      </c>
      <c r="J17" s="17"/>
      <c r="K17" s="17"/>
    </row>
    <row r="18" spans="1:11" s="18" customFormat="1" ht="12" customHeight="1">
      <c r="A18" s="26"/>
      <c r="B18" s="143"/>
      <c r="C18" s="143"/>
      <c r="D18" s="143"/>
      <c r="E18" s="143"/>
      <c r="F18" s="143"/>
      <c r="G18" s="145"/>
      <c r="H18" s="143"/>
      <c r="I18" s="143"/>
      <c r="J18" s="17"/>
      <c r="K18" s="17"/>
    </row>
    <row r="19" spans="1:11" s="18" customFormat="1" ht="12" customHeight="1">
      <c r="A19" s="26"/>
      <c r="B19" s="342" t="s">
        <v>77</v>
      </c>
      <c r="C19" s="342"/>
      <c r="D19" s="342"/>
      <c r="E19" s="342"/>
      <c r="F19" s="342"/>
      <c r="G19" s="342"/>
      <c r="H19" s="342"/>
      <c r="I19" s="342"/>
      <c r="J19" s="17"/>
      <c r="K19" s="17"/>
    </row>
    <row r="20" spans="1:11" s="18" customFormat="1" ht="12" customHeight="1">
      <c r="A20" s="26" t="s">
        <v>60</v>
      </c>
      <c r="B20" s="143">
        <v>64</v>
      </c>
      <c r="C20" s="143">
        <v>65</v>
      </c>
      <c r="D20" s="143">
        <v>1</v>
      </c>
      <c r="E20" s="143">
        <v>130</v>
      </c>
      <c r="F20" s="143">
        <v>115</v>
      </c>
      <c r="G20" s="145">
        <v>13</v>
      </c>
      <c r="H20" s="143">
        <v>8</v>
      </c>
      <c r="I20" s="143">
        <v>397</v>
      </c>
      <c r="J20" s="17"/>
      <c r="K20" s="139"/>
    </row>
    <row r="21" spans="1:11" s="18" customFormat="1" ht="12" customHeight="1">
      <c r="A21" s="26" t="s">
        <v>97</v>
      </c>
      <c r="B21" s="143">
        <v>2950</v>
      </c>
      <c r="C21" s="143">
        <v>253</v>
      </c>
      <c r="D21" s="143">
        <v>22</v>
      </c>
      <c r="E21" s="143">
        <v>3225</v>
      </c>
      <c r="F21" s="143">
        <v>3442</v>
      </c>
      <c r="G21" s="145">
        <v>-6.3</v>
      </c>
      <c r="H21" s="143">
        <v>202</v>
      </c>
      <c r="I21" s="143">
        <v>78601</v>
      </c>
      <c r="J21" s="17"/>
      <c r="K21" s="17"/>
    </row>
    <row r="22" spans="1:11" s="18" customFormat="1" ht="12" customHeight="1">
      <c r="A22" s="26" t="s">
        <v>61</v>
      </c>
      <c r="B22" s="143">
        <v>1547</v>
      </c>
      <c r="C22" s="143">
        <v>160</v>
      </c>
      <c r="D22" s="143">
        <v>26</v>
      </c>
      <c r="E22" s="143">
        <v>1733</v>
      </c>
      <c r="F22" s="143">
        <v>1757</v>
      </c>
      <c r="G22" s="145">
        <v>-1.4</v>
      </c>
      <c r="H22" s="143">
        <v>596</v>
      </c>
      <c r="I22" s="143">
        <v>173737</v>
      </c>
      <c r="J22" s="17"/>
      <c r="K22" s="17"/>
    </row>
    <row r="23" spans="1:11" s="18" customFormat="1" ht="12" customHeight="1">
      <c r="A23" s="26" t="s">
        <v>62</v>
      </c>
      <c r="B23" s="143">
        <v>177</v>
      </c>
      <c r="C23" s="143">
        <v>35</v>
      </c>
      <c r="D23" s="143" t="s">
        <v>4</v>
      </c>
      <c r="E23" s="143">
        <v>212</v>
      </c>
      <c r="F23" s="143">
        <v>200</v>
      </c>
      <c r="G23" s="145">
        <v>6</v>
      </c>
      <c r="H23" s="143">
        <v>523</v>
      </c>
      <c r="I23" s="143">
        <v>74812</v>
      </c>
      <c r="J23" s="17"/>
      <c r="K23" s="17"/>
    </row>
    <row r="24" spans="1:11" s="18" customFormat="1" ht="12" customHeight="1">
      <c r="A24" s="26" t="s">
        <v>98</v>
      </c>
      <c r="B24" s="143">
        <v>101</v>
      </c>
      <c r="C24" s="143">
        <v>13</v>
      </c>
      <c r="D24" s="143" t="s">
        <v>4</v>
      </c>
      <c r="E24" s="143">
        <v>114</v>
      </c>
      <c r="F24" s="143">
        <v>108</v>
      </c>
      <c r="G24" s="145">
        <v>5.6</v>
      </c>
      <c r="H24" s="143">
        <v>538</v>
      </c>
      <c r="I24" s="143">
        <v>82006</v>
      </c>
      <c r="J24" s="17"/>
      <c r="K24" s="17"/>
    </row>
    <row r="25" spans="1:11" s="18" customFormat="1" ht="12" customHeight="1">
      <c r="A25" s="26" t="s">
        <v>99</v>
      </c>
      <c r="B25" s="143">
        <v>97</v>
      </c>
      <c r="C25" s="143">
        <v>7</v>
      </c>
      <c r="D25" s="143">
        <v>2</v>
      </c>
      <c r="E25" s="143">
        <v>106</v>
      </c>
      <c r="F25" s="143">
        <v>114</v>
      </c>
      <c r="G25" s="145">
        <v>-7</v>
      </c>
      <c r="H25" s="143">
        <v>1478</v>
      </c>
      <c r="I25" s="143">
        <v>210186</v>
      </c>
      <c r="J25" s="17"/>
      <c r="K25" s="17"/>
    </row>
    <row r="26" spans="1:11" s="18" customFormat="1" ht="12" customHeight="1">
      <c r="A26" s="26" t="s">
        <v>100</v>
      </c>
      <c r="B26" s="143">
        <v>23</v>
      </c>
      <c r="C26" s="143">
        <v>2</v>
      </c>
      <c r="D26" s="143" t="s">
        <v>4</v>
      </c>
      <c r="E26" s="143">
        <v>25</v>
      </c>
      <c r="F26" s="143">
        <v>27</v>
      </c>
      <c r="G26" s="145" t="s">
        <v>7</v>
      </c>
      <c r="H26" s="143">
        <v>1143</v>
      </c>
      <c r="I26" s="143">
        <v>237488</v>
      </c>
      <c r="J26" s="17"/>
      <c r="K26" s="17"/>
    </row>
    <row r="27" spans="1:11" s="18" customFormat="1" ht="12" customHeight="1">
      <c r="A27" s="26" t="s">
        <v>63</v>
      </c>
      <c r="B27" s="143">
        <v>6</v>
      </c>
      <c r="C27" s="143" t="s">
        <v>4</v>
      </c>
      <c r="D27" s="143" t="s">
        <v>4</v>
      </c>
      <c r="E27" s="143">
        <v>6</v>
      </c>
      <c r="F27" s="143">
        <v>6</v>
      </c>
      <c r="G27" s="145" t="s">
        <v>7</v>
      </c>
      <c r="H27" s="143">
        <v>102</v>
      </c>
      <c r="I27" s="143">
        <v>249306</v>
      </c>
      <c r="J27" s="17"/>
      <c r="K27" s="17"/>
    </row>
    <row r="28" spans="1:11" s="18" customFormat="1" ht="12" customHeight="1">
      <c r="A28" s="126"/>
      <c r="B28" s="98"/>
      <c r="C28" s="70"/>
      <c r="D28" s="70"/>
      <c r="E28" s="98"/>
      <c r="F28" s="98"/>
      <c r="G28" s="141"/>
      <c r="H28" s="98"/>
      <c r="I28" s="98"/>
      <c r="J28" s="17"/>
      <c r="K28" s="17"/>
    </row>
    <row r="29" spans="1:11" s="18" customFormat="1" ht="12" customHeight="1">
      <c r="A29" s="26"/>
      <c r="B29" s="341" t="s">
        <v>76</v>
      </c>
      <c r="C29" s="341"/>
      <c r="D29" s="341"/>
      <c r="E29" s="341"/>
      <c r="F29" s="341"/>
      <c r="G29" s="341"/>
      <c r="H29" s="341"/>
      <c r="I29" s="341"/>
      <c r="J29" s="17"/>
      <c r="K29" s="17"/>
    </row>
    <row r="30" spans="1:11" s="18" customFormat="1" ht="12" customHeight="1">
      <c r="A30" s="61" t="s">
        <v>65</v>
      </c>
      <c r="B30" s="144">
        <v>821</v>
      </c>
      <c r="C30" s="144">
        <v>431</v>
      </c>
      <c r="D30" s="144" t="s">
        <v>7</v>
      </c>
      <c r="E30" s="144">
        <v>1252</v>
      </c>
      <c r="F30" s="144">
        <v>1242</v>
      </c>
      <c r="G30" s="146">
        <v>0.8</v>
      </c>
      <c r="H30" s="144">
        <v>4590</v>
      </c>
      <c r="I30" s="144">
        <v>754107</v>
      </c>
      <c r="J30" s="17"/>
      <c r="K30" s="17"/>
    </row>
    <row r="31" spans="1:11" s="18" customFormat="1" ht="12" customHeight="1">
      <c r="A31" s="61"/>
      <c r="B31" s="144"/>
      <c r="C31" s="144"/>
      <c r="D31" s="144"/>
      <c r="E31" s="144"/>
      <c r="F31" s="144"/>
      <c r="G31" s="146"/>
      <c r="H31" s="144"/>
      <c r="I31" s="144"/>
      <c r="J31" s="197"/>
      <c r="K31" s="17"/>
    </row>
    <row r="32" spans="1:11" s="18" customFormat="1" ht="12" customHeight="1">
      <c r="A32" s="26"/>
      <c r="B32" s="343" t="s">
        <v>75</v>
      </c>
      <c r="C32" s="343"/>
      <c r="D32" s="343"/>
      <c r="E32" s="343"/>
      <c r="F32" s="343"/>
      <c r="G32" s="343"/>
      <c r="H32" s="343"/>
      <c r="I32" s="343"/>
      <c r="J32" s="17"/>
      <c r="K32" s="17"/>
    </row>
    <row r="33" spans="1:11" s="18" customFormat="1" ht="24" customHeight="1">
      <c r="A33" s="27" t="s">
        <v>66</v>
      </c>
      <c r="B33" s="143">
        <v>298</v>
      </c>
      <c r="C33" s="143">
        <v>53</v>
      </c>
      <c r="D33" s="143" t="s">
        <v>7</v>
      </c>
      <c r="E33" s="143">
        <v>351</v>
      </c>
      <c r="F33" s="143">
        <v>401</v>
      </c>
      <c r="G33" s="145">
        <v>-12.5</v>
      </c>
      <c r="H33" s="143">
        <v>281</v>
      </c>
      <c r="I33" s="143">
        <v>139142</v>
      </c>
      <c r="J33" s="136"/>
      <c r="K33" s="17"/>
    </row>
    <row r="34" spans="1:11" s="18" customFormat="1" ht="12" customHeight="1">
      <c r="A34" s="26" t="s">
        <v>177</v>
      </c>
      <c r="B34" s="143">
        <v>33</v>
      </c>
      <c r="C34" s="143">
        <v>21</v>
      </c>
      <c r="D34" s="143" t="s">
        <v>7</v>
      </c>
      <c r="E34" s="143">
        <v>54</v>
      </c>
      <c r="F34" s="143">
        <v>39</v>
      </c>
      <c r="G34" s="145" t="s">
        <v>7</v>
      </c>
      <c r="H34" s="143">
        <v>817</v>
      </c>
      <c r="I34" s="143">
        <v>85574</v>
      </c>
      <c r="J34" s="136"/>
      <c r="K34" s="17"/>
    </row>
    <row r="35" spans="1:11" s="18" customFormat="1" ht="12" customHeight="1">
      <c r="A35" s="26" t="s">
        <v>203</v>
      </c>
      <c r="B35" s="143">
        <v>19</v>
      </c>
      <c r="C35" s="143">
        <v>15</v>
      </c>
      <c r="D35" s="143" t="s">
        <v>7</v>
      </c>
      <c r="E35" s="143">
        <v>34</v>
      </c>
      <c r="F35" s="143">
        <v>32</v>
      </c>
      <c r="G35" s="145" t="s">
        <v>7</v>
      </c>
      <c r="H35" s="143">
        <v>198</v>
      </c>
      <c r="I35" s="143">
        <v>39929</v>
      </c>
      <c r="J35" s="136"/>
      <c r="K35" s="17"/>
    </row>
    <row r="36" spans="1:11" s="18" customFormat="1" ht="12" customHeight="1">
      <c r="A36" s="26" t="s">
        <v>178</v>
      </c>
      <c r="B36" s="143">
        <v>9</v>
      </c>
      <c r="C36" s="143">
        <v>4</v>
      </c>
      <c r="D36" s="143" t="s">
        <v>7</v>
      </c>
      <c r="E36" s="143">
        <v>13</v>
      </c>
      <c r="F36" s="143">
        <v>4</v>
      </c>
      <c r="G36" s="145" t="s">
        <v>7</v>
      </c>
      <c r="H36" s="143">
        <v>583</v>
      </c>
      <c r="I36" s="143">
        <v>36269</v>
      </c>
      <c r="J36" s="136"/>
      <c r="K36" s="17"/>
    </row>
    <row r="37" spans="1:11" s="18" customFormat="1" ht="12" customHeight="1">
      <c r="A37" s="26" t="s">
        <v>67</v>
      </c>
      <c r="B37" s="143">
        <v>478</v>
      </c>
      <c r="C37" s="143">
        <v>342</v>
      </c>
      <c r="D37" s="143" t="s">
        <v>7</v>
      </c>
      <c r="E37" s="143">
        <v>820</v>
      </c>
      <c r="F37" s="143">
        <v>779</v>
      </c>
      <c r="G37" s="145">
        <v>5.3</v>
      </c>
      <c r="H37" s="143">
        <v>3428</v>
      </c>
      <c r="I37" s="143">
        <v>426937</v>
      </c>
      <c r="J37" s="136"/>
      <c r="K37" s="17"/>
    </row>
    <row r="38" spans="1:11" s="18" customFormat="1" ht="12" customHeight="1">
      <c r="A38" s="26" t="s">
        <v>285</v>
      </c>
      <c r="B38" s="143" t="s">
        <v>334</v>
      </c>
      <c r="C38" s="143" t="s">
        <v>334</v>
      </c>
      <c r="D38" s="143" t="s">
        <v>334</v>
      </c>
      <c r="E38" s="143" t="s">
        <v>334</v>
      </c>
      <c r="F38" s="143" t="s">
        <v>334</v>
      </c>
      <c r="G38" s="145" t="s">
        <v>334</v>
      </c>
      <c r="H38" s="143" t="s">
        <v>334</v>
      </c>
      <c r="I38" s="143" t="s">
        <v>334</v>
      </c>
      <c r="J38" s="136"/>
      <c r="K38" s="17"/>
    </row>
    <row r="39" spans="1:11" s="18" customFormat="1" ht="12" customHeight="1">
      <c r="A39" s="26" t="s">
        <v>265</v>
      </c>
      <c r="B39" s="143">
        <v>412</v>
      </c>
      <c r="C39" s="143">
        <v>234</v>
      </c>
      <c r="D39" s="143" t="s">
        <v>7</v>
      </c>
      <c r="E39" s="143">
        <v>646</v>
      </c>
      <c r="F39" s="143">
        <v>615</v>
      </c>
      <c r="G39" s="145">
        <v>5</v>
      </c>
      <c r="H39" s="143">
        <v>3190</v>
      </c>
      <c r="I39" s="143">
        <v>402333</v>
      </c>
      <c r="J39" s="136"/>
      <c r="K39" s="17"/>
    </row>
    <row r="40" spans="1:11" s="18" customFormat="1" ht="12" customHeight="1">
      <c r="A40" s="26" t="s">
        <v>286</v>
      </c>
      <c r="B40" s="143" t="s">
        <v>334</v>
      </c>
      <c r="C40" s="143" t="s">
        <v>334</v>
      </c>
      <c r="D40" s="143" t="s">
        <v>334</v>
      </c>
      <c r="E40" s="143" t="s">
        <v>334</v>
      </c>
      <c r="F40" s="143" t="s">
        <v>334</v>
      </c>
      <c r="G40" s="145" t="s">
        <v>334</v>
      </c>
      <c r="H40" s="143" t="s">
        <v>334</v>
      </c>
      <c r="I40" s="143" t="s">
        <v>334</v>
      </c>
      <c r="J40" s="136"/>
      <c r="K40" s="17"/>
    </row>
    <row r="41" spans="1:11" s="18" customFormat="1" ht="12" customHeight="1">
      <c r="A41" s="26" t="s">
        <v>264</v>
      </c>
      <c r="B41" s="143">
        <v>66</v>
      </c>
      <c r="C41" s="143">
        <v>108</v>
      </c>
      <c r="D41" s="143" t="s">
        <v>7</v>
      </c>
      <c r="E41" s="143">
        <v>174</v>
      </c>
      <c r="F41" s="143">
        <v>164</v>
      </c>
      <c r="G41" s="145">
        <v>6.1</v>
      </c>
      <c r="H41" s="143">
        <v>238</v>
      </c>
      <c r="I41" s="143">
        <v>24603</v>
      </c>
      <c r="J41" s="136"/>
      <c r="K41" s="17"/>
    </row>
    <row r="42" spans="1:11" s="18" customFormat="1" ht="12" customHeight="1">
      <c r="A42" s="26" t="s">
        <v>68</v>
      </c>
      <c r="B42" s="143">
        <v>8</v>
      </c>
      <c r="C42" s="143">
        <v>7</v>
      </c>
      <c r="D42" s="143" t="s">
        <v>7</v>
      </c>
      <c r="E42" s="143">
        <v>15</v>
      </c>
      <c r="F42" s="143">
        <v>10</v>
      </c>
      <c r="G42" s="145" t="s">
        <v>7</v>
      </c>
      <c r="H42" s="143">
        <v>46</v>
      </c>
      <c r="I42" s="143">
        <v>100814</v>
      </c>
      <c r="J42" s="136"/>
      <c r="K42" s="17"/>
    </row>
    <row r="43" spans="1:11" s="18" customFormat="1" ht="12" customHeight="1">
      <c r="A43" s="26" t="s">
        <v>319</v>
      </c>
      <c r="B43" s="143" t="s">
        <v>4</v>
      </c>
      <c r="C43" s="143">
        <v>1</v>
      </c>
      <c r="D43" s="143" t="s">
        <v>7</v>
      </c>
      <c r="E43" s="143">
        <v>1</v>
      </c>
      <c r="F43" s="143">
        <v>4</v>
      </c>
      <c r="G43" s="145" t="s">
        <v>7</v>
      </c>
      <c r="H43" s="143" t="s">
        <v>5</v>
      </c>
      <c r="I43" s="143" t="s">
        <v>5</v>
      </c>
      <c r="J43" s="136"/>
      <c r="K43" s="17"/>
    </row>
    <row r="44" spans="1:11" s="18" customFormat="1" ht="12" customHeight="1">
      <c r="A44" s="26" t="s">
        <v>69</v>
      </c>
      <c r="B44" s="143">
        <v>4</v>
      </c>
      <c r="C44" s="143">
        <v>7</v>
      </c>
      <c r="D44" s="143" t="s">
        <v>7</v>
      </c>
      <c r="E44" s="143">
        <v>11</v>
      </c>
      <c r="F44" s="143">
        <v>9</v>
      </c>
      <c r="G44" s="145" t="s">
        <v>7</v>
      </c>
      <c r="H44" s="143" t="s">
        <v>5</v>
      </c>
      <c r="I44" s="143" t="s">
        <v>5</v>
      </c>
      <c r="J44" s="136"/>
      <c r="K44" s="17"/>
    </row>
    <row r="45" spans="1:11" s="18" customFormat="1" ht="12" customHeight="1">
      <c r="A45" s="26"/>
      <c r="B45" s="143"/>
      <c r="C45" s="143"/>
      <c r="D45" s="143"/>
      <c r="E45" s="143"/>
      <c r="F45" s="143"/>
      <c r="G45" s="149"/>
      <c r="H45" s="143"/>
      <c r="I45" s="143"/>
      <c r="J45" s="136"/>
      <c r="K45" s="17"/>
    </row>
    <row r="46" spans="1:11" s="18" customFormat="1" ht="12" customHeight="1">
      <c r="A46" s="26"/>
      <c r="B46" s="340" t="s">
        <v>255</v>
      </c>
      <c r="C46" s="340"/>
      <c r="D46" s="340"/>
      <c r="E46" s="340"/>
      <c r="F46" s="340"/>
      <c r="G46" s="340"/>
      <c r="H46" s="340"/>
      <c r="I46" s="340"/>
      <c r="J46" s="17"/>
      <c r="K46" s="17"/>
    </row>
    <row r="47" spans="1:11" s="18" customFormat="1" ht="12" customHeight="1">
      <c r="A47" s="66" t="s">
        <v>70</v>
      </c>
      <c r="B47" s="143">
        <v>459</v>
      </c>
      <c r="C47" s="143">
        <v>271</v>
      </c>
      <c r="D47" s="143" t="s">
        <v>7</v>
      </c>
      <c r="E47" s="143">
        <v>730</v>
      </c>
      <c r="F47" s="143">
        <v>738</v>
      </c>
      <c r="G47" s="145">
        <v>-1.1000000000000001</v>
      </c>
      <c r="H47" s="143">
        <v>2764</v>
      </c>
      <c r="I47" s="143">
        <v>308246</v>
      </c>
      <c r="J47" s="17"/>
      <c r="K47" s="17"/>
    </row>
    <row r="48" spans="1:11" s="18" customFormat="1" ht="12" customHeight="1">
      <c r="A48" s="66" t="s">
        <v>179</v>
      </c>
      <c r="B48" s="143">
        <v>177</v>
      </c>
      <c r="C48" s="143">
        <v>125</v>
      </c>
      <c r="D48" s="143" t="s">
        <v>7</v>
      </c>
      <c r="E48" s="143">
        <v>302</v>
      </c>
      <c r="F48" s="143">
        <v>315</v>
      </c>
      <c r="G48" s="145">
        <v>-4.0999999999999996</v>
      </c>
      <c r="H48" s="143">
        <v>1126</v>
      </c>
      <c r="I48" s="143">
        <v>85274</v>
      </c>
      <c r="J48" s="17"/>
      <c r="K48" s="17"/>
    </row>
    <row r="49" spans="1:11" s="18" customFormat="1" ht="12" customHeight="1">
      <c r="A49" s="26" t="s">
        <v>71</v>
      </c>
      <c r="B49" s="143">
        <v>362</v>
      </c>
      <c r="C49" s="143">
        <v>160</v>
      </c>
      <c r="D49" s="143" t="s">
        <v>7</v>
      </c>
      <c r="E49" s="143">
        <v>522</v>
      </c>
      <c r="F49" s="143">
        <v>502</v>
      </c>
      <c r="G49" s="145">
        <v>4</v>
      </c>
      <c r="H49" s="143">
        <v>1826</v>
      </c>
      <c r="I49" s="143">
        <v>445860</v>
      </c>
      <c r="J49" s="17"/>
      <c r="K49" s="17"/>
    </row>
    <row r="50" spans="1:11" s="18" customFormat="1" ht="12" customHeight="1">
      <c r="A50" s="26" t="s">
        <v>64</v>
      </c>
      <c r="B50" s="143" t="s">
        <v>4</v>
      </c>
      <c r="C50" s="143" t="s">
        <v>4</v>
      </c>
      <c r="D50" s="143" t="s">
        <v>7</v>
      </c>
      <c r="E50" s="143" t="s">
        <v>4</v>
      </c>
      <c r="F50" s="143">
        <v>2</v>
      </c>
      <c r="G50" s="145" t="s">
        <v>7</v>
      </c>
      <c r="H50" s="143" t="s">
        <v>4</v>
      </c>
      <c r="I50" s="143" t="s">
        <v>4</v>
      </c>
      <c r="J50" s="17"/>
      <c r="K50" s="17"/>
    </row>
    <row r="51" spans="1:11" s="18" customFormat="1" ht="12" customHeight="1">
      <c r="A51" s="26"/>
      <c r="B51" s="143"/>
      <c r="C51" s="143"/>
      <c r="D51" s="143"/>
      <c r="E51" s="143"/>
      <c r="F51" s="143"/>
      <c r="G51" s="149"/>
      <c r="H51" s="143"/>
      <c r="I51" s="143"/>
      <c r="J51" s="17"/>
      <c r="K51" s="17"/>
    </row>
    <row r="52" spans="1:11" s="18" customFormat="1" ht="12" customHeight="1">
      <c r="A52" s="26"/>
      <c r="B52" s="341" t="s">
        <v>74</v>
      </c>
      <c r="C52" s="341"/>
      <c r="D52" s="341"/>
      <c r="E52" s="341"/>
      <c r="F52" s="341"/>
      <c r="G52" s="341"/>
      <c r="H52" s="341"/>
      <c r="I52" s="341"/>
      <c r="J52" s="17"/>
      <c r="K52" s="17"/>
    </row>
    <row r="53" spans="1:11" s="18" customFormat="1" ht="12" customHeight="1">
      <c r="A53" s="61" t="s">
        <v>65</v>
      </c>
      <c r="B53" s="144">
        <v>4144</v>
      </c>
      <c r="C53" s="144">
        <v>104</v>
      </c>
      <c r="D53" s="144">
        <v>51</v>
      </c>
      <c r="E53" s="144">
        <v>4299</v>
      </c>
      <c r="F53" s="144">
        <v>4527</v>
      </c>
      <c r="G53" s="146">
        <v>-5</v>
      </c>
      <c r="H53" s="144" t="s">
        <v>7</v>
      </c>
      <c r="I53" s="144">
        <v>352427</v>
      </c>
      <c r="J53" s="17"/>
      <c r="K53" s="17"/>
    </row>
    <row r="54" spans="1:11" s="18" customFormat="1" ht="12" customHeight="1">
      <c r="A54" s="64" t="s">
        <v>72</v>
      </c>
      <c r="B54" s="143">
        <v>9</v>
      </c>
      <c r="C54" s="143">
        <v>1</v>
      </c>
      <c r="D54" s="143" t="s">
        <v>7</v>
      </c>
      <c r="E54" s="143">
        <v>10</v>
      </c>
      <c r="F54" s="143">
        <v>15</v>
      </c>
      <c r="G54" s="145" t="s">
        <v>7</v>
      </c>
      <c r="H54" s="143" t="s">
        <v>7</v>
      </c>
      <c r="I54" s="143">
        <v>3409</v>
      </c>
      <c r="J54" s="17"/>
      <c r="K54" s="17"/>
    </row>
    <row r="55" spans="1:11" s="18" customFormat="1" ht="12" customHeight="1">
      <c r="A55" s="64" t="s">
        <v>266</v>
      </c>
      <c r="B55" s="143">
        <v>868</v>
      </c>
      <c r="C55" s="143">
        <v>67</v>
      </c>
      <c r="D55" s="143">
        <v>13</v>
      </c>
      <c r="E55" s="143">
        <v>948</v>
      </c>
      <c r="F55" s="143">
        <v>835</v>
      </c>
      <c r="G55" s="145">
        <v>13.5</v>
      </c>
      <c r="H55" s="143" t="s">
        <v>7</v>
      </c>
      <c r="I55" s="143">
        <v>187081</v>
      </c>
      <c r="J55" s="17"/>
      <c r="K55" s="17"/>
    </row>
    <row r="56" spans="1:11" s="18" customFormat="1" ht="12" customHeight="1">
      <c r="A56" s="26" t="s">
        <v>267</v>
      </c>
      <c r="B56" s="143">
        <v>481</v>
      </c>
      <c r="C56" s="143">
        <v>66</v>
      </c>
      <c r="D56" s="143" t="s">
        <v>7</v>
      </c>
      <c r="E56" s="143">
        <v>547</v>
      </c>
      <c r="F56" s="143">
        <v>546</v>
      </c>
      <c r="G56" s="145">
        <v>0.2</v>
      </c>
      <c r="H56" s="143" t="s">
        <v>7</v>
      </c>
      <c r="I56" s="143">
        <v>110383</v>
      </c>
      <c r="J56" s="17"/>
      <c r="K56" s="17"/>
    </row>
    <row r="57" spans="1:11" s="18" customFormat="1" ht="12" customHeight="1">
      <c r="A57" s="64" t="s">
        <v>268</v>
      </c>
      <c r="B57" s="143">
        <v>387</v>
      </c>
      <c r="C57" s="143">
        <v>1</v>
      </c>
      <c r="D57" s="143">
        <v>13</v>
      </c>
      <c r="E57" s="143">
        <v>401</v>
      </c>
      <c r="F57" s="143">
        <v>289</v>
      </c>
      <c r="G57" s="145">
        <v>38.799999999999997</v>
      </c>
      <c r="H57" s="143" t="s">
        <v>7</v>
      </c>
      <c r="I57" s="143">
        <v>76698</v>
      </c>
      <c r="J57" s="17"/>
      <c r="K57" s="17"/>
    </row>
    <row r="58" spans="1:11" s="18" customFormat="1" ht="12" customHeight="1">
      <c r="A58" s="64" t="s">
        <v>73</v>
      </c>
      <c r="B58" s="143">
        <v>3211</v>
      </c>
      <c r="C58" s="143">
        <v>2</v>
      </c>
      <c r="D58" s="143">
        <v>38</v>
      </c>
      <c r="E58" s="143">
        <v>3251</v>
      </c>
      <c r="F58" s="143">
        <v>3573</v>
      </c>
      <c r="G58" s="145">
        <v>-9</v>
      </c>
      <c r="H58" s="143" t="s">
        <v>7</v>
      </c>
      <c r="I58" s="143">
        <v>146170</v>
      </c>
      <c r="J58" s="17"/>
      <c r="K58" s="17"/>
    </row>
    <row r="59" spans="1:11" s="18" customFormat="1" ht="12" customHeight="1">
      <c r="A59" s="64" t="s">
        <v>288</v>
      </c>
      <c r="B59" s="143">
        <v>56</v>
      </c>
      <c r="C59" s="143">
        <v>34</v>
      </c>
      <c r="D59" s="143" t="s">
        <v>7</v>
      </c>
      <c r="E59" s="143">
        <v>90</v>
      </c>
      <c r="F59" s="143">
        <v>104</v>
      </c>
      <c r="G59" s="145" t="s">
        <v>7</v>
      </c>
      <c r="H59" s="143" t="s">
        <v>7</v>
      </c>
      <c r="I59" s="143">
        <v>15768</v>
      </c>
      <c r="J59" s="17"/>
      <c r="K59" s="17"/>
    </row>
    <row r="60" spans="1:11" s="29" customFormat="1" ht="12" customHeight="1">
      <c r="C60" s="30"/>
    </row>
    <row r="61" spans="1:11" ht="12" customHeight="1">
      <c r="J61" s="17"/>
    </row>
    <row r="62" spans="1:11" ht="12" customHeight="1"/>
    <row r="63" spans="1:11" ht="11.25" customHeight="1"/>
    <row r="64" spans="1:11" ht="11.25" customHeight="1">
      <c r="J64" s="17"/>
    </row>
    <row r="65" spans="10:10" ht="11.25" customHeight="1">
      <c r="J65" s="17"/>
    </row>
  </sheetData>
  <mergeCells count="20">
    <mergeCell ref="B46:I46"/>
    <mergeCell ref="B52:I52"/>
    <mergeCell ref="B11:I11"/>
    <mergeCell ref="B14:I14"/>
    <mergeCell ref="B19:I19"/>
    <mergeCell ref="B29:I29"/>
    <mergeCell ref="B32:I32"/>
    <mergeCell ref="A1:I1"/>
    <mergeCell ref="A3:A9"/>
    <mergeCell ref="C4:C8"/>
    <mergeCell ref="D4:D8"/>
    <mergeCell ref="F6:F8"/>
    <mergeCell ref="B9:F9"/>
    <mergeCell ref="B4:B8"/>
    <mergeCell ref="E4:E8"/>
    <mergeCell ref="I3:I8"/>
    <mergeCell ref="G6:G8"/>
    <mergeCell ref="F4:G5"/>
    <mergeCell ref="B3:G3"/>
    <mergeCell ref="H3:H8"/>
  </mergeCells>
  <phoneticPr fontId="5" type="noConversion"/>
  <hyperlinks>
    <hyperlink ref="A1:G1" location="Inhaltsverzeichnis!A21" display="Inhaltsverzeichnis!A21" xr:uid="{00000000-0004-0000-0500-000000000000}"/>
  </hyperlinks>
  <pageMargins left="0.39370078740157483" right="0.39370078740157483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M68"/>
  <sheetViews>
    <sheetView zoomScaleNormal="100" workbookViewId="0">
      <pane ySplit="8" topLeftCell="A9" activePane="bottomLeft" state="frozen"/>
      <selection activeCell="O47" sqref="O47"/>
      <selection pane="bottomLeft" sqref="A1:L1"/>
    </sheetView>
  </sheetViews>
  <sheetFormatPr baseColWidth="10" defaultColWidth="11.42578125" defaultRowHeight="12.75"/>
  <cols>
    <col min="1" max="1" width="2.140625" style="29" customWidth="1"/>
    <col min="2" max="2" width="30" style="29" customWidth="1"/>
    <col min="3" max="3" width="6.140625" style="29" customWidth="1"/>
    <col min="4" max="4" width="4.7109375" style="30" customWidth="1"/>
    <col min="5" max="5" width="5.7109375" style="29" customWidth="1"/>
    <col min="6" max="8" width="6.42578125" style="29" customWidth="1"/>
    <col min="9" max="9" width="5" style="29" bestFit="1" customWidth="1"/>
    <col min="10" max="10" width="5.42578125" style="29" customWidth="1"/>
    <col min="11" max="11" width="5.28515625" style="29" customWidth="1"/>
    <col min="12" max="12" width="8.7109375" style="111" customWidth="1"/>
    <col min="13" max="16384" width="11.42578125" style="28"/>
  </cols>
  <sheetData>
    <row r="1" spans="1:12" s="15" customFormat="1" ht="24" customHeight="1">
      <c r="A1" s="344" t="s">
        <v>356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18" customFormat="1" ht="11.25" customHeight="1">
      <c r="A2" s="143"/>
      <c r="B2" s="32"/>
      <c r="C2" s="38"/>
      <c r="D2" s="39"/>
      <c r="E2" s="38"/>
      <c r="F2" s="38"/>
      <c r="G2" s="38"/>
      <c r="H2" s="38"/>
      <c r="I2" s="38"/>
      <c r="J2" s="38"/>
      <c r="K2" s="16"/>
      <c r="L2" s="107"/>
    </row>
    <row r="3" spans="1:12" s="18" customFormat="1" ht="11.25" customHeight="1">
      <c r="A3" s="345" t="s">
        <v>256</v>
      </c>
      <c r="B3" s="346"/>
      <c r="C3" s="361" t="s">
        <v>201</v>
      </c>
      <c r="D3" s="351" t="s">
        <v>239</v>
      </c>
      <c r="E3" s="352"/>
      <c r="F3" s="352"/>
      <c r="G3" s="352"/>
      <c r="H3" s="352"/>
      <c r="I3" s="352"/>
      <c r="J3" s="352"/>
      <c r="K3" s="352"/>
      <c r="L3" s="367" t="s">
        <v>190</v>
      </c>
    </row>
    <row r="4" spans="1:12" s="18" customFormat="1" ht="11.25" customHeight="1">
      <c r="A4" s="347"/>
      <c r="B4" s="348"/>
      <c r="C4" s="362"/>
      <c r="D4" s="353" t="s">
        <v>247</v>
      </c>
      <c r="E4" s="364" t="s">
        <v>248</v>
      </c>
      <c r="F4" s="356" t="s">
        <v>249</v>
      </c>
      <c r="G4" s="356" t="s">
        <v>250</v>
      </c>
      <c r="H4" s="356" t="s">
        <v>251</v>
      </c>
      <c r="I4" s="317" t="s">
        <v>205</v>
      </c>
      <c r="J4" s="317" t="s">
        <v>206</v>
      </c>
      <c r="K4" s="317" t="s">
        <v>207</v>
      </c>
      <c r="L4" s="368"/>
    </row>
    <row r="5" spans="1:12" s="18" customFormat="1" ht="11.25" customHeight="1">
      <c r="A5" s="347"/>
      <c r="B5" s="348"/>
      <c r="C5" s="362"/>
      <c r="D5" s="354"/>
      <c r="E5" s="365"/>
      <c r="F5" s="357"/>
      <c r="G5" s="359"/>
      <c r="H5" s="357"/>
      <c r="I5" s="318"/>
      <c r="J5" s="318"/>
      <c r="K5" s="318"/>
      <c r="L5" s="368"/>
    </row>
    <row r="6" spans="1:12" s="18" customFormat="1" ht="11.25" customHeight="1">
      <c r="A6" s="347"/>
      <c r="B6" s="348"/>
      <c r="C6" s="362"/>
      <c r="D6" s="354"/>
      <c r="E6" s="365"/>
      <c r="F6" s="357"/>
      <c r="G6" s="359"/>
      <c r="H6" s="357"/>
      <c r="I6" s="318"/>
      <c r="J6" s="318"/>
      <c r="K6" s="318"/>
      <c r="L6" s="368"/>
    </row>
    <row r="7" spans="1:12" s="18" customFormat="1" ht="11.25" customHeight="1">
      <c r="A7" s="347"/>
      <c r="B7" s="348"/>
      <c r="C7" s="363"/>
      <c r="D7" s="355"/>
      <c r="E7" s="366"/>
      <c r="F7" s="358"/>
      <c r="G7" s="360"/>
      <c r="H7" s="358"/>
      <c r="I7" s="329"/>
      <c r="J7" s="329"/>
      <c r="K7" s="329"/>
      <c r="L7" s="369"/>
    </row>
    <row r="8" spans="1:12" s="18" customFormat="1" ht="11.25" customHeight="1">
      <c r="A8" s="349"/>
      <c r="B8" s="350"/>
      <c r="C8" s="352" t="s">
        <v>6</v>
      </c>
      <c r="D8" s="352"/>
      <c r="E8" s="352"/>
      <c r="F8" s="352"/>
      <c r="G8" s="352"/>
      <c r="H8" s="352"/>
      <c r="I8" s="352"/>
      <c r="J8" s="352"/>
      <c r="K8" s="352"/>
      <c r="L8" s="242" t="s">
        <v>10</v>
      </c>
    </row>
    <row r="9" spans="1:12" s="20" customFormat="1" ht="6.75" customHeight="1">
      <c r="A9" s="34"/>
      <c r="B9" s="34"/>
      <c r="C9" s="23"/>
      <c r="D9" s="24"/>
      <c r="E9" s="23"/>
      <c r="F9" s="23"/>
      <c r="G9" s="23"/>
      <c r="H9" s="209"/>
      <c r="I9" s="209"/>
      <c r="J9" s="25"/>
      <c r="K9" s="62"/>
      <c r="L9" s="108"/>
    </row>
    <row r="10" spans="1:12" s="20" customFormat="1" ht="11.25" customHeight="1">
      <c r="A10" s="34"/>
      <c r="B10" s="89"/>
      <c r="C10" s="341" t="s">
        <v>40</v>
      </c>
      <c r="D10" s="341"/>
      <c r="E10" s="341"/>
      <c r="F10" s="341"/>
      <c r="G10" s="341"/>
      <c r="H10" s="341"/>
      <c r="I10" s="341"/>
      <c r="J10" s="341"/>
      <c r="K10" s="341"/>
      <c r="L10" s="341"/>
    </row>
    <row r="11" spans="1:12" s="20" customFormat="1" ht="11.25" customHeight="1">
      <c r="A11" s="90" t="s">
        <v>3</v>
      </c>
      <c r="B11" s="90"/>
      <c r="C11" s="144">
        <v>5551</v>
      </c>
      <c r="D11" s="144">
        <v>130</v>
      </c>
      <c r="E11" s="144">
        <v>3225</v>
      </c>
      <c r="F11" s="144">
        <v>1733</v>
      </c>
      <c r="G11" s="144">
        <v>212</v>
      </c>
      <c r="H11" s="144">
        <v>114</v>
      </c>
      <c r="I11" s="144">
        <v>106</v>
      </c>
      <c r="J11" s="144">
        <v>25</v>
      </c>
      <c r="K11" s="144">
        <v>6</v>
      </c>
      <c r="L11" s="144">
        <v>1106534</v>
      </c>
    </row>
    <row r="12" spans="1:12" s="20" customFormat="1" ht="11.25" customHeight="1">
      <c r="A12" s="26"/>
      <c r="B12" s="26"/>
      <c r="C12" s="100"/>
      <c r="D12" s="100"/>
      <c r="E12" s="101"/>
      <c r="F12" s="100"/>
      <c r="G12" s="100"/>
      <c r="H12" s="102"/>
      <c r="I12" s="102"/>
      <c r="J12" s="103"/>
      <c r="K12" s="104"/>
      <c r="L12" s="109"/>
    </row>
    <row r="13" spans="1:12" s="20" customFormat="1" ht="11.25" customHeight="1">
      <c r="A13" s="34"/>
      <c r="B13" s="36"/>
      <c r="C13" s="371" t="s">
        <v>76</v>
      </c>
      <c r="D13" s="371"/>
      <c r="E13" s="371"/>
      <c r="F13" s="371"/>
      <c r="G13" s="371"/>
      <c r="H13" s="371"/>
      <c r="I13" s="371"/>
      <c r="J13" s="371"/>
      <c r="K13" s="371"/>
      <c r="L13" s="371"/>
    </row>
    <row r="14" spans="1:12" s="20" customFormat="1" ht="11.25" customHeight="1">
      <c r="A14" s="91" t="s">
        <v>65</v>
      </c>
      <c r="B14" s="91"/>
      <c r="C14" s="144">
        <v>1252</v>
      </c>
      <c r="D14" s="144">
        <v>62</v>
      </c>
      <c r="E14" s="144">
        <v>371</v>
      </c>
      <c r="F14" s="144">
        <v>511</v>
      </c>
      <c r="G14" s="144">
        <v>125</v>
      </c>
      <c r="H14" s="144">
        <v>82</v>
      </c>
      <c r="I14" s="144">
        <v>75</v>
      </c>
      <c r="J14" s="144">
        <v>21</v>
      </c>
      <c r="K14" s="144">
        <v>5</v>
      </c>
      <c r="L14" s="144">
        <v>754107</v>
      </c>
    </row>
    <row r="15" spans="1:12" s="20" customFormat="1" ht="6.75" customHeight="1">
      <c r="A15" s="91"/>
      <c r="B15" s="91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s="20" customFormat="1" ht="11.25" customHeight="1">
      <c r="A16" s="34"/>
      <c r="B16" s="92"/>
      <c r="C16" s="372" t="s">
        <v>237</v>
      </c>
      <c r="D16" s="372"/>
      <c r="E16" s="372"/>
      <c r="F16" s="372"/>
      <c r="G16" s="372"/>
      <c r="H16" s="372"/>
      <c r="I16" s="372"/>
      <c r="J16" s="372"/>
      <c r="K16" s="372"/>
      <c r="L16" s="372"/>
    </row>
    <row r="17" spans="1:12" s="20" customFormat="1" ht="11.25" customHeight="1">
      <c r="A17" s="34" t="s">
        <v>79</v>
      </c>
      <c r="B17" s="92" t="s">
        <v>110</v>
      </c>
      <c r="C17" s="143" t="s">
        <v>4</v>
      </c>
      <c r="D17" s="143" t="s">
        <v>4</v>
      </c>
      <c r="E17" s="143" t="s">
        <v>4</v>
      </c>
      <c r="F17" s="143" t="s">
        <v>4</v>
      </c>
      <c r="G17" s="143" t="s">
        <v>4</v>
      </c>
      <c r="H17" s="143" t="s">
        <v>4</v>
      </c>
      <c r="I17" s="143" t="s">
        <v>4</v>
      </c>
      <c r="J17" s="143" t="s">
        <v>4</v>
      </c>
      <c r="K17" s="143" t="s">
        <v>4</v>
      </c>
      <c r="L17" s="143" t="s">
        <v>4</v>
      </c>
    </row>
    <row r="18" spans="1:12" s="20" customFormat="1" ht="11.25" customHeight="1">
      <c r="A18" s="34" t="s">
        <v>80</v>
      </c>
      <c r="B18" s="92" t="s">
        <v>118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20" customFormat="1" ht="11.25" customHeight="1">
      <c r="A19" s="34"/>
      <c r="B19" s="92" t="s">
        <v>119</v>
      </c>
      <c r="C19" s="143" t="s">
        <v>4</v>
      </c>
      <c r="D19" s="143" t="s">
        <v>4</v>
      </c>
      <c r="E19" s="143" t="s">
        <v>4</v>
      </c>
      <c r="F19" s="143" t="s">
        <v>4</v>
      </c>
      <c r="G19" s="143" t="s">
        <v>4</v>
      </c>
      <c r="H19" s="143" t="s">
        <v>4</v>
      </c>
      <c r="I19" s="143" t="s">
        <v>4</v>
      </c>
      <c r="J19" s="143" t="s">
        <v>4</v>
      </c>
      <c r="K19" s="143" t="s">
        <v>4</v>
      </c>
      <c r="L19" s="143" t="s">
        <v>4</v>
      </c>
    </row>
    <row r="20" spans="1:12" s="20" customFormat="1" ht="11.25" customHeight="1">
      <c r="A20" s="34" t="s">
        <v>81</v>
      </c>
      <c r="B20" s="92" t="s">
        <v>101</v>
      </c>
      <c r="C20" s="143">
        <v>48</v>
      </c>
      <c r="D20" s="143">
        <v>1</v>
      </c>
      <c r="E20" s="143">
        <v>15</v>
      </c>
      <c r="F20" s="143">
        <v>14</v>
      </c>
      <c r="G20" s="143">
        <v>4</v>
      </c>
      <c r="H20" s="143">
        <v>5</v>
      </c>
      <c r="I20" s="143">
        <v>7</v>
      </c>
      <c r="J20" s="143">
        <v>2</v>
      </c>
      <c r="K20" s="143" t="s">
        <v>4</v>
      </c>
      <c r="L20" s="143">
        <v>52594</v>
      </c>
    </row>
    <row r="21" spans="1:12" s="20" customFormat="1" ht="11.25" customHeight="1">
      <c r="A21" s="34" t="s">
        <v>82</v>
      </c>
      <c r="B21" s="92" t="s">
        <v>102</v>
      </c>
      <c r="C21" s="143">
        <v>4</v>
      </c>
      <c r="D21" s="143" t="s">
        <v>4</v>
      </c>
      <c r="E21" s="143" t="s">
        <v>4</v>
      </c>
      <c r="F21" s="143">
        <v>2</v>
      </c>
      <c r="G21" s="143" t="s">
        <v>4</v>
      </c>
      <c r="H21" s="143" t="s">
        <v>4</v>
      </c>
      <c r="I21" s="143" t="s">
        <v>4</v>
      </c>
      <c r="J21" s="143">
        <v>1</v>
      </c>
      <c r="K21" s="143">
        <v>1</v>
      </c>
      <c r="L21" s="143" t="s">
        <v>5</v>
      </c>
    </row>
    <row r="22" spans="1:12" s="20" customFormat="1" ht="11.25" customHeight="1">
      <c r="A22" s="34" t="s">
        <v>83</v>
      </c>
      <c r="B22" s="92" t="s">
        <v>259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 s="20" customFormat="1" ht="11.25" customHeight="1">
      <c r="A23" s="34"/>
      <c r="B23" s="92" t="s">
        <v>116</v>
      </c>
      <c r="C23" s="143">
        <v>1</v>
      </c>
      <c r="D23" s="143" t="s">
        <v>4</v>
      </c>
      <c r="E23" s="143">
        <v>1</v>
      </c>
      <c r="F23" s="143" t="s">
        <v>4</v>
      </c>
      <c r="G23" s="143" t="s">
        <v>4</v>
      </c>
      <c r="H23" s="143" t="s">
        <v>4</v>
      </c>
      <c r="I23" s="143" t="s">
        <v>4</v>
      </c>
      <c r="J23" s="143" t="s">
        <v>4</v>
      </c>
      <c r="K23" s="143" t="s">
        <v>4</v>
      </c>
      <c r="L23" s="143" t="s">
        <v>5</v>
      </c>
    </row>
    <row r="24" spans="1:12" s="20" customFormat="1" ht="11.25" customHeight="1">
      <c r="A24" s="34" t="s">
        <v>84</v>
      </c>
      <c r="B24" s="92" t="s">
        <v>103</v>
      </c>
      <c r="C24" s="143">
        <v>193</v>
      </c>
      <c r="D24" s="143">
        <v>8</v>
      </c>
      <c r="E24" s="143">
        <v>64</v>
      </c>
      <c r="F24" s="143">
        <v>84</v>
      </c>
      <c r="G24" s="143">
        <v>14</v>
      </c>
      <c r="H24" s="143">
        <v>13</v>
      </c>
      <c r="I24" s="143">
        <v>7</v>
      </c>
      <c r="J24" s="143">
        <v>2</v>
      </c>
      <c r="K24" s="143">
        <v>1</v>
      </c>
      <c r="L24" s="143">
        <v>94884</v>
      </c>
    </row>
    <row r="25" spans="1:12" s="20" customFormat="1" ht="11.25" customHeight="1">
      <c r="A25" s="34" t="s">
        <v>85</v>
      </c>
      <c r="B25" s="92" t="s">
        <v>105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s="20" customFormat="1" ht="11.25" customHeight="1">
      <c r="A26" s="34"/>
      <c r="B26" s="92" t="s">
        <v>104</v>
      </c>
      <c r="C26" s="143">
        <v>183</v>
      </c>
      <c r="D26" s="143">
        <v>11</v>
      </c>
      <c r="E26" s="143">
        <v>52</v>
      </c>
      <c r="F26" s="143">
        <v>69</v>
      </c>
      <c r="G26" s="143">
        <v>25</v>
      </c>
      <c r="H26" s="143">
        <v>13</v>
      </c>
      <c r="I26" s="143">
        <v>11</v>
      </c>
      <c r="J26" s="143">
        <v>2</v>
      </c>
      <c r="K26" s="143" t="s">
        <v>4</v>
      </c>
      <c r="L26" s="143">
        <v>58776</v>
      </c>
    </row>
    <row r="27" spans="1:12" s="20" customFormat="1" ht="11.25" customHeight="1">
      <c r="A27" s="34" t="s">
        <v>86</v>
      </c>
      <c r="B27" s="92" t="s">
        <v>106</v>
      </c>
      <c r="C27" s="143">
        <v>89</v>
      </c>
      <c r="D27" s="143">
        <v>4</v>
      </c>
      <c r="E27" s="143">
        <v>35</v>
      </c>
      <c r="F27" s="143">
        <v>37</v>
      </c>
      <c r="G27" s="143">
        <v>7</v>
      </c>
      <c r="H27" s="143">
        <v>5</v>
      </c>
      <c r="I27" s="143">
        <v>1</v>
      </c>
      <c r="J27" s="143" t="s">
        <v>4</v>
      </c>
      <c r="K27" s="143" t="s">
        <v>4</v>
      </c>
      <c r="L27" s="143">
        <v>12697</v>
      </c>
    </row>
    <row r="28" spans="1:12" s="20" customFormat="1" ht="11.25" customHeight="1">
      <c r="A28" s="34" t="s">
        <v>87</v>
      </c>
      <c r="B28" s="92" t="s">
        <v>107</v>
      </c>
      <c r="C28" s="143">
        <v>140</v>
      </c>
      <c r="D28" s="143">
        <v>6</v>
      </c>
      <c r="E28" s="143">
        <v>32</v>
      </c>
      <c r="F28" s="143">
        <v>77</v>
      </c>
      <c r="G28" s="143">
        <v>16</v>
      </c>
      <c r="H28" s="143">
        <v>9</v>
      </c>
      <c r="I28" s="143" t="s">
        <v>4</v>
      </c>
      <c r="J28" s="143" t="s">
        <v>4</v>
      </c>
      <c r="K28" s="143" t="s">
        <v>4</v>
      </c>
      <c r="L28" s="143">
        <v>21663</v>
      </c>
    </row>
    <row r="29" spans="1:12" s="20" customFormat="1" ht="11.25" customHeight="1">
      <c r="A29" s="34" t="s">
        <v>88</v>
      </c>
      <c r="B29" s="92" t="s">
        <v>108</v>
      </c>
      <c r="C29" s="143">
        <v>101</v>
      </c>
      <c r="D29" s="143">
        <v>3</v>
      </c>
      <c r="E29" s="143">
        <v>19</v>
      </c>
      <c r="F29" s="143">
        <v>38</v>
      </c>
      <c r="G29" s="143">
        <v>15</v>
      </c>
      <c r="H29" s="143">
        <v>9</v>
      </c>
      <c r="I29" s="143">
        <v>13</v>
      </c>
      <c r="J29" s="143">
        <v>4</v>
      </c>
      <c r="K29" s="143" t="s">
        <v>4</v>
      </c>
      <c r="L29" s="143">
        <v>87036</v>
      </c>
    </row>
    <row r="30" spans="1:12" s="20" customFormat="1" ht="11.25" customHeight="1">
      <c r="A30" s="34" t="s">
        <v>89</v>
      </c>
      <c r="B30" s="92" t="s">
        <v>257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s="20" customFormat="1" ht="11.25" customHeight="1">
      <c r="A31" s="36"/>
      <c r="B31" s="34" t="s">
        <v>258</v>
      </c>
      <c r="C31" s="143">
        <v>27</v>
      </c>
      <c r="D31" s="143">
        <v>2</v>
      </c>
      <c r="E31" s="143">
        <v>5</v>
      </c>
      <c r="F31" s="143">
        <v>8</v>
      </c>
      <c r="G31" s="143">
        <v>4</v>
      </c>
      <c r="H31" s="143">
        <v>2</v>
      </c>
      <c r="I31" s="143">
        <v>5</v>
      </c>
      <c r="J31" s="143">
        <v>1</v>
      </c>
      <c r="K31" s="143" t="s">
        <v>4</v>
      </c>
      <c r="L31" s="143">
        <v>22896</v>
      </c>
    </row>
    <row r="32" spans="1:12" s="20" customFormat="1" ht="11.25" customHeight="1">
      <c r="A32" s="34" t="s">
        <v>90</v>
      </c>
      <c r="B32" s="92" t="s">
        <v>109</v>
      </c>
      <c r="C32" s="143">
        <v>62</v>
      </c>
      <c r="D32" s="143">
        <v>9</v>
      </c>
      <c r="E32" s="143">
        <v>10</v>
      </c>
      <c r="F32" s="143">
        <v>21</v>
      </c>
      <c r="G32" s="143">
        <v>5</v>
      </c>
      <c r="H32" s="143">
        <v>4</v>
      </c>
      <c r="I32" s="143">
        <v>12</v>
      </c>
      <c r="J32" s="143" t="s">
        <v>4</v>
      </c>
      <c r="K32" s="143">
        <v>1</v>
      </c>
      <c r="L32" s="143">
        <v>73772</v>
      </c>
    </row>
    <row r="33" spans="1:12" s="20" customFormat="1" ht="11.25" customHeight="1">
      <c r="A33" s="34" t="s">
        <v>91</v>
      </c>
      <c r="B33" s="92" t="s">
        <v>114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s="20" customFormat="1" ht="11.25" customHeight="1">
      <c r="A34" s="34"/>
      <c r="B34" s="92" t="s">
        <v>115</v>
      </c>
      <c r="C34" s="143">
        <v>145</v>
      </c>
      <c r="D34" s="143">
        <v>6</v>
      </c>
      <c r="E34" s="143">
        <v>40</v>
      </c>
      <c r="F34" s="143">
        <v>51</v>
      </c>
      <c r="G34" s="143">
        <v>23</v>
      </c>
      <c r="H34" s="143">
        <v>11</v>
      </c>
      <c r="I34" s="143">
        <v>7</v>
      </c>
      <c r="J34" s="143">
        <v>6</v>
      </c>
      <c r="K34" s="143">
        <v>1</v>
      </c>
      <c r="L34" s="143">
        <v>121178</v>
      </c>
    </row>
    <row r="35" spans="1:12" s="20" customFormat="1" ht="11.25" customHeight="1">
      <c r="A35" s="34" t="s">
        <v>92</v>
      </c>
      <c r="B35" s="92" t="s">
        <v>117</v>
      </c>
      <c r="C35" s="143">
        <v>125</v>
      </c>
      <c r="D35" s="143">
        <v>7</v>
      </c>
      <c r="E35" s="143">
        <v>45</v>
      </c>
      <c r="F35" s="143">
        <v>55</v>
      </c>
      <c r="G35" s="143">
        <v>8</v>
      </c>
      <c r="H35" s="143">
        <v>4</v>
      </c>
      <c r="I35" s="143">
        <v>6</v>
      </c>
      <c r="J35" s="143" t="s">
        <v>4</v>
      </c>
      <c r="K35" s="143" t="s">
        <v>4</v>
      </c>
      <c r="L35" s="143">
        <v>29790</v>
      </c>
    </row>
    <row r="36" spans="1:12" s="20" customFormat="1" ht="11.25" customHeight="1">
      <c r="A36" s="34" t="s">
        <v>93</v>
      </c>
      <c r="B36" s="92" t="s">
        <v>111</v>
      </c>
      <c r="C36" s="143">
        <v>19</v>
      </c>
      <c r="D36" s="143" t="s">
        <v>4</v>
      </c>
      <c r="E36" s="143">
        <v>10</v>
      </c>
      <c r="F36" s="143">
        <v>9</v>
      </c>
      <c r="G36" s="143" t="s">
        <v>4</v>
      </c>
      <c r="H36" s="143" t="s">
        <v>4</v>
      </c>
      <c r="I36" s="143" t="s">
        <v>4</v>
      </c>
      <c r="J36" s="143" t="s">
        <v>4</v>
      </c>
      <c r="K36" s="143" t="s">
        <v>4</v>
      </c>
      <c r="L36" s="143">
        <v>1255</v>
      </c>
    </row>
    <row r="37" spans="1:12" s="20" customFormat="1" ht="11.25" customHeight="1">
      <c r="A37" s="34" t="s">
        <v>94</v>
      </c>
      <c r="B37" s="92" t="s">
        <v>112</v>
      </c>
      <c r="C37" s="143">
        <v>29</v>
      </c>
      <c r="D37" s="143">
        <v>2</v>
      </c>
      <c r="E37" s="143">
        <v>5</v>
      </c>
      <c r="F37" s="143">
        <v>13</v>
      </c>
      <c r="G37" s="143">
        <v>1</v>
      </c>
      <c r="H37" s="143">
        <v>3</v>
      </c>
      <c r="I37" s="143">
        <v>2</v>
      </c>
      <c r="J37" s="143">
        <v>2</v>
      </c>
      <c r="K37" s="143">
        <v>1</v>
      </c>
      <c r="L37" s="143">
        <v>123586</v>
      </c>
    </row>
    <row r="38" spans="1:12" s="20" customFormat="1" ht="11.25" customHeight="1">
      <c r="A38" s="34" t="s">
        <v>95</v>
      </c>
      <c r="B38" s="92" t="s">
        <v>113</v>
      </c>
      <c r="C38" s="143">
        <v>36</v>
      </c>
      <c r="D38" s="143">
        <v>2</v>
      </c>
      <c r="E38" s="143">
        <v>14</v>
      </c>
      <c r="F38" s="143">
        <v>15</v>
      </c>
      <c r="G38" s="143">
        <v>2</v>
      </c>
      <c r="H38" s="143">
        <v>2</v>
      </c>
      <c r="I38" s="143">
        <v>1</v>
      </c>
      <c r="J38" s="143" t="s">
        <v>4</v>
      </c>
      <c r="K38" s="143" t="s">
        <v>4</v>
      </c>
      <c r="L38" s="143">
        <v>5234</v>
      </c>
    </row>
    <row r="39" spans="1:12" s="20" customFormat="1" ht="11.25" customHeight="1">
      <c r="A39" s="34" t="s">
        <v>96</v>
      </c>
      <c r="B39" s="92" t="s">
        <v>260</v>
      </c>
      <c r="C39" s="143">
        <v>50</v>
      </c>
      <c r="D39" s="143">
        <v>1</v>
      </c>
      <c r="E39" s="143">
        <v>24</v>
      </c>
      <c r="F39" s="143">
        <v>18</v>
      </c>
      <c r="G39" s="143">
        <v>1</v>
      </c>
      <c r="H39" s="143">
        <v>2</v>
      </c>
      <c r="I39" s="143">
        <v>3</v>
      </c>
      <c r="J39" s="143">
        <v>1</v>
      </c>
      <c r="K39" s="143" t="s">
        <v>4</v>
      </c>
      <c r="L39" s="143">
        <v>15941</v>
      </c>
    </row>
    <row r="40" spans="1:12" s="20" customFormat="1" ht="6.75" customHeight="1">
      <c r="A40" s="34"/>
      <c r="B40" s="92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s="20" customFormat="1" ht="11.25" customHeight="1">
      <c r="A41" s="34"/>
      <c r="B41" s="92"/>
      <c r="C41" s="373" t="s">
        <v>75</v>
      </c>
      <c r="D41" s="373"/>
      <c r="E41" s="373"/>
      <c r="F41" s="373"/>
      <c r="G41" s="373"/>
      <c r="H41" s="373"/>
      <c r="I41" s="373"/>
      <c r="J41" s="373"/>
      <c r="K41" s="373"/>
      <c r="L41" s="373"/>
    </row>
    <row r="42" spans="1:12" s="20" customFormat="1" ht="24" customHeight="1">
      <c r="A42" s="34"/>
      <c r="B42" s="27" t="s">
        <v>66</v>
      </c>
      <c r="C42" s="143">
        <v>351</v>
      </c>
      <c r="D42" s="143">
        <v>10</v>
      </c>
      <c r="E42" s="143">
        <v>104</v>
      </c>
      <c r="F42" s="143">
        <v>186</v>
      </c>
      <c r="G42" s="143">
        <v>31</v>
      </c>
      <c r="H42" s="143">
        <v>14</v>
      </c>
      <c r="I42" s="143">
        <v>5</v>
      </c>
      <c r="J42" s="143" t="s">
        <v>4</v>
      </c>
      <c r="K42" s="143">
        <v>1</v>
      </c>
      <c r="L42" s="143">
        <v>139142</v>
      </c>
    </row>
    <row r="43" spans="1:12" s="20" customFormat="1" ht="11.25" customHeight="1">
      <c r="A43" s="34"/>
      <c r="B43" s="26" t="s">
        <v>177</v>
      </c>
      <c r="C43" s="143">
        <v>54</v>
      </c>
      <c r="D43" s="143">
        <v>6</v>
      </c>
      <c r="E43" s="143">
        <v>13</v>
      </c>
      <c r="F43" s="143">
        <v>18</v>
      </c>
      <c r="G43" s="143">
        <v>4</v>
      </c>
      <c r="H43" s="143">
        <v>1</v>
      </c>
      <c r="I43" s="143">
        <v>7</v>
      </c>
      <c r="J43" s="143">
        <v>5</v>
      </c>
      <c r="K43" s="143" t="s">
        <v>4</v>
      </c>
      <c r="L43" s="143">
        <v>85574</v>
      </c>
    </row>
    <row r="44" spans="1:12" s="20" customFormat="1" ht="11.25" customHeight="1">
      <c r="A44" s="34"/>
      <c r="B44" s="26" t="s">
        <v>203</v>
      </c>
      <c r="C44" s="143">
        <v>34</v>
      </c>
      <c r="D44" s="143">
        <v>6</v>
      </c>
      <c r="E44" s="143">
        <v>9</v>
      </c>
      <c r="F44" s="143">
        <v>9</v>
      </c>
      <c r="G44" s="143">
        <v>2</v>
      </c>
      <c r="H44" s="143">
        <v>1</v>
      </c>
      <c r="I44" s="143">
        <v>5</v>
      </c>
      <c r="J44" s="143">
        <v>2</v>
      </c>
      <c r="K44" s="143" t="s">
        <v>4</v>
      </c>
      <c r="L44" s="143">
        <v>39929</v>
      </c>
    </row>
    <row r="45" spans="1:12" s="20" customFormat="1" ht="11.25" customHeight="1">
      <c r="A45" s="34"/>
      <c r="B45" s="26" t="s">
        <v>178</v>
      </c>
      <c r="C45" s="143">
        <v>13</v>
      </c>
      <c r="D45" s="143" t="s">
        <v>4</v>
      </c>
      <c r="E45" s="143">
        <v>3</v>
      </c>
      <c r="F45" s="143">
        <v>6</v>
      </c>
      <c r="G45" s="143">
        <v>1</v>
      </c>
      <c r="H45" s="143" t="s">
        <v>4</v>
      </c>
      <c r="I45" s="143">
        <v>1</v>
      </c>
      <c r="J45" s="143">
        <v>2</v>
      </c>
      <c r="K45" s="143" t="s">
        <v>4</v>
      </c>
      <c r="L45" s="143">
        <v>36269</v>
      </c>
    </row>
    <row r="46" spans="1:12" s="20" customFormat="1" ht="11.25" customHeight="1">
      <c r="A46" s="34"/>
      <c r="B46" s="26" t="s">
        <v>67</v>
      </c>
      <c r="C46" s="143">
        <v>820</v>
      </c>
      <c r="D46" s="143">
        <v>46</v>
      </c>
      <c r="E46" s="143">
        <v>244</v>
      </c>
      <c r="F46" s="143">
        <v>301</v>
      </c>
      <c r="G46" s="143">
        <v>86</v>
      </c>
      <c r="H46" s="143">
        <v>65</v>
      </c>
      <c r="I46" s="143">
        <v>63</v>
      </c>
      <c r="J46" s="143">
        <v>13</v>
      </c>
      <c r="K46" s="143">
        <v>2</v>
      </c>
      <c r="L46" s="143">
        <v>426937</v>
      </c>
    </row>
    <row r="47" spans="1:12" s="20" customFormat="1" ht="11.25" customHeight="1">
      <c r="A47" s="34"/>
      <c r="B47" s="26" t="s">
        <v>263</v>
      </c>
      <c r="C47" s="143" t="s">
        <v>334</v>
      </c>
      <c r="D47" s="143" t="s">
        <v>334</v>
      </c>
      <c r="E47" s="143" t="s">
        <v>334</v>
      </c>
      <c r="F47" s="143" t="s">
        <v>334</v>
      </c>
      <c r="G47" s="143" t="s">
        <v>334</v>
      </c>
      <c r="H47" s="143" t="s">
        <v>334</v>
      </c>
      <c r="I47" s="143" t="s">
        <v>334</v>
      </c>
      <c r="J47" s="143" t="s">
        <v>334</v>
      </c>
      <c r="K47" s="143" t="s">
        <v>334</v>
      </c>
      <c r="L47" s="143" t="s">
        <v>334</v>
      </c>
    </row>
    <row r="48" spans="1:12" s="20" customFormat="1" ht="11.25" customHeight="1">
      <c r="A48" s="34"/>
      <c r="B48" s="26" t="s">
        <v>265</v>
      </c>
      <c r="C48" s="143">
        <v>646</v>
      </c>
      <c r="D48" s="143">
        <v>29</v>
      </c>
      <c r="E48" s="143">
        <v>156</v>
      </c>
      <c r="F48" s="143">
        <v>249</v>
      </c>
      <c r="G48" s="143">
        <v>73</v>
      </c>
      <c r="H48" s="143">
        <v>62</v>
      </c>
      <c r="I48" s="143">
        <v>63</v>
      </c>
      <c r="J48" s="143">
        <v>12</v>
      </c>
      <c r="K48" s="143">
        <v>2</v>
      </c>
      <c r="L48" s="143">
        <v>402333</v>
      </c>
    </row>
    <row r="49" spans="1:13" s="20" customFormat="1" ht="11.25" customHeight="1">
      <c r="A49" s="34"/>
      <c r="B49" s="26" t="s">
        <v>269</v>
      </c>
      <c r="C49" s="143" t="s">
        <v>334</v>
      </c>
      <c r="D49" s="143" t="s">
        <v>334</v>
      </c>
      <c r="E49" s="143" t="s">
        <v>334</v>
      </c>
      <c r="F49" s="143" t="s">
        <v>334</v>
      </c>
      <c r="G49" s="143" t="s">
        <v>334</v>
      </c>
      <c r="H49" s="143" t="s">
        <v>334</v>
      </c>
      <c r="I49" s="143" t="s">
        <v>334</v>
      </c>
      <c r="J49" s="143" t="s">
        <v>334</v>
      </c>
      <c r="K49" s="143" t="s">
        <v>334</v>
      </c>
      <c r="L49" s="143" t="s">
        <v>334</v>
      </c>
    </row>
    <row r="50" spans="1:13" s="20" customFormat="1" ht="11.25" customHeight="1">
      <c r="A50" s="34"/>
      <c r="B50" s="26" t="s">
        <v>264</v>
      </c>
      <c r="C50" s="143">
        <v>174</v>
      </c>
      <c r="D50" s="143">
        <v>17</v>
      </c>
      <c r="E50" s="143">
        <v>88</v>
      </c>
      <c r="F50" s="143">
        <v>52</v>
      </c>
      <c r="G50" s="143">
        <v>13</v>
      </c>
      <c r="H50" s="143">
        <v>3</v>
      </c>
      <c r="I50" s="143" t="s">
        <v>4</v>
      </c>
      <c r="J50" s="143">
        <v>1</v>
      </c>
      <c r="K50" s="143" t="s">
        <v>4</v>
      </c>
      <c r="L50" s="143">
        <v>24603</v>
      </c>
    </row>
    <row r="51" spans="1:13" s="20" customFormat="1" ht="11.25" customHeight="1">
      <c r="A51" s="34"/>
      <c r="B51" s="26" t="s">
        <v>68</v>
      </c>
      <c r="C51" s="143">
        <v>15</v>
      </c>
      <c r="D51" s="143" t="s">
        <v>4</v>
      </c>
      <c r="E51" s="143">
        <v>2</v>
      </c>
      <c r="F51" s="143">
        <v>4</v>
      </c>
      <c r="G51" s="143">
        <v>3</v>
      </c>
      <c r="H51" s="143">
        <v>1</v>
      </c>
      <c r="I51" s="143" t="s">
        <v>4</v>
      </c>
      <c r="J51" s="143">
        <v>3</v>
      </c>
      <c r="K51" s="143">
        <v>2</v>
      </c>
      <c r="L51" s="143">
        <v>100814</v>
      </c>
    </row>
    <row r="52" spans="1:13" s="20" customFormat="1" ht="11.25" customHeight="1">
      <c r="A52" s="34"/>
      <c r="B52" s="26" t="s">
        <v>319</v>
      </c>
      <c r="C52" s="143">
        <v>1</v>
      </c>
      <c r="D52" s="143" t="s">
        <v>4</v>
      </c>
      <c r="E52" s="143" t="s">
        <v>4</v>
      </c>
      <c r="F52" s="143" t="s">
        <v>4</v>
      </c>
      <c r="G52" s="143">
        <v>1</v>
      </c>
      <c r="H52" s="143" t="s">
        <v>4</v>
      </c>
      <c r="I52" s="143" t="s">
        <v>4</v>
      </c>
      <c r="J52" s="143" t="s">
        <v>4</v>
      </c>
      <c r="K52" s="143" t="s">
        <v>4</v>
      </c>
      <c r="L52" s="143" t="s">
        <v>5</v>
      </c>
    </row>
    <row r="53" spans="1:13" s="20" customFormat="1" ht="11.25" customHeight="1">
      <c r="A53" s="34"/>
      <c r="B53" s="26" t="s">
        <v>69</v>
      </c>
      <c r="C53" s="143">
        <v>11</v>
      </c>
      <c r="D53" s="143" t="s">
        <v>4</v>
      </c>
      <c r="E53" s="143">
        <v>8</v>
      </c>
      <c r="F53" s="143">
        <v>2</v>
      </c>
      <c r="G53" s="143" t="s">
        <v>4</v>
      </c>
      <c r="H53" s="143">
        <v>1</v>
      </c>
      <c r="I53" s="143" t="s">
        <v>4</v>
      </c>
      <c r="J53" s="143" t="s">
        <v>4</v>
      </c>
      <c r="K53" s="143" t="s">
        <v>4</v>
      </c>
      <c r="L53" s="143" t="s">
        <v>5</v>
      </c>
    </row>
    <row r="54" spans="1:13" s="20" customFormat="1" ht="6.75" customHeight="1">
      <c r="A54" s="34"/>
      <c r="B54" s="26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3" s="20" customFormat="1" ht="11.25" customHeight="1">
      <c r="A55" s="34"/>
      <c r="B55" s="92"/>
      <c r="C55" s="373" t="s">
        <v>255</v>
      </c>
      <c r="D55" s="373"/>
      <c r="E55" s="373"/>
      <c r="F55" s="373"/>
      <c r="G55" s="373"/>
      <c r="H55" s="373"/>
      <c r="I55" s="373"/>
      <c r="J55" s="373"/>
      <c r="K55" s="373"/>
      <c r="L55" s="373"/>
    </row>
    <row r="56" spans="1:13" s="20" customFormat="1" ht="11.25" customHeight="1">
      <c r="A56" s="34"/>
      <c r="B56" s="92" t="s">
        <v>120</v>
      </c>
      <c r="C56" s="143">
        <v>730</v>
      </c>
      <c r="D56" s="143">
        <v>46</v>
      </c>
      <c r="E56" s="143">
        <v>241</v>
      </c>
      <c r="F56" s="143">
        <v>297</v>
      </c>
      <c r="G56" s="143">
        <v>53</v>
      </c>
      <c r="H56" s="143">
        <v>42</v>
      </c>
      <c r="I56" s="143">
        <v>39</v>
      </c>
      <c r="J56" s="143">
        <v>11</v>
      </c>
      <c r="K56" s="143">
        <v>1</v>
      </c>
      <c r="L56" s="143">
        <v>308246</v>
      </c>
    </row>
    <row r="57" spans="1:13" s="20" customFormat="1" ht="11.25" customHeight="1">
      <c r="A57" s="34"/>
      <c r="B57" s="66" t="s">
        <v>179</v>
      </c>
      <c r="C57" s="143">
        <v>302</v>
      </c>
      <c r="D57" s="143">
        <v>23</v>
      </c>
      <c r="E57" s="143">
        <v>109</v>
      </c>
      <c r="F57" s="143">
        <v>116</v>
      </c>
      <c r="G57" s="143">
        <v>23</v>
      </c>
      <c r="H57" s="143">
        <v>17</v>
      </c>
      <c r="I57" s="143">
        <v>11</v>
      </c>
      <c r="J57" s="143">
        <v>3</v>
      </c>
      <c r="K57" s="143" t="s">
        <v>4</v>
      </c>
      <c r="L57" s="143">
        <v>85274</v>
      </c>
      <c r="M57" s="17"/>
    </row>
    <row r="58" spans="1:13" s="20" customFormat="1" ht="11.25" customHeight="1">
      <c r="A58" s="34"/>
      <c r="B58" s="92" t="s">
        <v>71</v>
      </c>
      <c r="C58" s="143">
        <v>522</v>
      </c>
      <c r="D58" s="143">
        <v>16</v>
      </c>
      <c r="E58" s="143">
        <v>130</v>
      </c>
      <c r="F58" s="143">
        <v>214</v>
      </c>
      <c r="G58" s="143">
        <v>72</v>
      </c>
      <c r="H58" s="143">
        <v>40</v>
      </c>
      <c r="I58" s="143">
        <v>36</v>
      </c>
      <c r="J58" s="143">
        <v>10</v>
      </c>
      <c r="K58" s="143">
        <v>4</v>
      </c>
      <c r="L58" s="143">
        <v>445860</v>
      </c>
      <c r="M58" s="17"/>
    </row>
    <row r="59" spans="1:13" s="20" customFormat="1" ht="11.25" customHeight="1">
      <c r="A59" s="34"/>
      <c r="B59" s="92" t="s">
        <v>64</v>
      </c>
      <c r="C59" s="143" t="s">
        <v>4</v>
      </c>
      <c r="D59" s="143" t="s">
        <v>4</v>
      </c>
      <c r="E59" s="143" t="s">
        <v>4</v>
      </c>
      <c r="F59" s="143" t="s">
        <v>4</v>
      </c>
      <c r="G59" s="143" t="s">
        <v>4</v>
      </c>
      <c r="H59" s="143" t="s">
        <v>4</v>
      </c>
      <c r="I59" s="143" t="s">
        <v>4</v>
      </c>
      <c r="J59" s="143" t="s">
        <v>4</v>
      </c>
      <c r="K59" s="143" t="s">
        <v>4</v>
      </c>
      <c r="L59" s="143" t="s">
        <v>4</v>
      </c>
    </row>
    <row r="60" spans="1:13" s="20" customFormat="1" ht="6.75" customHeight="1">
      <c r="A60" s="34"/>
      <c r="B60" s="92"/>
      <c r="C60" s="67"/>
      <c r="D60" s="67"/>
      <c r="E60" s="67"/>
      <c r="F60" s="67"/>
      <c r="G60" s="67"/>
      <c r="H60" s="68"/>
      <c r="I60" s="67"/>
      <c r="J60" s="63"/>
      <c r="K60" s="63"/>
      <c r="L60" s="110"/>
    </row>
    <row r="61" spans="1:13" s="20" customFormat="1" ht="11.25" customHeight="1">
      <c r="A61" s="34"/>
      <c r="B61" s="92"/>
      <c r="C61" s="370" t="s">
        <v>78</v>
      </c>
      <c r="D61" s="370"/>
      <c r="E61" s="370"/>
      <c r="F61" s="370"/>
      <c r="G61" s="370"/>
      <c r="H61" s="370"/>
      <c r="I61" s="370"/>
      <c r="J61" s="370"/>
      <c r="K61" s="370"/>
      <c r="L61" s="370"/>
    </row>
    <row r="62" spans="1:13" s="20" customFormat="1" ht="11.25" customHeight="1">
      <c r="A62" s="34"/>
      <c r="B62" s="65" t="s">
        <v>65</v>
      </c>
      <c r="C62" s="144">
        <v>4299</v>
      </c>
      <c r="D62" s="144">
        <v>68</v>
      </c>
      <c r="E62" s="144">
        <v>2854</v>
      </c>
      <c r="F62" s="144">
        <v>1222</v>
      </c>
      <c r="G62" s="144">
        <v>87</v>
      </c>
      <c r="H62" s="144">
        <v>32</v>
      </c>
      <c r="I62" s="144">
        <v>31</v>
      </c>
      <c r="J62" s="144">
        <v>4</v>
      </c>
      <c r="K62" s="144">
        <v>1</v>
      </c>
      <c r="L62" s="144">
        <v>352427</v>
      </c>
    </row>
    <row r="63" spans="1:13" s="19" customFormat="1" ht="11.25" customHeight="1">
      <c r="A63" s="26"/>
      <c r="B63" s="64" t="s">
        <v>72</v>
      </c>
      <c r="C63" s="143">
        <v>10</v>
      </c>
      <c r="D63" s="143" t="s">
        <v>4</v>
      </c>
      <c r="E63" s="143">
        <v>4</v>
      </c>
      <c r="F63" s="143">
        <v>2</v>
      </c>
      <c r="G63" s="143">
        <v>1</v>
      </c>
      <c r="H63" s="143">
        <v>2</v>
      </c>
      <c r="I63" s="143">
        <v>1</v>
      </c>
      <c r="J63" s="143" t="s">
        <v>4</v>
      </c>
      <c r="K63" s="143" t="s">
        <v>4</v>
      </c>
      <c r="L63" s="143">
        <v>3409</v>
      </c>
    </row>
    <row r="64" spans="1:13" s="19" customFormat="1" ht="11.25" customHeight="1">
      <c r="A64" s="26"/>
      <c r="B64" s="64" t="s">
        <v>266</v>
      </c>
      <c r="C64" s="143">
        <v>948</v>
      </c>
      <c r="D64" s="143">
        <v>9</v>
      </c>
      <c r="E64" s="143">
        <v>375</v>
      </c>
      <c r="F64" s="143">
        <v>460</v>
      </c>
      <c r="G64" s="143">
        <v>57</v>
      </c>
      <c r="H64" s="143">
        <v>22</v>
      </c>
      <c r="I64" s="143">
        <v>21</v>
      </c>
      <c r="J64" s="143">
        <v>3</v>
      </c>
      <c r="K64" s="143">
        <v>1</v>
      </c>
      <c r="L64" s="143">
        <v>187081</v>
      </c>
    </row>
    <row r="65" spans="1:12" s="20" customFormat="1" ht="12" customHeight="1">
      <c r="A65" s="34"/>
      <c r="B65" s="64" t="s">
        <v>267</v>
      </c>
      <c r="C65" s="143">
        <v>547</v>
      </c>
      <c r="D65" s="143">
        <v>9</v>
      </c>
      <c r="E65" s="143">
        <v>163</v>
      </c>
      <c r="F65" s="143">
        <v>297</v>
      </c>
      <c r="G65" s="143">
        <v>43</v>
      </c>
      <c r="H65" s="143">
        <v>17</v>
      </c>
      <c r="I65" s="143">
        <v>17</v>
      </c>
      <c r="J65" s="143">
        <v>1</v>
      </c>
      <c r="K65" s="143" t="s">
        <v>4</v>
      </c>
      <c r="L65" s="143">
        <v>110383</v>
      </c>
    </row>
    <row r="66" spans="1:12" s="20" customFormat="1" ht="12" customHeight="1">
      <c r="A66" s="34"/>
      <c r="B66" s="64" t="s">
        <v>268</v>
      </c>
      <c r="C66" s="143">
        <v>401</v>
      </c>
      <c r="D66" s="143" t="s">
        <v>4</v>
      </c>
      <c r="E66" s="143">
        <v>212</v>
      </c>
      <c r="F66" s="143">
        <v>163</v>
      </c>
      <c r="G66" s="143">
        <v>14</v>
      </c>
      <c r="H66" s="143">
        <v>5</v>
      </c>
      <c r="I66" s="143">
        <v>4</v>
      </c>
      <c r="J66" s="143">
        <v>2</v>
      </c>
      <c r="K66" s="143">
        <v>1</v>
      </c>
      <c r="L66" s="143">
        <v>76698</v>
      </c>
    </row>
    <row r="67" spans="1:12" s="20" customFormat="1" ht="11.25" customHeight="1">
      <c r="A67" s="34"/>
      <c r="B67" s="64" t="s">
        <v>73</v>
      </c>
      <c r="C67" s="143">
        <v>3251</v>
      </c>
      <c r="D67" s="143">
        <v>49</v>
      </c>
      <c r="E67" s="143">
        <v>2430</v>
      </c>
      <c r="F67" s="143">
        <v>736</v>
      </c>
      <c r="G67" s="143">
        <v>23</v>
      </c>
      <c r="H67" s="143">
        <v>6</v>
      </c>
      <c r="I67" s="143">
        <v>7</v>
      </c>
      <c r="J67" s="143" t="s">
        <v>4</v>
      </c>
      <c r="K67" s="143" t="s">
        <v>4</v>
      </c>
      <c r="L67" s="143">
        <v>146170</v>
      </c>
    </row>
    <row r="68" spans="1:12" s="20" customFormat="1" ht="11.25" customHeight="1">
      <c r="A68" s="34"/>
      <c r="B68" s="64" t="s">
        <v>288</v>
      </c>
      <c r="C68" s="143">
        <v>90</v>
      </c>
      <c r="D68" s="143">
        <v>10</v>
      </c>
      <c r="E68" s="143">
        <v>45</v>
      </c>
      <c r="F68" s="143">
        <v>24</v>
      </c>
      <c r="G68" s="143">
        <v>6</v>
      </c>
      <c r="H68" s="143">
        <v>2</v>
      </c>
      <c r="I68" s="143">
        <v>2</v>
      </c>
      <c r="J68" s="143">
        <v>1</v>
      </c>
      <c r="K68" s="143" t="s">
        <v>4</v>
      </c>
      <c r="L68" s="143">
        <v>15768</v>
      </c>
    </row>
  </sheetData>
  <mergeCells count="20">
    <mergeCell ref="C61:L61"/>
    <mergeCell ref="C10:L10"/>
    <mergeCell ref="C13:L13"/>
    <mergeCell ref="C16:L16"/>
    <mergeCell ref="C41:L41"/>
    <mergeCell ref="C55:L55"/>
    <mergeCell ref="A1:L1"/>
    <mergeCell ref="I4:I7"/>
    <mergeCell ref="J4:J7"/>
    <mergeCell ref="A3:B8"/>
    <mergeCell ref="D3:K3"/>
    <mergeCell ref="D4:D7"/>
    <mergeCell ref="F4:F7"/>
    <mergeCell ref="K4:K7"/>
    <mergeCell ref="G4:G7"/>
    <mergeCell ref="H4:H7"/>
    <mergeCell ref="C8:K8"/>
    <mergeCell ref="C3:C7"/>
    <mergeCell ref="E4:E7"/>
    <mergeCell ref="L3:L7"/>
  </mergeCells>
  <phoneticPr fontId="5" type="noConversion"/>
  <hyperlinks>
    <hyperlink ref="A1:L1" location="Inhaltsverzeichnis!A26" display="Inhaltsverzeichnis!A26" xr:uid="{00000000-0004-0000-0600-000000000000}"/>
  </hyperlinks>
  <pageMargins left="0.43307086614173229" right="0.43307086614173229" top="0.78740157480314965" bottom="0.51181102362204722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M62"/>
  <sheetViews>
    <sheetView zoomScaleNormal="100" workbookViewId="0">
      <pane ySplit="10" topLeftCell="A32" activePane="bottomLeft" state="frozen"/>
      <selection activeCell="O47" sqref="O47"/>
      <selection pane="bottomLeft" sqref="A1:L1"/>
    </sheetView>
  </sheetViews>
  <sheetFormatPr baseColWidth="10" defaultColWidth="11.42578125" defaultRowHeight="12" customHeight="1"/>
  <cols>
    <col min="1" max="1" width="2.140625" style="29" customWidth="1"/>
    <col min="2" max="2" width="29.85546875" style="29" customWidth="1"/>
    <col min="3" max="3" width="5.7109375" style="29" customWidth="1"/>
    <col min="4" max="4" width="7.28515625" style="30" customWidth="1"/>
    <col min="5" max="5" width="4.5703125" style="29" customWidth="1"/>
    <col min="6" max="6" width="6.28515625" style="29" customWidth="1"/>
    <col min="7" max="8" width="7.5703125" style="29" customWidth="1"/>
    <col min="9" max="9" width="4.7109375" style="29" bestFit="1" customWidth="1"/>
    <col min="10" max="10" width="7.140625" style="29" customWidth="1"/>
    <col min="11" max="11" width="5.7109375" style="29" customWidth="1"/>
    <col min="12" max="12" width="7.28515625" style="29" customWidth="1"/>
    <col min="13" max="16384" width="11.42578125" style="28"/>
  </cols>
  <sheetData>
    <row r="1" spans="1:12" s="15" customFormat="1" ht="24" customHeight="1">
      <c r="A1" s="344" t="s">
        <v>358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18" customFormat="1" ht="12" customHeight="1">
      <c r="A2" s="143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</row>
    <row r="3" spans="1:12" s="18" customFormat="1" ht="12" customHeight="1">
      <c r="A3" s="374" t="s">
        <v>284</v>
      </c>
      <c r="B3" s="346"/>
      <c r="C3" s="385" t="s">
        <v>201</v>
      </c>
      <c r="D3" s="385" t="s">
        <v>209</v>
      </c>
      <c r="E3" s="385" t="s">
        <v>195</v>
      </c>
      <c r="F3" s="388"/>
      <c r="G3" s="380" t="s">
        <v>316</v>
      </c>
      <c r="H3" s="388" t="s">
        <v>317</v>
      </c>
      <c r="I3" s="388" t="s">
        <v>196</v>
      </c>
      <c r="J3" s="380" t="s">
        <v>318</v>
      </c>
      <c r="K3" s="380" t="s">
        <v>197</v>
      </c>
      <c r="L3" s="385" t="s">
        <v>198</v>
      </c>
    </row>
    <row r="4" spans="1:12" s="18" customFormat="1" ht="12" customHeight="1">
      <c r="A4" s="375"/>
      <c r="B4" s="348"/>
      <c r="C4" s="386"/>
      <c r="D4" s="386"/>
      <c r="E4" s="387"/>
      <c r="F4" s="390"/>
      <c r="G4" s="383"/>
      <c r="H4" s="389"/>
      <c r="I4" s="389"/>
      <c r="J4" s="381"/>
      <c r="K4" s="383"/>
      <c r="L4" s="386"/>
    </row>
    <row r="5" spans="1:12" s="18" customFormat="1" ht="12" customHeight="1">
      <c r="A5" s="375"/>
      <c r="B5" s="348"/>
      <c r="C5" s="386"/>
      <c r="D5" s="386"/>
      <c r="E5" s="380" t="s">
        <v>270</v>
      </c>
      <c r="F5" s="380" t="s">
        <v>199</v>
      </c>
      <c r="G5" s="383"/>
      <c r="H5" s="389"/>
      <c r="I5" s="389"/>
      <c r="J5" s="381"/>
      <c r="K5" s="383"/>
      <c r="L5" s="386"/>
    </row>
    <row r="6" spans="1:12" s="18" customFormat="1" ht="12" customHeight="1">
      <c r="A6" s="375"/>
      <c r="B6" s="348"/>
      <c r="C6" s="386"/>
      <c r="D6" s="386"/>
      <c r="E6" s="383"/>
      <c r="F6" s="383"/>
      <c r="G6" s="383"/>
      <c r="H6" s="389"/>
      <c r="I6" s="389"/>
      <c r="J6" s="381"/>
      <c r="K6" s="383"/>
      <c r="L6" s="386"/>
    </row>
    <row r="7" spans="1:12" s="18" customFormat="1" ht="12" customHeight="1">
      <c r="A7" s="375"/>
      <c r="B7" s="348"/>
      <c r="C7" s="386"/>
      <c r="D7" s="386"/>
      <c r="E7" s="383"/>
      <c r="F7" s="383"/>
      <c r="G7" s="383"/>
      <c r="H7" s="389"/>
      <c r="I7" s="389"/>
      <c r="J7" s="381"/>
      <c r="K7" s="383"/>
      <c r="L7" s="386"/>
    </row>
    <row r="8" spans="1:12" s="18" customFormat="1" ht="12" customHeight="1">
      <c r="A8" s="375"/>
      <c r="B8" s="348"/>
      <c r="C8" s="386"/>
      <c r="D8" s="386"/>
      <c r="E8" s="383"/>
      <c r="F8" s="383"/>
      <c r="G8" s="383"/>
      <c r="H8" s="389"/>
      <c r="I8" s="389"/>
      <c r="J8" s="381"/>
      <c r="K8" s="383"/>
      <c r="L8" s="386"/>
    </row>
    <row r="9" spans="1:12" s="18" customFormat="1" ht="22.5" customHeight="1">
      <c r="A9" s="375"/>
      <c r="B9" s="348"/>
      <c r="C9" s="387"/>
      <c r="D9" s="387"/>
      <c r="E9" s="384"/>
      <c r="F9" s="384"/>
      <c r="G9" s="384"/>
      <c r="H9" s="390"/>
      <c r="I9" s="390"/>
      <c r="J9" s="382"/>
      <c r="K9" s="384"/>
      <c r="L9" s="387"/>
    </row>
    <row r="10" spans="1:12" s="18" customFormat="1" ht="12" customHeight="1">
      <c r="A10" s="376"/>
      <c r="B10" s="350"/>
      <c r="C10" s="377" t="s">
        <v>6</v>
      </c>
      <c r="D10" s="378"/>
      <c r="E10" s="378"/>
      <c r="F10" s="378"/>
      <c r="G10" s="378"/>
      <c r="H10" s="378"/>
      <c r="I10" s="378"/>
      <c r="J10" s="378"/>
      <c r="K10" s="379"/>
      <c r="L10" s="243" t="s">
        <v>10</v>
      </c>
    </row>
    <row r="11" spans="1:12" s="18" customFormat="1" ht="12" customHeight="1">
      <c r="A11" s="143"/>
      <c r="B11" s="38"/>
      <c r="C11" s="38"/>
      <c r="D11" s="39"/>
      <c r="E11" s="38"/>
      <c r="F11" s="38"/>
      <c r="G11" s="38"/>
      <c r="H11" s="38"/>
      <c r="I11" s="38"/>
      <c r="J11" s="38"/>
      <c r="K11" s="38"/>
      <c r="L11" s="38"/>
    </row>
    <row r="12" spans="1:12" s="20" customFormat="1" ht="12" customHeight="1">
      <c r="A12" s="93" t="s">
        <v>252</v>
      </c>
      <c r="B12" s="93"/>
      <c r="C12" s="144">
        <v>1252</v>
      </c>
      <c r="D12" s="144">
        <v>351</v>
      </c>
      <c r="E12" s="144">
        <v>54</v>
      </c>
      <c r="F12" s="144">
        <v>34</v>
      </c>
      <c r="G12" s="144">
        <v>646</v>
      </c>
      <c r="H12" s="144">
        <v>174</v>
      </c>
      <c r="I12" s="144">
        <v>15</v>
      </c>
      <c r="J12" s="144">
        <v>1</v>
      </c>
      <c r="K12" s="144">
        <v>11</v>
      </c>
      <c r="L12" s="144">
        <v>754107</v>
      </c>
    </row>
    <row r="13" spans="1:12" s="20" customFormat="1" ht="12" customHeight="1">
      <c r="A13" s="34"/>
      <c r="B13" s="92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2" s="20" customFormat="1" ht="12" customHeight="1">
      <c r="A14" s="34"/>
      <c r="B14" s="92"/>
      <c r="C14" s="372" t="s">
        <v>237</v>
      </c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2" s="20" customFormat="1" ht="12" customHeight="1">
      <c r="A15" s="34" t="s">
        <v>79</v>
      </c>
      <c r="B15" s="92" t="s">
        <v>110</v>
      </c>
      <c r="C15" s="143" t="s">
        <v>4</v>
      </c>
      <c r="D15" s="143" t="s">
        <v>4</v>
      </c>
      <c r="E15" s="143" t="s">
        <v>4</v>
      </c>
      <c r="F15" s="143" t="s">
        <v>4</v>
      </c>
      <c r="G15" s="143" t="s">
        <v>4</v>
      </c>
      <c r="H15" s="143" t="s">
        <v>4</v>
      </c>
      <c r="I15" s="143" t="s">
        <v>4</v>
      </c>
      <c r="J15" s="143" t="s">
        <v>4</v>
      </c>
      <c r="K15" s="143" t="s">
        <v>4</v>
      </c>
      <c r="L15" s="143" t="s">
        <v>4</v>
      </c>
    </row>
    <row r="16" spans="1:12" s="20" customFormat="1" ht="12" customHeight="1">
      <c r="A16" s="34" t="s">
        <v>80</v>
      </c>
      <c r="B16" s="92" t="s">
        <v>272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s="20" customFormat="1" ht="12" customHeight="1">
      <c r="A17" s="34"/>
      <c r="B17" s="92" t="s">
        <v>271</v>
      </c>
      <c r="C17" s="143" t="s">
        <v>4</v>
      </c>
      <c r="D17" s="143" t="s">
        <v>4</v>
      </c>
      <c r="E17" s="143" t="s">
        <v>4</v>
      </c>
      <c r="F17" s="143" t="s">
        <v>4</v>
      </c>
      <c r="G17" s="143" t="s">
        <v>4</v>
      </c>
      <c r="H17" s="143" t="s">
        <v>4</v>
      </c>
      <c r="I17" s="143" t="s">
        <v>4</v>
      </c>
      <c r="J17" s="143" t="s">
        <v>4</v>
      </c>
      <c r="K17" s="143" t="s">
        <v>4</v>
      </c>
      <c r="L17" s="143" t="s">
        <v>4</v>
      </c>
    </row>
    <row r="18" spans="1:12" s="20" customFormat="1" ht="12" customHeight="1">
      <c r="A18" s="34" t="s">
        <v>81</v>
      </c>
      <c r="B18" s="92" t="s">
        <v>101</v>
      </c>
      <c r="C18" s="143">
        <v>48</v>
      </c>
      <c r="D18" s="143">
        <v>10</v>
      </c>
      <c r="E18" s="143">
        <v>4</v>
      </c>
      <c r="F18" s="143">
        <v>3</v>
      </c>
      <c r="G18" s="143">
        <v>26</v>
      </c>
      <c r="H18" s="143">
        <v>7</v>
      </c>
      <c r="I18" s="143">
        <v>1</v>
      </c>
      <c r="J18" s="143" t="s">
        <v>4</v>
      </c>
      <c r="K18" s="143" t="s">
        <v>4</v>
      </c>
      <c r="L18" s="143">
        <v>52594</v>
      </c>
    </row>
    <row r="19" spans="1:12" s="20" customFormat="1" ht="12" customHeight="1">
      <c r="A19" s="34" t="s">
        <v>82</v>
      </c>
      <c r="B19" s="92" t="s">
        <v>102</v>
      </c>
      <c r="C19" s="143">
        <v>4</v>
      </c>
      <c r="D19" s="143">
        <v>1</v>
      </c>
      <c r="E19" s="143" t="s">
        <v>4</v>
      </c>
      <c r="F19" s="143" t="s">
        <v>4</v>
      </c>
      <c r="G19" s="143">
        <v>3</v>
      </c>
      <c r="H19" s="143" t="s">
        <v>4</v>
      </c>
      <c r="I19" s="143" t="s">
        <v>4</v>
      </c>
      <c r="J19" s="143" t="s">
        <v>4</v>
      </c>
      <c r="K19" s="143" t="s">
        <v>4</v>
      </c>
      <c r="L19" s="143" t="s">
        <v>5</v>
      </c>
    </row>
    <row r="20" spans="1:12" s="20" customFormat="1" ht="12" customHeight="1">
      <c r="A20" s="34" t="s">
        <v>83</v>
      </c>
      <c r="B20" s="92" t="s">
        <v>277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s="20" customFormat="1" ht="12" customHeight="1">
      <c r="A21" s="34"/>
      <c r="B21" s="92" t="s">
        <v>279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  <row r="22" spans="1:12" s="20" customFormat="1" ht="12" customHeight="1">
      <c r="A22" s="34"/>
      <c r="B22" s="92" t="s">
        <v>278</v>
      </c>
      <c r="C22" s="143">
        <v>1</v>
      </c>
      <c r="D22" s="143" t="s">
        <v>4</v>
      </c>
      <c r="E22" s="143" t="s">
        <v>4</v>
      </c>
      <c r="F22" s="143" t="s">
        <v>4</v>
      </c>
      <c r="G22" s="143">
        <v>1</v>
      </c>
      <c r="H22" s="143" t="s">
        <v>4</v>
      </c>
      <c r="I22" s="143" t="s">
        <v>4</v>
      </c>
      <c r="J22" s="143" t="s">
        <v>4</v>
      </c>
      <c r="K22" s="143" t="s">
        <v>4</v>
      </c>
      <c r="L22" s="143" t="s">
        <v>5</v>
      </c>
    </row>
    <row r="23" spans="1:12" s="20" customFormat="1" ht="12" customHeight="1">
      <c r="A23" s="34" t="s">
        <v>84</v>
      </c>
      <c r="B23" s="92" t="s">
        <v>103</v>
      </c>
      <c r="C23" s="143">
        <v>193</v>
      </c>
      <c r="D23" s="143">
        <v>53</v>
      </c>
      <c r="E23" s="143">
        <v>3</v>
      </c>
      <c r="F23" s="143">
        <v>1</v>
      </c>
      <c r="G23" s="143">
        <v>111</v>
      </c>
      <c r="H23" s="143">
        <v>24</v>
      </c>
      <c r="I23" s="143">
        <v>2</v>
      </c>
      <c r="J23" s="143" t="s">
        <v>4</v>
      </c>
      <c r="K23" s="143" t="s">
        <v>4</v>
      </c>
      <c r="L23" s="143">
        <v>94884</v>
      </c>
    </row>
    <row r="24" spans="1:12" s="20" customFormat="1" ht="12" customHeight="1">
      <c r="A24" s="34" t="s">
        <v>85</v>
      </c>
      <c r="B24" s="92" t="s">
        <v>105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1:12" s="20" customFormat="1" ht="12" customHeight="1">
      <c r="A25" s="34"/>
      <c r="B25" s="92" t="s">
        <v>104</v>
      </c>
      <c r="C25" s="143">
        <v>183</v>
      </c>
      <c r="D25" s="143">
        <v>41</v>
      </c>
      <c r="E25" s="143">
        <v>4</v>
      </c>
      <c r="F25" s="143" t="s">
        <v>4</v>
      </c>
      <c r="G25" s="143">
        <v>104</v>
      </c>
      <c r="H25" s="143">
        <v>32</v>
      </c>
      <c r="I25" s="143">
        <v>1</v>
      </c>
      <c r="J25" s="143">
        <v>1</v>
      </c>
      <c r="K25" s="143" t="s">
        <v>4</v>
      </c>
      <c r="L25" s="143">
        <v>58776</v>
      </c>
    </row>
    <row r="26" spans="1:12" s="20" customFormat="1" ht="12" customHeight="1">
      <c r="A26" s="34" t="s">
        <v>86</v>
      </c>
      <c r="B26" s="92" t="s">
        <v>106</v>
      </c>
      <c r="C26" s="143">
        <v>89</v>
      </c>
      <c r="D26" s="143">
        <v>24</v>
      </c>
      <c r="E26" s="143">
        <v>3</v>
      </c>
      <c r="F26" s="143">
        <v>1</v>
      </c>
      <c r="G26" s="143">
        <v>49</v>
      </c>
      <c r="H26" s="143">
        <v>13</v>
      </c>
      <c r="I26" s="143" t="s">
        <v>4</v>
      </c>
      <c r="J26" s="143" t="s">
        <v>4</v>
      </c>
      <c r="K26" s="143" t="s">
        <v>4</v>
      </c>
      <c r="L26" s="143">
        <v>12697</v>
      </c>
    </row>
    <row r="27" spans="1:12" s="20" customFormat="1" ht="12" customHeight="1">
      <c r="A27" s="34" t="s">
        <v>87</v>
      </c>
      <c r="B27" s="92" t="s">
        <v>107</v>
      </c>
      <c r="C27" s="143">
        <v>140</v>
      </c>
      <c r="D27" s="143">
        <v>63</v>
      </c>
      <c r="E27" s="143">
        <v>6</v>
      </c>
      <c r="F27" s="143">
        <v>2</v>
      </c>
      <c r="G27" s="143">
        <v>57</v>
      </c>
      <c r="H27" s="143">
        <v>14</v>
      </c>
      <c r="I27" s="143" t="s">
        <v>4</v>
      </c>
      <c r="J27" s="143" t="s">
        <v>4</v>
      </c>
      <c r="K27" s="143" t="s">
        <v>4</v>
      </c>
      <c r="L27" s="143">
        <v>21663</v>
      </c>
    </row>
    <row r="28" spans="1:12" s="20" customFormat="1" ht="12" customHeight="1">
      <c r="A28" s="34" t="s">
        <v>88</v>
      </c>
      <c r="B28" s="92" t="s">
        <v>108</v>
      </c>
      <c r="C28" s="143">
        <v>101</v>
      </c>
      <c r="D28" s="143">
        <v>15</v>
      </c>
      <c r="E28" s="143" t="s">
        <v>4</v>
      </c>
      <c r="F28" s="143" t="s">
        <v>4</v>
      </c>
      <c r="G28" s="143">
        <v>72</v>
      </c>
      <c r="H28" s="143">
        <v>12</v>
      </c>
      <c r="I28" s="143">
        <v>2</v>
      </c>
      <c r="J28" s="143" t="s">
        <v>4</v>
      </c>
      <c r="K28" s="143" t="s">
        <v>4</v>
      </c>
      <c r="L28" s="143">
        <v>87036</v>
      </c>
    </row>
    <row r="29" spans="1:12" s="20" customFormat="1" ht="12" customHeight="1">
      <c r="A29" s="34" t="s">
        <v>89</v>
      </c>
      <c r="B29" s="92" t="s">
        <v>257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s="20" customFormat="1" ht="12" customHeight="1">
      <c r="A30" s="36"/>
      <c r="B30" s="34" t="s">
        <v>258</v>
      </c>
      <c r="C30" s="143">
        <v>27</v>
      </c>
      <c r="D30" s="143">
        <v>4</v>
      </c>
      <c r="E30" s="143">
        <v>2</v>
      </c>
      <c r="F30" s="143">
        <v>2</v>
      </c>
      <c r="G30" s="143">
        <v>13</v>
      </c>
      <c r="H30" s="143">
        <v>7</v>
      </c>
      <c r="I30" s="143">
        <v>1</v>
      </c>
      <c r="J30" s="143" t="s">
        <v>4</v>
      </c>
      <c r="K30" s="143" t="s">
        <v>4</v>
      </c>
      <c r="L30" s="143">
        <v>22896</v>
      </c>
    </row>
    <row r="31" spans="1:12" s="20" customFormat="1" ht="12" customHeight="1">
      <c r="A31" s="34" t="s">
        <v>90</v>
      </c>
      <c r="B31" s="92" t="s">
        <v>109</v>
      </c>
      <c r="C31" s="143">
        <v>62</v>
      </c>
      <c r="D31" s="143">
        <v>6</v>
      </c>
      <c r="E31" s="143">
        <v>12</v>
      </c>
      <c r="F31" s="143">
        <v>12</v>
      </c>
      <c r="G31" s="143">
        <v>36</v>
      </c>
      <c r="H31" s="143">
        <v>7</v>
      </c>
      <c r="I31" s="143">
        <v>1</v>
      </c>
      <c r="J31" s="143" t="s">
        <v>4</v>
      </c>
      <c r="K31" s="143" t="s">
        <v>4</v>
      </c>
      <c r="L31" s="143">
        <v>73772</v>
      </c>
    </row>
    <row r="32" spans="1:12" s="20" customFormat="1" ht="12" customHeight="1">
      <c r="A32" s="34" t="s">
        <v>91</v>
      </c>
      <c r="B32" s="92" t="s">
        <v>274</v>
      </c>
      <c r="C32" s="143" t="s">
        <v>334</v>
      </c>
      <c r="D32" s="143" t="s">
        <v>334</v>
      </c>
      <c r="E32" s="143"/>
      <c r="F32" s="143"/>
      <c r="G32" s="143"/>
      <c r="H32" s="143"/>
      <c r="I32" s="143"/>
      <c r="J32" s="143" t="s">
        <v>334</v>
      </c>
      <c r="K32" s="143" t="s">
        <v>334</v>
      </c>
      <c r="L32" s="143" t="s">
        <v>334</v>
      </c>
    </row>
    <row r="33" spans="1:12" s="20" customFormat="1" ht="12" customHeight="1">
      <c r="A33" s="34"/>
      <c r="B33" s="92" t="s">
        <v>273</v>
      </c>
      <c r="C33" s="143">
        <v>145</v>
      </c>
      <c r="D33" s="143">
        <v>30</v>
      </c>
      <c r="E33" s="143">
        <v>4</v>
      </c>
      <c r="F33" s="143">
        <v>3</v>
      </c>
      <c r="G33" s="143">
        <v>83</v>
      </c>
      <c r="H33" s="143">
        <v>21</v>
      </c>
      <c r="I33" s="143">
        <v>5</v>
      </c>
      <c r="J33" s="143" t="s">
        <v>4</v>
      </c>
      <c r="K33" s="143">
        <v>2</v>
      </c>
      <c r="L33" s="143">
        <v>121178</v>
      </c>
    </row>
    <row r="34" spans="1:12" s="20" customFormat="1" ht="12" customHeight="1">
      <c r="A34" s="34" t="s">
        <v>92</v>
      </c>
      <c r="B34" s="92" t="s">
        <v>275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s="20" customFormat="1" ht="12" customHeight="1">
      <c r="A35" s="34"/>
      <c r="B35" s="92" t="s">
        <v>276</v>
      </c>
      <c r="C35" s="143">
        <v>125</v>
      </c>
      <c r="D35" s="143">
        <v>46</v>
      </c>
      <c r="E35" s="143">
        <v>2</v>
      </c>
      <c r="F35" s="143" t="s">
        <v>4</v>
      </c>
      <c r="G35" s="143">
        <v>53</v>
      </c>
      <c r="H35" s="143">
        <v>23</v>
      </c>
      <c r="I35" s="143" t="s">
        <v>4</v>
      </c>
      <c r="J35" s="143" t="s">
        <v>4</v>
      </c>
      <c r="K35" s="143">
        <v>1</v>
      </c>
      <c r="L35" s="143">
        <v>29790</v>
      </c>
    </row>
    <row r="36" spans="1:12" s="20" customFormat="1" ht="12" customHeight="1">
      <c r="A36" s="34" t="s">
        <v>93</v>
      </c>
      <c r="B36" s="92" t="s">
        <v>111</v>
      </c>
      <c r="C36" s="143">
        <v>19</v>
      </c>
      <c r="D36" s="143">
        <v>7</v>
      </c>
      <c r="E36" s="143" t="s">
        <v>4</v>
      </c>
      <c r="F36" s="143" t="s">
        <v>4</v>
      </c>
      <c r="G36" s="143">
        <v>6</v>
      </c>
      <c r="H36" s="143">
        <v>3</v>
      </c>
      <c r="I36" s="143">
        <v>2</v>
      </c>
      <c r="J36" s="143" t="s">
        <v>4</v>
      </c>
      <c r="K36" s="143">
        <v>1</v>
      </c>
      <c r="L36" s="143">
        <v>1255</v>
      </c>
    </row>
    <row r="37" spans="1:12" s="20" customFormat="1" ht="12" customHeight="1">
      <c r="A37" s="34" t="s">
        <v>94</v>
      </c>
      <c r="B37" s="92" t="s">
        <v>112</v>
      </c>
      <c r="C37" s="143">
        <v>29</v>
      </c>
      <c r="D37" s="143">
        <v>16</v>
      </c>
      <c r="E37" s="143">
        <v>3</v>
      </c>
      <c r="F37" s="143" t="s">
        <v>4</v>
      </c>
      <c r="G37" s="143">
        <v>5</v>
      </c>
      <c r="H37" s="143">
        <v>3</v>
      </c>
      <c r="I37" s="143" t="s">
        <v>4</v>
      </c>
      <c r="J37" s="143" t="s">
        <v>4</v>
      </c>
      <c r="K37" s="143">
        <v>2</v>
      </c>
      <c r="L37" s="143">
        <v>123586</v>
      </c>
    </row>
    <row r="38" spans="1:12" s="20" customFormat="1" ht="12" customHeight="1">
      <c r="A38" s="34" t="s">
        <v>95</v>
      </c>
      <c r="B38" s="92" t="s">
        <v>113</v>
      </c>
      <c r="C38" s="143">
        <v>36</v>
      </c>
      <c r="D38" s="143">
        <v>11</v>
      </c>
      <c r="E38" s="143" t="s">
        <v>4</v>
      </c>
      <c r="F38" s="143" t="s">
        <v>4</v>
      </c>
      <c r="G38" s="143">
        <v>19</v>
      </c>
      <c r="H38" s="143">
        <v>4</v>
      </c>
      <c r="I38" s="143" t="s">
        <v>4</v>
      </c>
      <c r="J38" s="143" t="s">
        <v>4</v>
      </c>
      <c r="K38" s="143">
        <v>2</v>
      </c>
      <c r="L38" s="143">
        <v>5234</v>
      </c>
    </row>
    <row r="39" spans="1:12" s="20" customFormat="1" ht="12" customHeight="1">
      <c r="A39" s="34" t="s">
        <v>96</v>
      </c>
      <c r="B39" s="92" t="s">
        <v>260</v>
      </c>
      <c r="C39" s="143">
        <v>50</v>
      </c>
      <c r="D39" s="143">
        <v>24</v>
      </c>
      <c r="E39" s="143">
        <v>11</v>
      </c>
      <c r="F39" s="143">
        <v>10</v>
      </c>
      <c r="G39" s="143">
        <v>8</v>
      </c>
      <c r="H39" s="143">
        <v>4</v>
      </c>
      <c r="I39" s="143" t="s">
        <v>4</v>
      </c>
      <c r="J39" s="143" t="s">
        <v>4</v>
      </c>
      <c r="K39" s="143">
        <v>3</v>
      </c>
      <c r="L39" s="143">
        <v>15941</v>
      </c>
    </row>
    <row r="40" spans="1:12" s="20" customFormat="1" ht="12" customHeight="1">
      <c r="A40" s="34"/>
      <c r="B40" s="92"/>
    </row>
    <row r="41" spans="1:12" s="20" customFormat="1" ht="12" customHeight="1">
      <c r="A41" s="34"/>
      <c r="B41" s="92"/>
      <c r="C41" s="373" t="s">
        <v>255</v>
      </c>
      <c r="D41" s="373"/>
      <c r="E41" s="373"/>
      <c r="F41" s="373"/>
      <c r="G41" s="373"/>
      <c r="H41" s="373"/>
      <c r="I41" s="373"/>
      <c r="J41" s="373"/>
      <c r="K41" s="373"/>
      <c r="L41" s="373"/>
    </row>
    <row r="42" spans="1:12" s="20" customFormat="1" ht="12" customHeight="1">
      <c r="A42" s="34"/>
      <c r="B42" s="92" t="s">
        <v>120</v>
      </c>
      <c r="C42" s="143">
        <v>730</v>
      </c>
      <c r="D42" s="143">
        <v>170</v>
      </c>
      <c r="E42" s="143">
        <v>21</v>
      </c>
      <c r="F42" s="143">
        <v>11</v>
      </c>
      <c r="G42" s="143">
        <v>390</v>
      </c>
      <c r="H42" s="143">
        <v>142</v>
      </c>
      <c r="I42" s="143">
        <v>2</v>
      </c>
      <c r="J42" s="143" t="s">
        <v>4</v>
      </c>
      <c r="K42" s="143">
        <v>5</v>
      </c>
      <c r="L42" s="143">
        <v>308246</v>
      </c>
    </row>
    <row r="43" spans="1:12" s="20" customFormat="1" ht="12" customHeight="1">
      <c r="A43" s="34"/>
      <c r="B43" s="92" t="s">
        <v>179</v>
      </c>
      <c r="C43" s="143">
        <v>302</v>
      </c>
      <c r="D43" s="143">
        <v>75</v>
      </c>
      <c r="E43" s="143">
        <v>6</v>
      </c>
      <c r="F43" s="143">
        <v>2</v>
      </c>
      <c r="G43" s="143">
        <v>147</v>
      </c>
      <c r="H43" s="143">
        <v>72</v>
      </c>
      <c r="I43" s="143" t="s">
        <v>4</v>
      </c>
      <c r="J43" s="143" t="s">
        <v>4</v>
      </c>
      <c r="K43" s="143">
        <v>2</v>
      </c>
      <c r="L43" s="143">
        <v>85274</v>
      </c>
    </row>
    <row r="44" spans="1:12" s="20" customFormat="1" ht="12" customHeight="1">
      <c r="A44" s="34"/>
      <c r="B44" s="92" t="s">
        <v>71</v>
      </c>
      <c r="C44" s="143">
        <v>522</v>
      </c>
      <c r="D44" s="143">
        <v>181</v>
      </c>
      <c r="E44" s="143">
        <v>33</v>
      </c>
      <c r="F44" s="143">
        <v>23</v>
      </c>
      <c r="G44" s="143">
        <v>256</v>
      </c>
      <c r="H44" s="143">
        <v>32</v>
      </c>
      <c r="I44" s="143">
        <v>13</v>
      </c>
      <c r="J44" s="143">
        <v>1</v>
      </c>
      <c r="K44" s="143">
        <v>6</v>
      </c>
      <c r="L44" s="143">
        <v>445860</v>
      </c>
    </row>
    <row r="45" spans="1:12" s="20" customFormat="1" ht="12" customHeight="1">
      <c r="A45" s="34"/>
      <c r="B45" s="92" t="s">
        <v>64</v>
      </c>
      <c r="C45" s="143" t="s">
        <v>4</v>
      </c>
      <c r="D45" s="143" t="s">
        <v>4</v>
      </c>
      <c r="E45" s="143" t="s">
        <v>4</v>
      </c>
      <c r="F45" s="143" t="s">
        <v>4</v>
      </c>
      <c r="G45" s="143" t="s">
        <v>4</v>
      </c>
      <c r="H45" s="143" t="s">
        <v>4</v>
      </c>
      <c r="I45" s="143" t="s">
        <v>4</v>
      </c>
      <c r="J45" s="143" t="s">
        <v>4</v>
      </c>
      <c r="K45" s="143" t="s">
        <v>4</v>
      </c>
      <c r="L45" s="143" t="s">
        <v>4</v>
      </c>
    </row>
    <row r="46" spans="1:12" s="20" customFormat="1" ht="12" customHeight="1">
      <c r="A46" s="34"/>
      <c r="B46" s="92"/>
      <c r="C46" s="67"/>
      <c r="D46" s="67"/>
      <c r="E46" s="67"/>
      <c r="F46" s="67"/>
      <c r="G46" s="67"/>
      <c r="H46" s="67"/>
      <c r="I46" s="68"/>
      <c r="J46" s="67"/>
      <c r="K46" s="67"/>
      <c r="L46" s="13"/>
    </row>
    <row r="47" spans="1:12" s="20" customFormat="1" ht="12" customHeight="1">
      <c r="A47" s="34"/>
      <c r="B47" s="92"/>
      <c r="C47" s="373" t="s">
        <v>123</v>
      </c>
      <c r="D47" s="373"/>
      <c r="E47" s="373"/>
      <c r="F47" s="373"/>
      <c r="G47" s="373"/>
      <c r="H47" s="373"/>
      <c r="I47" s="373"/>
      <c r="J47" s="373"/>
      <c r="K47" s="373"/>
      <c r="L47" s="373"/>
    </row>
    <row r="48" spans="1:12" s="20" customFormat="1" ht="12" customHeight="1">
      <c r="A48" s="34"/>
      <c r="B48" s="92" t="s">
        <v>335</v>
      </c>
      <c r="C48" s="143">
        <v>453</v>
      </c>
      <c r="D48" s="143">
        <v>76</v>
      </c>
      <c r="E48" s="143">
        <v>13</v>
      </c>
      <c r="F48" s="143">
        <v>6</v>
      </c>
      <c r="G48" s="143">
        <v>263</v>
      </c>
      <c r="H48" s="143">
        <v>95</v>
      </c>
      <c r="I48" s="143">
        <v>3</v>
      </c>
      <c r="J48" s="143" t="s">
        <v>4</v>
      </c>
      <c r="K48" s="143">
        <v>3</v>
      </c>
      <c r="L48" s="143">
        <v>70484</v>
      </c>
    </row>
    <row r="49" spans="1:13" s="20" customFormat="1" ht="12" customHeight="1">
      <c r="A49" s="34"/>
      <c r="B49" s="92" t="s">
        <v>336</v>
      </c>
      <c r="C49" s="143">
        <v>799</v>
      </c>
      <c r="D49" s="143">
        <v>275</v>
      </c>
      <c r="E49" s="143">
        <v>41</v>
      </c>
      <c r="F49" s="143">
        <v>28</v>
      </c>
      <c r="G49" s="143">
        <v>383</v>
      </c>
      <c r="H49" s="143">
        <v>79</v>
      </c>
      <c r="I49" s="143">
        <v>12</v>
      </c>
      <c r="J49" s="143">
        <v>1</v>
      </c>
      <c r="K49" s="143">
        <v>8</v>
      </c>
      <c r="L49" s="143">
        <v>683623</v>
      </c>
    </row>
    <row r="50" spans="1:13" s="20" customFormat="1" ht="12" customHeight="1">
      <c r="A50" s="34"/>
      <c r="B50" s="92"/>
      <c r="C50" s="67"/>
      <c r="D50" s="67"/>
      <c r="E50" s="67"/>
      <c r="F50" s="67"/>
      <c r="G50" s="67"/>
      <c r="H50" s="67"/>
      <c r="I50" s="68"/>
      <c r="J50" s="67"/>
      <c r="K50" s="13"/>
      <c r="L50" s="13"/>
    </row>
    <row r="51" spans="1:13" s="20" customFormat="1" ht="12" customHeight="1">
      <c r="A51" s="34"/>
      <c r="B51" s="92"/>
      <c r="C51" s="373" t="s">
        <v>124</v>
      </c>
      <c r="D51" s="373"/>
      <c r="E51" s="373"/>
      <c r="F51" s="373"/>
      <c r="G51" s="373"/>
      <c r="H51" s="373"/>
      <c r="I51" s="373"/>
      <c r="J51" s="373"/>
      <c r="K51" s="373"/>
      <c r="L51" s="373"/>
    </row>
    <row r="52" spans="1:13" s="20" customFormat="1" ht="12" customHeight="1">
      <c r="A52" s="34"/>
      <c r="B52" s="34" t="s">
        <v>125</v>
      </c>
      <c r="C52" s="143">
        <v>399</v>
      </c>
      <c r="D52" s="143">
        <v>351</v>
      </c>
      <c r="E52" s="143">
        <v>18</v>
      </c>
      <c r="F52" s="143">
        <v>2</v>
      </c>
      <c r="G52" s="143">
        <v>18</v>
      </c>
      <c r="H52" s="143">
        <v>8</v>
      </c>
      <c r="I52" s="143">
        <v>2</v>
      </c>
      <c r="J52" s="143" t="s">
        <v>4</v>
      </c>
      <c r="K52" s="143">
        <v>2</v>
      </c>
      <c r="L52" s="143">
        <v>165932</v>
      </c>
    </row>
    <row r="53" spans="1:13" s="20" customFormat="1" ht="12" customHeight="1">
      <c r="A53" s="34"/>
      <c r="B53" s="94" t="s">
        <v>126</v>
      </c>
      <c r="C53" s="143">
        <v>1</v>
      </c>
      <c r="D53" s="143" t="s">
        <v>4</v>
      </c>
      <c r="E53" s="143" t="s">
        <v>4</v>
      </c>
      <c r="F53" s="143" t="s">
        <v>4</v>
      </c>
      <c r="G53" s="143">
        <v>1</v>
      </c>
      <c r="H53" s="143" t="s">
        <v>4</v>
      </c>
      <c r="I53" s="143" t="s">
        <v>4</v>
      </c>
      <c r="J53" s="143" t="s">
        <v>4</v>
      </c>
      <c r="K53" s="143" t="s">
        <v>4</v>
      </c>
      <c r="L53" s="143" t="s">
        <v>5</v>
      </c>
    </row>
    <row r="54" spans="1:13" s="20" customFormat="1" ht="12" customHeight="1">
      <c r="A54" s="34"/>
      <c r="B54" s="94" t="s">
        <v>127</v>
      </c>
      <c r="C54" s="143">
        <v>5</v>
      </c>
      <c r="D54" s="143" t="s">
        <v>4</v>
      </c>
      <c r="E54" s="143" t="s">
        <v>4</v>
      </c>
      <c r="F54" s="143" t="s">
        <v>4</v>
      </c>
      <c r="G54" s="143">
        <v>3</v>
      </c>
      <c r="H54" s="143">
        <v>2</v>
      </c>
      <c r="I54" s="143" t="s">
        <v>4</v>
      </c>
      <c r="J54" s="143" t="s">
        <v>4</v>
      </c>
      <c r="K54" s="143" t="s">
        <v>4</v>
      </c>
      <c r="L54" s="143">
        <v>267</v>
      </c>
    </row>
    <row r="55" spans="1:13" s="20" customFormat="1" ht="12" customHeight="1">
      <c r="A55" s="34"/>
      <c r="B55" s="94" t="s">
        <v>280</v>
      </c>
    </row>
    <row r="56" spans="1:13" s="20" customFormat="1" ht="12" customHeight="1">
      <c r="A56" s="34"/>
      <c r="B56" s="94" t="s">
        <v>129</v>
      </c>
      <c r="C56" s="143">
        <v>844</v>
      </c>
      <c r="D56" s="143" t="s">
        <v>4</v>
      </c>
      <c r="E56" s="143">
        <v>36</v>
      </c>
      <c r="F56" s="143">
        <v>32</v>
      </c>
      <c r="G56" s="143">
        <v>623</v>
      </c>
      <c r="H56" s="143">
        <v>162</v>
      </c>
      <c r="I56" s="143">
        <v>13</v>
      </c>
      <c r="J56" s="143">
        <v>1</v>
      </c>
      <c r="K56" s="143">
        <v>9</v>
      </c>
      <c r="L56" s="143">
        <v>586575</v>
      </c>
      <c r="M56" s="143"/>
    </row>
    <row r="57" spans="1:13" s="20" customFormat="1" ht="12" customHeight="1">
      <c r="A57" s="34"/>
      <c r="B57" s="94" t="s">
        <v>128</v>
      </c>
      <c r="C57" s="20" t="s">
        <v>334</v>
      </c>
      <c r="D57" s="20" t="s">
        <v>334</v>
      </c>
      <c r="E57" s="20" t="s">
        <v>334</v>
      </c>
      <c r="F57" s="20" t="s">
        <v>334</v>
      </c>
      <c r="G57" s="20" t="s">
        <v>334</v>
      </c>
      <c r="H57" s="20" t="s">
        <v>334</v>
      </c>
      <c r="I57" s="20" t="s">
        <v>334</v>
      </c>
      <c r="J57" s="20" t="s">
        <v>334</v>
      </c>
      <c r="K57" s="20" t="s">
        <v>334</v>
      </c>
      <c r="L57" s="20" t="s">
        <v>334</v>
      </c>
    </row>
    <row r="58" spans="1:13" s="20" customFormat="1" ht="12" customHeight="1">
      <c r="A58" s="34"/>
      <c r="B58" s="94" t="s">
        <v>129</v>
      </c>
      <c r="C58" s="143">
        <v>3</v>
      </c>
      <c r="D58" s="143" t="s">
        <v>4</v>
      </c>
      <c r="E58" s="143" t="s">
        <v>4</v>
      </c>
      <c r="F58" s="143" t="s">
        <v>4</v>
      </c>
      <c r="G58" s="143">
        <v>1</v>
      </c>
      <c r="H58" s="143">
        <v>2</v>
      </c>
      <c r="I58" s="143" t="s">
        <v>4</v>
      </c>
      <c r="J58" s="143" t="s">
        <v>4</v>
      </c>
      <c r="K58" s="143" t="s">
        <v>4</v>
      </c>
      <c r="L58" s="143" t="s">
        <v>5</v>
      </c>
    </row>
    <row r="59" spans="1:13" s="157" customFormat="1" ht="12" customHeight="1">
      <c r="A59" s="155"/>
      <c r="B59" s="155"/>
      <c r="C59" s="155"/>
      <c r="D59" s="156"/>
      <c r="E59" s="155"/>
      <c r="F59" s="155"/>
      <c r="G59" s="155"/>
      <c r="H59" s="155"/>
      <c r="I59" s="155"/>
      <c r="J59" s="155"/>
      <c r="K59" s="155"/>
      <c r="L59" s="155"/>
    </row>
    <row r="60" spans="1:13" s="20" customFormat="1" ht="12" customHeight="1">
      <c r="A60" s="34"/>
      <c r="B60" s="92"/>
      <c r="C60" s="373" t="s">
        <v>283</v>
      </c>
      <c r="D60" s="373"/>
      <c r="E60" s="373"/>
      <c r="F60" s="373"/>
      <c r="G60" s="373"/>
      <c r="H60" s="373"/>
      <c r="I60" s="373"/>
      <c r="J60" s="373"/>
      <c r="K60" s="373"/>
      <c r="L60" s="373"/>
    </row>
    <row r="61" spans="1:13" s="20" customFormat="1" ht="12" customHeight="1">
      <c r="A61" s="34"/>
      <c r="B61" s="92" t="s">
        <v>281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1:13" s="20" customFormat="1" ht="12" customHeight="1">
      <c r="A62" s="34"/>
      <c r="B62" s="92" t="s">
        <v>282</v>
      </c>
      <c r="C62" s="143">
        <v>8</v>
      </c>
      <c r="D62" s="143">
        <v>1</v>
      </c>
      <c r="E62" s="143">
        <v>1</v>
      </c>
      <c r="F62" s="143">
        <v>1</v>
      </c>
      <c r="G62" s="143">
        <v>6</v>
      </c>
      <c r="H62" s="143" t="s">
        <v>4</v>
      </c>
      <c r="I62" s="143" t="s">
        <v>4</v>
      </c>
      <c r="J62" s="143" t="s">
        <v>4</v>
      </c>
      <c r="K62" s="143" t="s">
        <v>4</v>
      </c>
      <c r="L62" s="143">
        <v>24210</v>
      </c>
    </row>
  </sheetData>
  <mergeCells count="19">
    <mergeCell ref="G3:G9"/>
    <mergeCell ref="H3:H9"/>
    <mergeCell ref="L3:L9"/>
    <mergeCell ref="C60:L60"/>
    <mergeCell ref="C47:L47"/>
    <mergeCell ref="C51:L51"/>
    <mergeCell ref="A1:L1"/>
    <mergeCell ref="A3:B10"/>
    <mergeCell ref="C14:L14"/>
    <mergeCell ref="C41:L41"/>
    <mergeCell ref="C10:K10"/>
    <mergeCell ref="J3:J9"/>
    <mergeCell ref="K3:K9"/>
    <mergeCell ref="E5:E9"/>
    <mergeCell ref="F5:F9"/>
    <mergeCell ref="C3:C9"/>
    <mergeCell ref="D3:D9"/>
    <mergeCell ref="I3:I9"/>
    <mergeCell ref="E3:F4"/>
  </mergeCells>
  <phoneticPr fontId="5" type="noConversion"/>
  <hyperlinks>
    <hyperlink ref="A1:L1" location="Inhaltsverzeichnis!A31" display="Inhaltsverzeichnis!A31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scale="96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P91"/>
  <sheetViews>
    <sheetView zoomScaleNormal="100" workbookViewId="0">
      <pane ySplit="8" topLeftCell="A9" activePane="bottomLeft" state="frozen"/>
      <selection activeCell="O47" sqref="O47"/>
      <selection pane="bottomLeft" activeCell="A9" sqref="A9"/>
    </sheetView>
  </sheetViews>
  <sheetFormatPr baseColWidth="10" defaultColWidth="11.42578125" defaultRowHeight="12.75"/>
  <cols>
    <col min="1" max="1" width="1" style="43" customWidth="1"/>
    <col min="2" max="3" width="1.42578125" style="43" customWidth="1"/>
    <col min="4" max="4" width="1.5703125" style="43" customWidth="1"/>
    <col min="5" max="5" width="0.5703125" style="43" customWidth="1"/>
    <col min="6" max="6" width="36.42578125" style="17" customWidth="1"/>
    <col min="7" max="7" width="7.28515625" style="29" customWidth="1"/>
    <col min="8" max="8" width="7.28515625" style="30" customWidth="1"/>
    <col min="9" max="9" width="7.28515625" style="155" customWidth="1"/>
    <col min="10" max="10" width="7.28515625" style="29" customWidth="1"/>
    <col min="11" max="11" width="7.28515625" style="208" customWidth="1"/>
    <col min="12" max="12" width="6.85546875" style="29" customWidth="1"/>
    <col min="13" max="13" width="8.140625" style="29" customWidth="1"/>
    <col min="14" max="16384" width="11.42578125" style="28"/>
  </cols>
  <sheetData>
    <row r="1" spans="1:16" s="15" customFormat="1" ht="12" customHeight="1">
      <c r="A1" s="391" t="s">
        <v>359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6" s="18" customFormat="1" ht="12" customHeight="1">
      <c r="A2" s="145"/>
      <c r="B2" s="43"/>
      <c r="C2" s="43"/>
      <c r="D2" s="43"/>
      <c r="E2" s="43"/>
      <c r="F2" s="31"/>
      <c r="G2" s="32"/>
      <c r="H2" s="33"/>
      <c r="I2" s="32"/>
      <c r="J2" s="32"/>
      <c r="K2" s="205"/>
      <c r="L2" s="32"/>
      <c r="M2" s="32"/>
    </row>
    <row r="3" spans="1:16" s="20" customFormat="1" ht="12" customHeight="1">
      <c r="A3" s="345" t="s">
        <v>253</v>
      </c>
      <c r="B3" s="416"/>
      <c r="C3" s="416"/>
      <c r="D3" s="416"/>
      <c r="E3" s="416"/>
      <c r="F3" s="417"/>
      <c r="G3" s="404" t="s">
        <v>184</v>
      </c>
      <c r="H3" s="404"/>
      <c r="I3" s="404"/>
      <c r="J3" s="404"/>
      <c r="K3" s="405"/>
      <c r="L3" s="398" t="s">
        <v>315</v>
      </c>
      <c r="M3" s="336" t="s">
        <v>200</v>
      </c>
    </row>
    <row r="4" spans="1:16" s="20" customFormat="1" ht="12" customHeight="1">
      <c r="A4" s="418"/>
      <c r="B4" s="418"/>
      <c r="C4" s="418"/>
      <c r="D4" s="418"/>
      <c r="E4" s="419"/>
      <c r="F4" s="420"/>
      <c r="G4" s="412" t="s">
        <v>180</v>
      </c>
      <c r="H4" s="395" t="s">
        <v>191</v>
      </c>
      <c r="I4" s="317" t="s">
        <v>181</v>
      </c>
      <c r="J4" s="408" t="s">
        <v>41</v>
      </c>
      <c r="K4" s="409"/>
      <c r="L4" s="399"/>
      <c r="M4" s="410"/>
    </row>
    <row r="5" spans="1:16" s="20" customFormat="1" ht="12" customHeight="1">
      <c r="A5" s="418"/>
      <c r="B5" s="418"/>
      <c r="C5" s="418"/>
      <c r="D5" s="418"/>
      <c r="E5" s="419"/>
      <c r="F5" s="420"/>
      <c r="G5" s="396"/>
      <c r="H5" s="396"/>
      <c r="I5" s="406"/>
      <c r="J5" s="317" t="s">
        <v>181</v>
      </c>
      <c r="K5" s="392" t="s">
        <v>182</v>
      </c>
      <c r="L5" s="399"/>
      <c r="M5" s="410"/>
    </row>
    <row r="6" spans="1:16" s="20" customFormat="1" ht="12" customHeight="1">
      <c r="A6" s="418"/>
      <c r="B6" s="418"/>
      <c r="C6" s="418"/>
      <c r="D6" s="418"/>
      <c r="E6" s="419"/>
      <c r="F6" s="420"/>
      <c r="G6" s="396"/>
      <c r="H6" s="396"/>
      <c r="I6" s="406"/>
      <c r="J6" s="414"/>
      <c r="K6" s="393"/>
      <c r="L6" s="399"/>
      <c r="M6" s="410"/>
    </row>
    <row r="7" spans="1:16" s="20" customFormat="1" ht="12" customHeight="1">
      <c r="A7" s="418"/>
      <c r="B7" s="418"/>
      <c r="C7" s="418"/>
      <c r="D7" s="418"/>
      <c r="E7" s="419"/>
      <c r="F7" s="420"/>
      <c r="G7" s="413"/>
      <c r="H7" s="397"/>
      <c r="I7" s="407"/>
      <c r="J7" s="415"/>
      <c r="K7" s="394"/>
      <c r="L7" s="400"/>
      <c r="M7" s="411"/>
    </row>
    <row r="8" spans="1:16" s="20" customFormat="1" ht="12" customHeight="1">
      <c r="A8" s="421"/>
      <c r="B8" s="421"/>
      <c r="C8" s="421"/>
      <c r="D8" s="421"/>
      <c r="E8" s="421"/>
      <c r="F8" s="422"/>
      <c r="G8" s="401" t="s">
        <v>6</v>
      </c>
      <c r="H8" s="402"/>
      <c r="I8" s="402"/>
      <c r="J8" s="403"/>
      <c r="K8" s="206" t="s">
        <v>9</v>
      </c>
      <c r="L8" s="215" t="s">
        <v>6</v>
      </c>
      <c r="M8" s="37" t="s">
        <v>10</v>
      </c>
    </row>
    <row r="9" spans="1:16" s="18" customFormat="1" ht="12" customHeight="1">
      <c r="A9" s="60"/>
      <c r="B9" s="60"/>
      <c r="C9" s="60"/>
      <c r="D9" s="60"/>
      <c r="E9" s="60"/>
      <c r="F9" s="35"/>
      <c r="G9" s="23"/>
      <c r="H9" s="24"/>
      <c r="I9" s="23"/>
      <c r="J9" s="23"/>
      <c r="K9" s="207"/>
      <c r="L9" s="209"/>
      <c r="M9" s="25"/>
    </row>
    <row r="10" spans="1:16" s="18" customFormat="1" ht="12" customHeight="1">
      <c r="A10" s="61" t="s">
        <v>121</v>
      </c>
      <c r="B10" s="61"/>
      <c r="C10" s="61"/>
      <c r="D10" s="61"/>
      <c r="E10" s="61"/>
      <c r="F10" s="93" t="s">
        <v>3</v>
      </c>
      <c r="G10" s="70">
        <v>821</v>
      </c>
      <c r="H10" s="70">
        <v>431</v>
      </c>
      <c r="I10" s="144">
        <v>1252</v>
      </c>
      <c r="J10" s="144">
        <v>1242</v>
      </c>
      <c r="K10" s="146">
        <v>0.8</v>
      </c>
      <c r="L10" s="144">
        <v>4590</v>
      </c>
      <c r="M10" s="144">
        <v>754107</v>
      </c>
    </row>
    <row r="11" spans="1:16" s="18" customFormat="1" ht="12" customHeight="1">
      <c r="A11" s="211"/>
      <c r="B11" s="211"/>
      <c r="C11" s="211"/>
      <c r="D11" s="211"/>
      <c r="E11" s="211"/>
      <c r="F11" s="26"/>
      <c r="G11" s="158"/>
      <c r="H11" s="158"/>
      <c r="I11" s="158"/>
      <c r="J11" s="158"/>
      <c r="K11" s="145"/>
      <c r="L11" s="158"/>
      <c r="M11" s="158"/>
    </row>
    <row r="12" spans="1:16" s="157" customFormat="1" ht="12" customHeight="1">
      <c r="A12" s="211" t="s">
        <v>79</v>
      </c>
      <c r="B12" s="211"/>
      <c r="C12" s="211"/>
      <c r="D12" s="211"/>
      <c r="E12" s="423" t="s">
        <v>110</v>
      </c>
      <c r="F12" s="424"/>
      <c r="G12" s="69" t="s">
        <v>4</v>
      </c>
      <c r="H12" s="69" t="s">
        <v>4</v>
      </c>
      <c r="I12" s="69" t="s">
        <v>4</v>
      </c>
      <c r="J12" s="69" t="s">
        <v>4</v>
      </c>
      <c r="K12" s="245" t="s">
        <v>4</v>
      </c>
      <c r="L12" s="143" t="s">
        <v>4</v>
      </c>
      <c r="M12" s="143" t="s">
        <v>4</v>
      </c>
    </row>
    <row r="13" spans="1:16" s="157" customFormat="1" ht="12" customHeight="1">
      <c r="A13" s="211" t="s">
        <v>80</v>
      </c>
      <c r="B13" s="211"/>
      <c r="C13" s="211"/>
      <c r="D13" s="211"/>
      <c r="E13" s="423" t="s">
        <v>172</v>
      </c>
      <c r="F13" s="424"/>
      <c r="G13" s="69" t="s">
        <v>4</v>
      </c>
      <c r="H13" s="69" t="s">
        <v>4</v>
      </c>
      <c r="I13" s="69" t="s">
        <v>4</v>
      </c>
      <c r="J13" s="69">
        <v>1</v>
      </c>
      <c r="K13" s="245" t="s">
        <v>7</v>
      </c>
      <c r="L13" s="143" t="s">
        <v>4</v>
      </c>
      <c r="M13" s="143" t="s">
        <v>4</v>
      </c>
      <c r="O13" s="143"/>
      <c r="P13" s="159"/>
    </row>
    <row r="14" spans="1:16" s="157" customFormat="1" ht="12" customHeight="1">
      <c r="A14" s="211" t="s">
        <v>81</v>
      </c>
      <c r="B14" s="211"/>
      <c r="C14" s="211"/>
      <c r="D14" s="211"/>
      <c r="E14" s="423" t="s">
        <v>101</v>
      </c>
      <c r="F14" s="424"/>
      <c r="G14" s="69">
        <v>33</v>
      </c>
      <c r="H14" s="69">
        <v>15</v>
      </c>
      <c r="I14" s="69">
        <v>48</v>
      </c>
      <c r="J14" s="69">
        <v>41</v>
      </c>
      <c r="K14" s="145" t="s">
        <v>7</v>
      </c>
      <c r="L14" s="143">
        <v>336</v>
      </c>
      <c r="M14" s="143">
        <v>52594</v>
      </c>
    </row>
    <row r="15" spans="1:16" s="157" customFormat="1" ht="12" customHeight="1">
      <c r="A15" s="211">
        <v>10</v>
      </c>
      <c r="B15" s="425">
        <v>10</v>
      </c>
      <c r="C15" s="426"/>
      <c r="D15" s="426"/>
      <c r="E15" s="211"/>
      <c r="F15" s="237" t="s">
        <v>132</v>
      </c>
      <c r="G15" s="69">
        <v>9</v>
      </c>
      <c r="H15" s="69">
        <v>2</v>
      </c>
      <c r="I15" s="69">
        <v>11</v>
      </c>
      <c r="J15" s="69">
        <v>9</v>
      </c>
      <c r="K15" s="145" t="s">
        <v>7</v>
      </c>
      <c r="L15" s="143">
        <v>166</v>
      </c>
      <c r="M15" s="143">
        <v>20837</v>
      </c>
      <c r="N15" s="17"/>
    </row>
    <row r="16" spans="1:16" s="157" customFormat="1" ht="12" customHeight="1">
      <c r="A16" s="211">
        <v>11</v>
      </c>
      <c r="B16" s="425">
        <v>11</v>
      </c>
      <c r="C16" s="426">
        <v>11</v>
      </c>
      <c r="D16" s="426">
        <v>11</v>
      </c>
      <c r="E16" s="211"/>
      <c r="F16" s="237" t="s">
        <v>133</v>
      </c>
      <c r="G16" s="69">
        <v>1</v>
      </c>
      <c r="H16" s="69" t="s">
        <v>4</v>
      </c>
      <c r="I16" s="69">
        <v>1</v>
      </c>
      <c r="J16" s="69">
        <v>1</v>
      </c>
      <c r="K16" s="149" t="s">
        <v>4</v>
      </c>
      <c r="L16" s="143" t="s">
        <v>4</v>
      </c>
      <c r="M16" s="143">
        <v>88</v>
      </c>
    </row>
    <row r="17" spans="1:13" s="157" customFormat="1" ht="12" customHeight="1">
      <c r="A17" s="211">
        <v>13</v>
      </c>
      <c r="B17" s="425">
        <v>13</v>
      </c>
      <c r="C17" s="426">
        <v>13</v>
      </c>
      <c r="D17" s="426"/>
      <c r="E17" s="211"/>
      <c r="F17" s="212" t="s">
        <v>134</v>
      </c>
      <c r="G17" s="69" t="s">
        <v>4</v>
      </c>
      <c r="H17" s="69" t="s">
        <v>4</v>
      </c>
      <c r="I17" s="69" t="s">
        <v>4</v>
      </c>
      <c r="J17" s="69">
        <v>2</v>
      </c>
      <c r="K17" s="145" t="s">
        <v>7</v>
      </c>
      <c r="L17" s="143" t="s">
        <v>4</v>
      </c>
      <c r="M17" s="143" t="s">
        <v>4</v>
      </c>
    </row>
    <row r="18" spans="1:13" s="157" customFormat="1" ht="12" customHeight="1">
      <c r="A18" s="211">
        <v>14</v>
      </c>
      <c r="B18" s="425">
        <v>14</v>
      </c>
      <c r="C18" s="426">
        <v>14</v>
      </c>
      <c r="D18" s="426"/>
      <c r="E18" s="211"/>
      <c r="F18" s="212" t="s">
        <v>291</v>
      </c>
      <c r="G18" s="69">
        <v>1</v>
      </c>
      <c r="H18" s="69" t="s">
        <v>4</v>
      </c>
      <c r="I18" s="69">
        <v>1</v>
      </c>
      <c r="J18" s="69">
        <v>5</v>
      </c>
      <c r="K18" s="145" t="s">
        <v>7</v>
      </c>
      <c r="L18" s="143" t="s">
        <v>4</v>
      </c>
      <c r="M18" s="143">
        <v>366</v>
      </c>
    </row>
    <row r="19" spans="1:13" s="157" customFormat="1" ht="12" customHeight="1">
      <c r="A19" s="211">
        <v>16</v>
      </c>
      <c r="B19" s="425">
        <v>16</v>
      </c>
      <c r="C19" s="426">
        <v>16</v>
      </c>
      <c r="D19" s="426"/>
      <c r="E19" s="211"/>
      <c r="F19" s="212" t="s">
        <v>135</v>
      </c>
      <c r="G19" s="69"/>
      <c r="H19" s="69"/>
      <c r="I19" s="69"/>
      <c r="J19" s="69"/>
      <c r="K19" s="145"/>
      <c r="L19" s="143"/>
      <c r="M19" s="143"/>
    </row>
    <row r="20" spans="1:13" s="157" customFormat="1" ht="12" customHeight="1">
      <c r="A20" s="211"/>
      <c r="B20" s="425"/>
      <c r="C20" s="426"/>
      <c r="D20" s="211"/>
      <c r="E20" s="211"/>
      <c r="F20" s="212" t="s">
        <v>136</v>
      </c>
      <c r="G20" s="69">
        <v>1</v>
      </c>
      <c r="H20" s="69">
        <v>2</v>
      </c>
      <c r="I20" s="69">
        <v>3</v>
      </c>
      <c r="J20" s="69" t="s">
        <v>4</v>
      </c>
      <c r="K20" s="145" t="s">
        <v>7</v>
      </c>
      <c r="L20" s="143">
        <v>3</v>
      </c>
      <c r="M20" s="143">
        <v>10513</v>
      </c>
    </row>
    <row r="21" spans="1:13" s="157" customFormat="1" ht="12" customHeight="1">
      <c r="A21" s="211">
        <v>18</v>
      </c>
      <c r="B21" s="425">
        <v>18</v>
      </c>
      <c r="C21" s="426">
        <v>18</v>
      </c>
      <c r="D21" s="426"/>
      <c r="E21" s="211"/>
      <c r="F21" s="212" t="s">
        <v>292</v>
      </c>
      <c r="G21" s="69" t="s">
        <v>334</v>
      </c>
      <c r="H21" s="69" t="s">
        <v>334</v>
      </c>
      <c r="I21" s="69"/>
      <c r="J21" s="69"/>
      <c r="K21" s="145"/>
      <c r="L21" s="143"/>
      <c r="M21" s="143" t="s">
        <v>334</v>
      </c>
    </row>
    <row r="22" spans="1:13" s="157" customFormat="1" ht="12" customHeight="1">
      <c r="A22" s="211"/>
      <c r="B22" s="425"/>
      <c r="C22" s="426"/>
      <c r="D22" s="211"/>
      <c r="E22" s="211"/>
      <c r="F22" s="212" t="s">
        <v>173</v>
      </c>
      <c r="G22" s="69">
        <v>6</v>
      </c>
      <c r="H22" s="69" t="s">
        <v>4</v>
      </c>
      <c r="I22" s="69">
        <v>6</v>
      </c>
      <c r="J22" s="69">
        <v>6</v>
      </c>
      <c r="K22" s="245" t="s">
        <v>4</v>
      </c>
      <c r="L22" s="143">
        <v>21</v>
      </c>
      <c r="M22" s="143">
        <v>1402</v>
      </c>
    </row>
    <row r="23" spans="1:13" s="157" customFormat="1" ht="12" customHeight="1">
      <c r="A23" s="211">
        <v>25</v>
      </c>
      <c r="B23" s="425">
        <v>25</v>
      </c>
      <c r="C23" s="426">
        <v>25</v>
      </c>
      <c r="D23" s="426"/>
      <c r="E23" s="211"/>
      <c r="F23" s="212" t="s">
        <v>137</v>
      </c>
      <c r="G23" s="69">
        <v>1</v>
      </c>
      <c r="H23" s="69">
        <v>1</v>
      </c>
      <c r="I23" s="69">
        <v>2</v>
      </c>
      <c r="J23" s="69">
        <v>5</v>
      </c>
      <c r="K23" s="145" t="s">
        <v>7</v>
      </c>
      <c r="L23" s="143" t="s">
        <v>5</v>
      </c>
      <c r="M23" s="143" t="s">
        <v>5</v>
      </c>
    </row>
    <row r="24" spans="1:13" s="157" customFormat="1" ht="12" customHeight="1">
      <c r="A24" s="211">
        <v>26</v>
      </c>
      <c r="B24" s="425">
        <v>26</v>
      </c>
      <c r="C24" s="426">
        <v>26</v>
      </c>
      <c r="D24" s="426"/>
      <c r="E24" s="211"/>
      <c r="F24" s="212" t="s">
        <v>138</v>
      </c>
      <c r="G24" s="69" t="s">
        <v>334</v>
      </c>
      <c r="H24" s="69" t="s">
        <v>334</v>
      </c>
      <c r="I24" s="69" t="s">
        <v>334</v>
      </c>
      <c r="J24" s="69" t="s">
        <v>334</v>
      </c>
      <c r="K24" s="145" t="s">
        <v>334</v>
      </c>
      <c r="L24" s="143" t="s">
        <v>334</v>
      </c>
      <c r="M24" s="143" t="s">
        <v>334</v>
      </c>
    </row>
    <row r="25" spans="1:13" s="157" customFormat="1" ht="12" customHeight="1">
      <c r="A25" s="211"/>
      <c r="B25" s="425"/>
      <c r="C25" s="426"/>
      <c r="D25" s="211"/>
      <c r="E25" s="211"/>
      <c r="F25" s="212" t="s">
        <v>139</v>
      </c>
      <c r="G25" s="69">
        <v>3</v>
      </c>
      <c r="H25" s="69">
        <v>1</v>
      </c>
      <c r="I25" s="69">
        <v>4</v>
      </c>
      <c r="J25" s="69">
        <v>3</v>
      </c>
      <c r="K25" s="145" t="s">
        <v>7</v>
      </c>
      <c r="L25" s="143">
        <v>20</v>
      </c>
      <c r="M25" s="143">
        <v>5987</v>
      </c>
    </row>
    <row r="26" spans="1:13" s="157" customFormat="1" ht="12" customHeight="1">
      <c r="A26" s="211">
        <v>27</v>
      </c>
      <c r="B26" s="425">
        <v>27</v>
      </c>
      <c r="C26" s="426">
        <v>27</v>
      </c>
      <c r="D26" s="426"/>
      <c r="E26" s="211"/>
      <c r="F26" s="212" t="s">
        <v>140</v>
      </c>
      <c r="G26" s="69">
        <v>1</v>
      </c>
      <c r="H26" s="69">
        <v>2</v>
      </c>
      <c r="I26" s="69">
        <v>3</v>
      </c>
      <c r="J26" s="69" t="s">
        <v>4</v>
      </c>
      <c r="K26" s="145" t="s">
        <v>7</v>
      </c>
      <c r="L26" s="143">
        <v>56</v>
      </c>
      <c r="M26" s="143">
        <v>4453</v>
      </c>
    </row>
    <row r="27" spans="1:13" s="157" customFormat="1" ht="12" customHeight="1">
      <c r="A27" s="211">
        <v>28</v>
      </c>
      <c r="B27" s="425">
        <v>28</v>
      </c>
      <c r="C27" s="426">
        <v>28</v>
      </c>
      <c r="D27" s="426"/>
      <c r="E27" s="211"/>
      <c r="F27" s="212" t="s">
        <v>141</v>
      </c>
      <c r="G27" s="69">
        <v>4</v>
      </c>
      <c r="H27" s="69" t="s">
        <v>4</v>
      </c>
      <c r="I27" s="69">
        <v>4</v>
      </c>
      <c r="J27" s="69">
        <v>1</v>
      </c>
      <c r="K27" s="145" t="s">
        <v>7</v>
      </c>
      <c r="L27" s="143">
        <v>14</v>
      </c>
      <c r="M27" s="143">
        <v>1931</v>
      </c>
    </row>
    <row r="28" spans="1:13" s="157" customFormat="1" ht="12" customHeight="1">
      <c r="A28" s="211">
        <v>29</v>
      </c>
      <c r="B28" s="425">
        <v>29</v>
      </c>
      <c r="C28" s="426">
        <v>29</v>
      </c>
      <c r="D28" s="426"/>
      <c r="E28" s="211"/>
      <c r="F28" s="212" t="s">
        <v>142</v>
      </c>
      <c r="G28" s="69" t="s">
        <v>4</v>
      </c>
      <c r="H28" s="69">
        <v>1</v>
      </c>
      <c r="I28" s="69">
        <v>1</v>
      </c>
      <c r="J28" s="69">
        <v>1</v>
      </c>
      <c r="K28" s="245" t="s">
        <v>4</v>
      </c>
      <c r="L28" s="143" t="s">
        <v>5</v>
      </c>
      <c r="M28" s="143" t="s">
        <v>5</v>
      </c>
    </row>
    <row r="29" spans="1:13" s="157" customFormat="1" ht="12" customHeight="1">
      <c r="A29" s="211">
        <v>31</v>
      </c>
      <c r="B29" s="425">
        <v>31</v>
      </c>
      <c r="C29" s="426">
        <v>31</v>
      </c>
      <c r="D29" s="426"/>
      <c r="E29" s="211"/>
      <c r="F29" s="212" t="s">
        <v>143</v>
      </c>
      <c r="G29" s="69" t="s">
        <v>4</v>
      </c>
      <c r="H29" s="69">
        <v>1</v>
      </c>
      <c r="I29" s="69">
        <v>1</v>
      </c>
      <c r="J29" s="69">
        <v>1</v>
      </c>
      <c r="K29" s="245" t="s">
        <v>4</v>
      </c>
      <c r="L29" s="143" t="s">
        <v>5</v>
      </c>
      <c r="M29" s="143" t="s">
        <v>5</v>
      </c>
    </row>
    <row r="30" spans="1:13" s="157" customFormat="1" ht="12" customHeight="1">
      <c r="A30" s="211" t="s">
        <v>82</v>
      </c>
      <c r="B30" s="211"/>
      <c r="C30" s="211"/>
      <c r="D30" s="211"/>
      <c r="E30" s="423" t="s">
        <v>144</v>
      </c>
      <c r="F30" s="427"/>
      <c r="G30" s="69">
        <v>4</v>
      </c>
      <c r="H30" s="69" t="s">
        <v>4</v>
      </c>
      <c r="I30" s="69">
        <v>4</v>
      </c>
      <c r="J30" s="69">
        <v>3</v>
      </c>
      <c r="K30" s="145" t="s">
        <v>7</v>
      </c>
      <c r="L30" s="143" t="s">
        <v>5</v>
      </c>
      <c r="M30" s="143" t="s">
        <v>5</v>
      </c>
    </row>
    <row r="31" spans="1:13" s="157" customFormat="1" ht="12" customHeight="1">
      <c r="A31" s="211" t="s">
        <v>83</v>
      </c>
      <c r="B31" s="211"/>
      <c r="C31" s="211"/>
      <c r="D31" s="211"/>
      <c r="E31" s="423" t="s">
        <v>293</v>
      </c>
      <c r="F31" s="427"/>
      <c r="G31" s="69" t="s">
        <v>334</v>
      </c>
      <c r="H31" s="69" t="s">
        <v>334</v>
      </c>
      <c r="I31" s="69" t="s">
        <v>334</v>
      </c>
      <c r="J31" s="69" t="s">
        <v>334</v>
      </c>
      <c r="K31" s="145"/>
      <c r="L31" s="143" t="s">
        <v>334</v>
      </c>
      <c r="M31" s="143" t="s">
        <v>334</v>
      </c>
    </row>
    <row r="32" spans="1:13" s="157" customFormat="1" ht="12" customHeight="1">
      <c r="A32" s="211"/>
      <c r="B32" s="425"/>
      <c r="C32" s="425"/>
      <c r="D32" s="425"/>
      <c r="E32" s="211"/>
      <c r="F32" s="212" t="s">
        <v>294</v>
      </c>
      <c r="G32" s="69">
        <v>1</v>
      </c>
      <c r="H32" s="69" t="s">
        <v>4</v>
      </c>
      <c r="I32" s="69">
        <v>1</v>
      </c>
      <c r="J32" s="69" t="s">
        <v>4</v>
      </c>
      <c r="K32" s="145" t="s">
        <v>7</v>
      </c>
      <c r="L32" s="143" t="s">
        <v>5</v>
      </c>
      <c r="M32" s="143" t="s">
        <v>5</v>
      </c>
    </row>
    <row r="33" spans="1:15" s="157" customFormat="1" ht="12" customHeight="1">
      <c r="A33" s="211" t="s">
        <v>84</v>
      </c>
      <c r="B33" s="211"/>
      <c r="C33" s="211"/>
      <c r="D33" s="211"/>
      <c r="E33" s="423" t="s">
        <v>145</v>
      </c>
      <c r="F33" s="424"/>
      <c r="G33" s="69">
        <v>117</v>
      </c>
      <c r="H33" s="69">
        <v>76</v>
      </c>
      <c r="I33" s="69">
        <v>193</v>
      </c>
      <c r="J33" s="69">
        <v>171</v>
      </c>
      <c r="K33" s="145">
        <v>12.9</v>
      </c>
      <c r="L33" s="143">
        <v>229</v>
      </c>
      <c r="M33" s="143">
        <v>94884</v>
      </c>
      <c r="O33" s="99"/>
    </row>
    <row r="34" spans="1:15" s="157" customFormat="1" ht="12" customHeight="1">
      <c r="A34" s="211"/>
      <c r="B34" s="425">
        <v>41</v>
      </c>
      <c r="C34" s="425"/>
      <c r="D34" s="425"/>
      <c r="E34" s="211"/>
      <c r="F34" s="212" t="s">
        <v>146</v>
      </c>
      <c r="G34" s="69">
        <v>10</v>
      </c>
      <c r="H34" s="69">
        <v>7</v>
      </c>
      <c r="I34" s="69">
        <v>17</v>
      </c>
      <c r="J34" s="69">
        <v>10</v>
      </c>
      <c r="K34" s="145" t="s">
        <v>7</v>
      </c>
      <c r="L34" s="143">
        <v>34</v>
      </c>
      <c r="M34" s="143">
        <v>58498</v>
      </c>
    </row>
    <row r="35" spans="1:15" s="157" customFormat="1" ht="12" customHeight="1">
      <c r="A35" s="211">
        <v>42</v>
      </c>
      <c r="B35" s="425">
        <v>42</v>
      </c>
      <c r="C35" s="425"/>
      <c r="D35" s="425"/>
      <c r="E35" s="211"/>
      <c r="F35" s="212" t="s">
        <v>147</v>
      </c>
      <c r="G35" s="69">
        <v>2</v>
      </c>
      <c r="H35" s="69">
        <v>2</v>
      </c>
      <c r="I35" s="69">
        <v>4</v>
      </c>
      <c r="J35" s="69">
        <v>5</v>
      </c>
      <c r="K35" s="145" t="s">
        <v>7</v>
      </c>
      <c r="L35" s="143" t="s">
        <v>4</v>
      </c>
      <c r="M35" s="143">
        <v>559</v>
      </c>
    </row>
    <row r="36" spans="1:15" s="157" customFormat="1" ht="12" customHeight="1">
      <c r="A36" s="211"/>
      <c r="B36" s="425">
        <v>43</v>
      </c>
      <c r="C36" s="425"/>
      <c r="D36" s="425"/>
      <c r="E36" s="211"/>
      <c r="F36" s="212" t="s">
        <v>148</v>
      </c>
      <c r="G36" s="69" t="s">
        <v>334</v>
      </c>
      <c r="H36" s="69" t="s">
        <v>334</v>
      </c>
      <c r="I36" s="69" t="s">
        <v>334</v>
      </c>
      <c r="J36" s="69" t="s">
        <v>334</v>
      </c>
      <c r="K36" s="145" t="s">
        <v>334</v>
      </c>
      <c r="L36" s="143" t="s">
        <v>334</v>
      </c>
      <c r="M36" s="143" t="s">
        <v>334</v>
      </c>
    </row>
    <row r="37" spans="1:15" s="157" customFormat="1" ht="12" customHeight="1">
      <c r="A37" s="211"/>
      <c r="B37" s="425"/>
      <c r="C37" s="425"/>
      <c r="D37" s="425"/>
      <c r="E37" s="211"/>
      <c r="F37" s="212" t="s">
        <v>174</v>
      </c>
      <c r="G37" s="69">
        <v>105</v>
      </c>
      <c r="H37" s="69">
        <v>67</v>
      </c>
      <c r="I37" s="69">
        <v>172</v>
      </c>
      <c r="J37" s="69">
        <v>156</v>
      </c>
      <c r="K37" s="145">
        <v>10.3</v>
      </c>
      <c r="L37" s="143">
        <v>195</v>
      </c>
      <c r="M37" s="143">
        <v>35827</v>
      </c>
    </row>
    <row r="38" spans="1:15" s="157" customFormat="1" ht="12" customHeight="1">
      <c r="A38" s="211" t="s">
        <v>85</v>
      </c>
      <c r="B38" s="211"/>
      <c r="C38" s="211"/>
      <c r="D38" s="211"/>
      <c r="E38" s="423" t="s">
        <v>214</v>
      </c>
      <c r="F38" s="427"/>
      <c r="G38" s="69"/>
      <c r="H38" s="69"/>
      <c r="I38" s="69"/>
      <c r="J38" s="69"/>
      <c r="K38" s="145"/>
      <c r="L38" s="143"/>
      <c r="M38" s="143"/>
    </row>
    <row r="39" spans="1:15" s="157" customFormat="1" ht="12" customHeight="1">
      <c r="A39" s="211"/>
      <c r="B39" s="425"/>
      <c r="C39" s="425"/>
      <c r="D39" s="425"/>
      <c r="E39" s="213"/>
      <c r="F39" s="195" t="s">
        <v>215</v>
      </c>
      <c r="G39" s="69">
        <v>121</v>
      </c>
      <c r="H39" s="69">
        <v>62</v>
      </c>
      <c r="I39" s="69">
        <v>183</v>
      </c>
      <c r="J39" s="69">
        <v>190</v>
      </c>
      <c r="K39" s="145">
        <v>-3.7</v>
      </c>
      <c r="L39" s="143">
        <v>482</v>
      </c>
      <c r="M39" s="143">
        <v>58776</v>
      </c>
    </row>
    <row r="40" spans="1:15" s="157" customFormat="1" ht="12" customHeight="1">
      <c r="A40" s="211"/>
      <c r="B40" s="425">
        <v>45</v>
      </c>
      <c r="C40" s="425"/>
      <c r="D40" s="425"/>
      <c r="E40" s="211"/>
      <c r="F40" s="212" t="s">
        <v>149</v>
      </c>
      <c r="G40" s="69"/>
      <c r="H40" s="69"/>
      <c r="I40" s="69"/>
      <c r="J40" s="69"/>
      <c r="K40" s="145"/>
      <c r="L40" s="143"/>
      <c r="M40" s="143"/>
    </row>
    <row r="41" spans="1:15" s="157" customFormat="1" ht="12" customHeight="1">
      <c r="A41" s="214"/>
      <c r="B41" s="428"/>
      <c r="C41" s="428"/>
      <c r="D41" s="428"/>
      <c r="E41" s="162"/>
      <c r="F41" s="34" t="s">
        <v>150</v>
      </c>
      <c r="G41" s="69">
        <v>15</v>
      </c>
      <c r="H41" s="69">
        <v>7</v>
      </c>
      <c r="I41" s="69">
        <v>22</v>
      </c>
      <c r="J41" s="69">
        <v>25</v>
      </c>
      <c r="K41" s="145" t="s">
        <v>7</v>
      </c>
      <c r="L41" s="143">
        <v>78</v>
      </c>
      <c r="M41" s="143">
        <v>10824</v>
      </c>
    </row>
    <row r="42" spans="1:15" s="157" customFormat="1" ht="12" customHeight="1">
      <c r="A42" s="211"/>
      <c r="B42" s="425">
        <v>46</v>
      </c>
      <c r="C42" s="425"/>
      <c r="D42" s="425"/>
      <c r="E42" s="211"/>
      <c r="F42" s="212" t="s">
        <v>295</v>
      </c>
      <c r="G42" s="69">
        <v>29</v>
      </c>
      <c r="H42" s="69">
        <v>19</v>
      </c>
      <c r="I42" s="69">
        <v>48</v>
      </c>
      <c r="J42" s="69">
        <v>53</v>
      </c>
      <c r="K42" s="145" t="s">
        <v>7</v>
      </c>
      <c r="L42" s="143">
        <v>70</v>
      </c>
      <c r="M42" s="143">
        <v>13321</v>
      </c>
    </row>
    <row r="43" spans="1:15" s="157" customFormat="1" ht="12" customHeight="1">
      <c r="A43" s="211"/>
      <c r="B43" s="425">
        <v>47</v>
      </c>
      <c r="C43" s="425"/>
      <c r="D43" s="425"/>
      <c r="E43" s="211"/>
      <c r="F43" s="212" t="s">
        <v>151</v>
      </c>
      <c r="G43" s="69">
        <v>77</v>
      </c>
      <c r="H43" s="69">
        <v>36</v>
      </c>
      <c r="I43" s="69">
        <v>113</v>
      </c>
      <c r="J43" s="69">
        <v>112</v>
      </c>
      <c r="K43" s="145">
        <v>0.9</v>
      </c>
      <c r="L43" s="143">
        <v>334</v>
      </c>
      <c r="M43" s="143">
        <v>34631</v>
      </c>
    </row>
    <row r="44" spans="1:15" s="157" customFormat="1" ht="12" customHeight="1">
      <c r="A44" s="211" t="s">
        <v>86</v>
      </c>
      <c r="B44" s="211"/>
      <c r="C44" s="211"/>
      <c r="D44" s="211"/>
      <c r="E44" s="423" t="s">
        <v>106</v>
      </c>
      <c r="F44" s="427"/>
      <c r="G44" s="69">
        <v>63</v>
      </c>
      <c r="H44" s="69">
        <v>26</v>
      </c>
      <c r="I44" s="69">
        <v>89</v>
      </c>
      <c r="J44" s="69">
        <v>110</v>
      </c>
      <c r="K44" s="145" t="s">
        <v>7</v>
      </c>
      <c r="L44" s="143">
        <v>350</v>
      </c>
      <c r="M44" s="143">
        <v>12697</v>
      </c>
    </row>
    <row r="45" spans="1:15" s="157" customFormat="1" ht="12" customHeight="1">
      <c r="A45" s="211"/>
      <c r="B45" s="425">
        <v>49</v>
      </c>
      <c r="C45" s="425"/>
      <c r="D45" s="425"/>
      <c r="E45" s="211"/>
      <c r="F45" s="212" t="s">
        <v>152</v>
      </c>
      <c r="G45" s="69">
        <v>37</v>
      </c>
      <c r="H45" s="69">
        <v>14</v>
      </c>
      <c r="I45" s="69">
        <v>51</v>
      </c>
      <c r="J45" s="69">
        <v>64</v>
      </c>
      <c r="K45" s="145" t="s">
        <v>7</v>
      </c>
      <c r="L45" s="143">
        <v>223</v>
      </c>
      <c r="M45" s="143">
        <v>6522</v>
      </c>
    </row>
    <row r="46" spans="1:15" s="157" customFormat="1" ht="12" customHeight="1">
      <c r="A46" s="211"/>
      <c r="B46" s="425">
        <v>53</v>
      </c>
      <c r="C46" s="425"/>
      <c r="D46" s="425"/>
      <c r="E46" s="211"/>
      <c r="F46" s="212" t="s">
        <v>186</v>
      </c>
      <c r="G46" s="69">
        <v>16</v>
      </c>
      <c r="H46" s="69">
        <v>9</v>
      </c>
      <c r="I46" s="69">
        <v>25</v>
      </c>
      <c r="J46" s="69">
        <v>33</v>
      </c>
      <c r="K46" s="145" t="s">
        <v>7</v>
      </c>
      <c r="L46" s="143">
        <v>108</v>
      </c>
      <c r="M46" s="143">
        <v>3852</v>
      </c>
    </row>
    <row r="47" spans="1:15" s="157" customFormat="1" ht="12" customHeight="1">
      <c r="A47" s="211" t="s">
        <v>87</v>
      </c>
      <c r="B47" s="211"/>
      <c r="C47" s="211"/>
      <c r="D47" s="211"/>
      <c r="E47" s="423" t="s">
        <v>107</v>
      </c>
      <c r="F47" s="427"/>
      <c r="G47" s="69">
        <v>90</v>
      </c>
      <c r="H47" s="69">
        <v>50</v>
      </c>
      <c r="I47" s="69">
        <v>140</v>
      </c>
      <c r="J47" s="69">
        <v>171</v>
      </c>
      <c r="K47" s="145">
        <v>-18.100000000000001</v>
      </c>
      <c r="L47" s="143">
        <v>211</v>
      </c>
      <c r="M47" s="143">
        <v>21663</v>
      </c>
    </row>
    <row r="48" spans="1:15" s="157" customFormat="1" ht="12" customHeight="1">
      <c r="A48" s="211"/>
      <c r="B48" s="425">
        <v>55</v>
      </c>
      <c r="C48" s="425"/>
      <c r="D48" s="425"/>
      <c r="E48" s="211"/>
      <c r="F48" s="212" t="s">
        <v>153</v>
      </c>
      <c r="G48" s="69">
        <v>5</v>
      </c>
      <c r="H48" s="69">
        <v>2</v>
      </c>
      <c r="I48" s="69">
        <v>7</v>
      </c>
      <c r="J48" s="69">
        <v>7</v>
      </c>
      <c r="K48" s="149" t="s">
        <v>4</v>
      </c>
      <c r="L48" s="143">
        <v>10</v>
      </c>
      <c r="M48" s="143">
        <v>1324</v>
      </c>
    </row>
    <row r="49" spans="1:13" s="157" customFormat="1" ht="12" customHeight="1">
      <c r="A49" s="211"/>
      <c r="B49" s="425">
        <v>56</v>
      </c>
      <c r="C49" s="425"/>
      <c r="D49" s="425"/>
      <c r="E49" s="211"/>
      <c r="F49" s="212" t="s">
        <v>154</v>
      </c>
      <c r="G49" s="69">
        <v>85</v>
      </c>
      <c r="H49" s="69">
        <v>48</v>
      </c>
      <c r="I49" s="69">
        <v>133</v>
      </c>
      <c r="J49" s="69">
        <v>164</v>
      </c>
      <c r="K49" s="145">
        <v>-18.899999999999999</v>
      </c>
      <c r="L49" s="143">
        <v>201</v>
      </c>
      <c r="M49" s="143">
        <v>20338</v>
      </c>
    </row>
    <row r="50" spans="1:13" s="157" customFormat="1" ht="12" customHeight="1">
      <c r="A50" s="211" t="s">
        <v>88</v>
      </c>
      <c r="B50" s="211"/>
      <c r="C50" s="211"/>
      <c r="D50" s="211"/>
      <c r="E50" s="423" t="s">
        <v>108</v>
      </c>
      <c r="F50" s="427"/>
      <c r="G50" s="69">
        <v>78</v>
      </c>
      <c r="H50" s="69">
        <v>23</v>
      </c>
      <c r="I50" s="69">
        <v>101</v>
      </c>
      <c r="J50" s="69">
        <v>82</v>
      </c>
      <c r="K50" s="145" t="s">
        <v>7</v>
      </c>
      <c r="L50" s="143">
        <v>633</v>
      </c>
      <c r="M50" s="143">
        <v>87036</v>
      </c>
    </row>
    <row r="51" spans="1:13" s="157" customFormat="1" ht="12" customHeight="1">
      <c r="A51" s="211"/>
      <c r="B51" s="425">
        <v>58</v>
      </c>
      <c r="C51" s="425"/>
      <c r="D51" s="425"/>
      <c r="E51" s="211"/>
      <c r="F51" s="212" t="s">
        <v>155</v>
      </c>
      <c r="G51" s="69">
        <v>4</v>
      </c>
      <c r="H51" s="69" t="s">
        <v>4</v>
      </c>
      <c r="I51" s="69">
        <v>4</v>
      </c>
      <c r="J51" s="69">
        <v>3</v>
      </c>
      <c r="K51" s="145" t="s">
        <v>7</v>
      </c>
      <c r="L51" s="143" t="s">
        <v>4</v>
      </c>
      <c r="M51" s="143">
        <v>462</v>
      </c>
    </row>
    <row r="52" spans="1:13" s="157" customFormat="1" ht="12" customHeight="1">
      <c r="A52" s="211"/>
      <c r="B52" s="425">
        <v>61</v>
      </c>
      <c r="C52" s="425"/>
      <c r="D52" s="425"/>
      <c r="E52" s="211"/>
      <c r="F52" s="212" t="s">
        <v>156</v>
      </c>
      <c r="G52" s="69">
        <v>1</v>
      </c>
      <c r="H52" s="69">
        <v>1</v>
      </c>
      <c r="I52" s="69">
        <v>2</v>
      </c>
      <c r="J52" s="69">
        <v>5</v>
      </c>
      <c r="K52" s="145" t="s">
        <v>7</v>
      </c>
      <c r="L52" s="143" t="s">
        <v>5</v>
      </c>
      <c r="M52" s="143" t="s">
        <v>5</v>
      </c>
    </row>
    <row r="53" spans="1:13" s="157" customFormat="1" ht="12" customHeight="1">
      <c r="A53" s="211"/>
      <c r="B53" s="425">
        <v>62</v>
      </c>
      <c r="C53" s="425"/>
      <c r="D53" s="425"/>
      <c r="E53" s="211"/>
      <c r="F53" s="212" t="s">
        <v>157</v>
      </c>
      <c r="G53" s="69"/>
      <c r="H53" s="69"/>
      <c r="I53" s="69"/>
      <c r="J53" s="69"/>
      <c r="K53" s="145"/>
      <c r="L53" s="143"/>
      <c r="M53" s="143"/>
    </row>
    <row r="54" spans="1:13" s="157" customFormat="1" ht="12" customHeight="1">
      <c r="A54" s="211"/>
      <c r="B54" s="425"/>
      <c r="C54" s="425"/>
      <c r="D54" s="425"/>
      <c r="E54" s="211"/>
      <c r="F54" s="212" t="s">
        <v>158</v>
      </c>
      <c r="G54" s="69">
        <v>54</v>
      </c>
      <c r="H54" s="69">
        <v>15</v>
      </c>
      <c r="I54" s="69">
        <v>69</v>
      </c>
      <c r="J54" s="69">
        <v>55</v>
      </c>
      <c r="K54" s="145" t="s">
        <v>7</v>
      </c>
      <c r="L54" s="143">
        <v>521</v>
      </c>
      <c r="M54" s="143">
        <v>73999</v>
      </c>
    </row>
    <row r="55" spans="1:13" s="157" customFormat="1" ht="12" customHeight="1">
      <c r="A55" s="211"/>
      <c r="B55" s="425">
        <v>63</v>
      </c>
      <c r="C55" s="425"/>
      <c r="D55" s="425"/>
      <c r="E55" s="211"/>
      <c r="F55" s="212" t="s">
        <v>159</v>
      </c>
      <c r="G55" s="69">
        <v>9</v>
      </c>
      <c r="H55" s="69">
        <v>3</v>
      </c>
      <c r="I55" s="69">
        <v>12</v>
      </c>
      <c r="J55" s="69">
        <v>12</v>
      </c>
      <c r="K55" s="149" t="s">
        <v>4</v>
      </c>
      <c r="L55" s="143">
        <v>107</v>
      </c>
      <c r="M55" s="143">
        <v>7344</v>
      </c>
    </row>
    <row r="56" spans="1:13" s="157" customFormat="1" ht="12" customHeight="1">
      <c r="A56" s="211" t="s">
        <v>89</v>
      </c>
      <c r="B56" s="211"/>
      <c r="C56" s="211"/>
      <c r="D56" s="211"/>
      <c r="E56" s="423" t="s">
        <v>216</v>
      </c>
      <c r="F56" s="427"/>
      <c r="G56" s="69"/>
      <c r="H56" s="69"/>
      <c r="I56" s="69"/>
      <c r="J56" s="69"/>
      <c r="K56" s="145"/>
      <c r="L56" s="143"/>
      <c r="M56" s="143"/>
    </row>
    <row r="57" spans="1:13" s="157" customFormat="1" ht="12" customHeight="1">
      <c r="A57" s="211"/>
      <c r="B57" s="425"/>
      <c r="C57" s="425"/>
      <c r="D57" s="425"/>
      <c r="E57" s="213"/>
      <c r="F57" s="195" t="s">
        <v>217</v>
      </c>
      <c r="G57" s="69">
        <v>16</v>
      </c>
      <c r="H57" s="69">
        <v>11</v>
      </c>
      <c r="I57" s="69">
        <v>27</v>
      </c>
      <c r="J57" s="69">
        <v>37</v>
      </c>
      <c r="K57" s="145" t="s">
        <v>7</v>
      </c>
      <c r="L57" s="143">
        <v>95</v>
      </c>
      <c r="M57" s="143">
        <v>22896</v>
      </c>
    </row>
    <row r="58" spans="1:13" s="157" customFormat="1" ht="12" customHeight="1">
      <c r="A58" s="211"/>
      <c r="B58" s="425">
        <v>66</v>
      </c>
      <c r="C58" s="425"/>
      <c r="D58" s="425"/>
      <c r="E58" s="211"/>
      <c r="F58" s="212" t="s">
        <v>160</v>
      </c>
      <c r="G58" s="69"/>
      <c r="H58" s="69"/>
      <c r="I58" s="69"/>
      <c r="J58" s="69" t="s">
        <v>334</v>
      </c>
      <c r="K58" s="145" t="s">
        <v>334</v>
      </c>
      <c r="L58" s="143" t="s">
        <v>334</v>
      </c>
      <c r="M58" s="143" t="s">
        <v>334</v>
      </c>
    </row>
    <row r="59" spans="1:13" s="157" customFormat="1" ht="12" customHeight="1">
      <c r="A59" s="211"/>
      <c r="B59" s="425"/>
      <c r="C59" s="425"/>
      <c r="D59" s="425"/>
      <c r="E59" s="211"/>
      <c r="F59" s="212" t="s">
        <v>131</v>
      </c>
      <c r="G59" s="69">
        <v>8</v>
      </c>
      <c r="H59" s="69">
        <v>1</v>
      </c>
      <c r="I59" s="69">
        <v>9</v>
      </c>
      <c r="J59" s="69">
        <v>14</v>
      </c>
      <c r="K59" s="145" t="s">
        <v>7</v>
      </c>
      <c r="L59" s="143">
        <v>93</v>
      </c>
      <c r="M59" s="143">
        <v>4961</v>
      </c>
    </row>
    <row r="60" spans="1:13" s="157" customFormat="1" ht="12" customHeight="1">
      <c r="A60" s="211" t="s">
        <v>90</v>
      </c>
      <c r="B60" s="211"/>
      <c r="C60" s="211"/>
      <c r="D60" s="211"/>
      <c r="E60" s="423" t="s">
        <v>109</v>
      </c>
      <c r="F60" s="427"/>
      <c r="G60" s="69">
        <v>36</v>
      </c>
      <c r="H60" s="69">
        <v>26</v>
      </c>
      <c r="I60" s="69">
        <v>62</v>
      </c>
      <c r="J60" s="69">
        <v>51</v>
      </c>
      <c r="K60" s="145" t="s">
        <v>7</v>
      </c>
      <c r="L60" s="143">
        <v>94</v>
      </c>
      <c r="M60" s="143">
        <v>73772</v>
      </c>
    </row>
    <row r="61" spans="1:13" s="157" customFormat="1" ht="12" customHeight="1">
      <c r="A61" s="211" t="s">
        <v>91</v>
      </c>
      <c r="B61" s="211"/>
      <c r="C61" s="211"/>
      <c r="D61" s="211"/>
      <c r="E61" s="423" t="s">
        <v>218</v>
      </c>
      <c r="F61" s="427"/>
      <c r="G61" s="69"/>
      <c r="H61" s="69"/>
      <c r="I61" s="69"/>
      <c r="J61" s="69" t="s">
        <v>334</v>
      </c>
      <c r="K61" s="145" t="s">
        <v>334</v>
      </c>
      <c r="L61" s="143" t="s">
        <v>334</v>
      </c>
      <c r="M61" s="143" t="s">
        <v>334</v>
      </c>
    </row>
    <row r="62" spans="1:13" s="157" customFormat="1" ht="12" customHeight="1">
      <c r="A62" s="211"/>
      <c r="B62" s="425"/>
      <c r="C62" s="425"/>
      <c r="D62" s="425"/>
      <c r="E62" s="211"/>
      <c r="F62" s="212" t="s">
        <v>219</v>
      </c>
      <c r="G62" s="69">
        <v>95</v>
      </c>
      <c r="H62" s="69">
        <v>50</v>
      </c>
      <c r="I62" s="69">
        <v>145</v>
      </c>
      <c r="J62" s="69">
        <v>134</v>
      </c>
      <c r="K62" s="145">
        <v>8.1999999999999993</v>
      </c>
      <c r="L62" s="143">
        <v>516</v>
      </c>
      <c r="M62" s="143">
        <v>121178</v>
      </c>
    </row>
    <row r="63" spans="1:13" s="157" customFormat="1" ht="12" customHeight="1">
      <c r="A63" s="211"/>
      <c r="B63" s="425">
        <v>70</v>
      </c>
      <c r="C63" s="425"/>
      <c r="D63" s="425"/>
      <c r="E63" s="211"/>
      <c r="F63" s="212" t="s">
        <v>162</v>
      </c>
      <c r="G63" s="69"/>
      <c r="H63" s="69"/>
      <c r="I63" s="69"/>
      <c r="J63" s="69"/>
      <c r="K63" s="145"/>
      <c r="L63" s="143"/>
      <c r="M63" s="143"/>
    </row>
    <row r="64" spans="1:13" s="157" customFormat="1" ht="12" customHeight="1">
      <c r="A64" s="211"/>
      <c r="B64" s="425"/>
      <c r="C64" s="425"/>
      <c r="D64" s="425"/>
      <c r="E64" s="211"/>
      <c r="F64" s="212" t="s">
        <v>161</v>
      </c>
      <c r="G64" s="69">
        <v>27</v>
      </c>
      <c r="H64" s="69">
        <v>23</v>
      </c>
      <c r="I64" s="69">
        <v>50</v>
      </c>
      <c r="J64" s="69">
        <v>57</v>
      </c>
      <c r="K64" s="145" t="s">
        <v>7</v>
      </c>
      <c r="L64" s="143">
        <v>136</v>
      </c>
      <c r="M64" s="143">
        <v>37590</v>
      </c>
    </row>
    <row r="65" spans="1:14" s="157" customFormat="1" ht="12" customHeight="1">
      <c r="A65" s="211"/>
      <c r="B65" s="425">
        <v>73</v>
      </c>
      <c r="C65" s="425"/>
      <c r="D65" s="425"/>
      <c r="E65" s="211"/>
      <c r="F65" s="212" t="s">
        <v>163</v>
      </c>
      <c r="G65" s="69">
        <v>19</v>
      </c>
      <c r="H65" s="69">
        <v>3</v>
      </c>
      <c r="I65" s="69">
        <v>22</v>
      </c>
      <c r="J65" s="69">
        <v>12</v>
      </c>
      <c r="K65" s="145" t="s">
        <v>7</v>
      </c>
      <c r="L65" s="143">
        <v>73</v>
      </c>
      <c r="M65" s="143">
        <v>8729</v>
      </c>
    </row>
    <row r="66" spans="1:14" s="157" customFormat="1" ht="12" customHeight="1">
      <c r="A66" s="211" t="s">
        <v>92</v>
      </c>
      <c r="B66" s="211"/>
      <c r="C66" s="211"/>
      <c r="D66" s="211"/>
      <c r="E66" s="425" t="s">
        <v>220</v>
      </c>
      <c r="F66" s="425"/>
      <c r="G66" s="69"/>
      <c r="H66" s="69"/>
      <c r="I66" s="69"/>
      <c r="J66" s="69"/>
      <c r="K66" s="145"/>
      <c r="L66" s="143"/>
      <c r="M66" s="143"/>
    </row>
    <row r="67" spans="1:14" s="157" customFormat="1" ht="12" customHeight="1">
      <c r="A67" s="211"/>
      <c r="B67" s="425"/>
      <c r="C67" s="425"/>
      <c r="D67" s="425"/>
      <c r="E67" s="211"/>
      <c r="F67" s="211" t="s">
        <v>217</v>
      </c>
      <c r="G67" s="69">
        <v>70</v>
      </c>
      <c r="H67" s="69">
        <v>55</v>
      </c>
      <c r="I67" s="69">
        <v>125</v>
      </c>
      <c r="J67" s="69">
        <v>140</v>
      </c>
      <c r="K67" s="145">
        <v>-10.7</v>
      </c>
      <c r="L67" s="143">
        <v>696</v>
      </c>
      <c r="M67" s="143">
        <v>29790</v>
      </c>
    </row>
    <row r="68" spans="1:14" s="157" customFormat="1" ht="12" customHeight="1">
      <c r="A68" s="211"/>
      <c r="B68" s="425">
        <v>77</v>
      </c>
      <c r="C68" s="425"/>
      <c r="D68" s="425"/>
      <c r="E68" s="211"/>
      <c r="F68" s="237" t="s">
        <v>164</v>
      </c>
      <c r="G68" s="69">
        <v>1</v>
      </c>
      <c r="H68" s="69">
        <v>7</v>
      </c>
      <c r="I68" s="69">
        <v>8</v>
      </c>
      <c r="J68" s="69">
        <v>11</v>
      </c>
      <c r="K68" s="145" t="s">
        <v>7</v>
      </c>
      <c r="L68" s="143">
        <v>19</v>
      </c>
      <c r="M68" s="143">
        <v>2764</v>
      </c>
      <c r="N68" s="18"/>
    </row>
    <row r="69" spans="1:14" s="157" customFormat="1" ht="12" customHeight="1">
      <c r="A69" s="211"/>
      <c r="B69" s="425">
        <v>78</v>
      </c>
      <c r="C69" s="425"/>
      <c r="D69" s="425"/>
      <c r="E69" s="211"/>
      <c r="F69" s="212" t="s">
        <v>165</v>
      </c>
      <c r="G69" s="69">
        <v>6</v>
      </c>
      <c r="H69" s="69">
        <v>4</v>
      </c>
      <c r="I69" s="69">
        <v>10</v>
      </c>
      <c r="J69" s="69">
        <v>8</v>
      </c>
      <c r="K69" s="145" t="s">
        <v>7</v>
      </c>
      <c r="L69" s="143">
        <v>574</v>
      </c>
      <c r="M69" s="143">
        <v>7171</v>
      </c>
    </row>
    <row r="70" spans="1:14" s="157" customFormat="1" ht="12" customHeight="1">
      <c r="A70" s="211"/>
      <c r="B70" s="425">
        <v>79</v>
      </c>
      <c r="C70" s="425"/>
      <c r="D70" s="425"/>
      <c r="E70" s="211"/>
      <c r="F70" s="212" t="s">
        <v>166</v>
      </c>
      <c r="G70" s="69"/>
      <c r="H70" s="69"/>
      <c r="I70" s="69"/>
      <c r="J70" s="69"/>
      <c r="K70" s="145"/>
      <c r="L70" s="143"/>
      <c r="M70" s="143"/>
    </row>
    <row r="71" spans="1:14" s="157" customFormat="1" ht="12" customHeight="1">
      <c r="A71" s="211"/>
      <c r="B71" s="425"/>
      <c r="C71" s="425"/>
      <c r="D71" s="425"/>
      <c r="E71" s="211"/>
      <c r="F71" s="212" t="s">
        <v>167</v>
      </c>
      <c r="G71" s="69">
        <v>6</v>
      </c>
      <c r="H71" s="69">
        <v>1</v>
      </c>
      <c r="I71" s="69">
        <v>7</v>
      </c>
      <c r="J71" s="69">
        <v>13</v>
      </c>
      <c r="K71" s="145" t="s">
        <v>7</v>
      </c>
      <c r="L71" s="143">
        <v>1</v>
      </c>
      <c r="M71" s="143">
        <v>377</v>
      </c>
    </row>
    <row r="72" spans="1:14" s="157" customFormat="1" ht="12" customHeight="1">
      <c r="A72" s="211"/>
      <c r="B72" s="425">
        <v>81</v>
      </c>
      <c r="C72" s="425"/>
      <c r="D72" s="425"/>
      <c r="E72" s="211"/>
      <c r="F72" s="212" t="s">
        <v>168</v>
      </c>
      <c r="G72" s="69">
        <v>38</v>
      </c>
      <c r="H72" s="69">
        <v>21</v>
      </c>
      <c r="I72" s="69">
        <v>59</v>
      </c>
      <c r="J72" s="69">
        <v>58</v>
      </c>
      <c r="K72" s="145" t="s">
        <v>7</v>
      </c>
      <c r="L72" s="143">
        <v>67</v>
      </c>
      <c r="M72" s="143">
        <v>9830</v>
      </c>
    </row>
    <row r="73" spans="1:14" s="157" customFormat="1" ht="12" customHeight="1">
      <c r="A73" s="211" t="s">
        <v>93</v>
      </c>
      <c r="B73" s="211"/>
      <c r="C73" s="211"/>
      <c r="D73" s="211"/>
      <c r="E73" s="429" t="s">
        <v>111</v>
      </c>
      <c r="F73" s="429"/>
      <c r="G73" s="69">
        <v>12</v>
      </c>
      <c r="H73" s="69">
        <v>7</v>
      </c>
      <c r="I73" s="69">
        <v>19</v>
      </c>
      <c r="J73" s="69">
        <v>17</v>
      </c>
      <c r="K73" s="145" t="s">
        <v>7</v>
      </c>
      <c r="L73" s="143">
        <v>13</v>
      </c>
      <c r="M73" s="143">
        <v>1255</v>
      </c>
    </row>
    <row r="74" spans="1:14" s="157" customFormat="1" ht="12" customHeight="1">
      <c r="A74" s="211" t="s">
        <v>94</v>
      </c>
      <c r="B74" s="211"/>
      <c r="C74" s="211"/>
      <c r="D74" s="211"/>
      <c r="E74" s="429" t="s">
        <v>112</v>
      </c>
      <c r="F74" s="429"/>
      <c r="G74" s="69">
        <v>26</v>
      </c>
      <c r="H74" s="69">
        <v>3</v>
      </c>
      <c r="I74" s="69">
        <v>29</v>
      </c>
      <c r="J74" s="69">
        <v>17</v>
      </c>
      <c r="K74" s="145" t="s">
        <v>7</v>
      </c>
      <c r="L74" s="143">
        <v>712</v>
      </c>
      <c r="M74" s="143">
        <v>123586</v>
      </c>
    </row>
    <row r="75" spans="1:14" s="157" customFormat="1" ht="12" customHeight="1">
      <c r="A75" s="211" t="s">
        <v>95</v>
      </c>
      <c r="B75" s="211"/>
      <c r="C75" s="211"/>
      <c r="D75" s="211"/>
      <c r="E75" s="429" t="s">
        <v>113</v>
      </c>
      <c r="F75" s="429"/>
      <c r="G75" s="69">
        <v>25</v>
      </c>
      <c r="H75" s="69">
        <v>11</v>
      </c>
      <c r="I75" s="69">
        <v>36</v>
      </c>
      <c r="J75" s="69">
        <v>35</v>
      </c>
      <c r="K75" s="145" t="s">
        <v>7</v>
      </c>
      <c r="L75" s="143">
        <v>90</v>
      </c>
      <c r="M75" s="143">
        <v>5234</v>
      </c>
    </row>
    <row r="76" spans="1:14" s="157" customFormat="1" ht="12" customHeight="1">
      <c r="A76" s="211" t="s">
        <v>96</v>
      </c>
      <c r="B76" s="211"/>
      <c r="C76" s="211"/>
      <c r="D76" s="211"/>
      <c r="E76" s="423" t="s">
        <v>169</v>
      </c>
      <c r="F76" s="427"/>
      <c r="G76" s="69">
        <v>34</v>
      </c>
      <c r="H76" s="69">
        <v>16</v>
      </c>
      <c r="I76" s="69">
        <v>50</v>
      </c>
      <c r="J76" s="69">
        <v>42</v>
      </c>
      <c r="K76" s="145" t="s">
        <v>7</v>
      </c>
      <c r="L76" s="143">
        <v>78</v>
      </c>
      <c r="M76" s="143">
        <v>15941</v>
      </c>
    </row>
    <row r="77" spans="1:14">
      <c r="A77" s="211"/>
      <c r="B77" s="211"/>
      <c r="C77" s="211"/>
      <c r="D77" s="211"/>
      <c r="E77" s="211"/>
      <c r="F77" s="26"/>
      <c r="J77" s="155"/>
      <c r="K77" s="246"/>
      <c r="L77" s="155"/>
      <c r="M77" s="155"/>
    </row>
    <row r="78" spans="1:14">
      <c r="A78" s="211"/>
      <c r="B78" s="211"/>
      <c r="C78" s="211"/>
      <c r="D78" s="211"/>
      <c r="E78" s="211"/>
      <c r="F78" s="26"/>
      <c r="H78" s="29"/>
    </row>
    <row r="79" spans="1:14">
      <c r="A79" s="211"/>
      <c r="B79" s="211"/>
      <c r="C79" s="211"/>
      <c r="D79" s="211"/>
      <c r="E79" s="211"/>
      <c r="F79" s="26"/>
      <c r="H79" s="29"/>
    </row>
    <row r="80" spans="1:14">
      <c r="A80" s="211"/>
      <c r="B80" s="211"/>
      <c r="C80" s="211"/>
      <c r="D80" s="211"/>
      <c r="E80" s="211"/>
      <c r="F80" s="26"/>
    </row>
    <row r="81" spans="1:6">
      <c r="A81" s="211"/>
      <c r="B81" s="211"/>
      <c r="C81" s="211"/>
      <c r="D81" s="211"/>
      <c r="E81" s="211"/>
      <c r="F81" s="26"/>
    </row>
    <row r="82" spans="1:6">
      <c r="A82" s="211"/>
      <c r="B82" s="211"/>
      <c r="C82" s="211"/>
      <c r="D82" s="211"/>
      <c r="E82" s="211"/>
      <c r="F82" s="26"/>
    </row>
    <row r="83" spans="1:6">
      <c r="A83" s="211"/>
      <c r="B83" s="211"/>
      <c r="C83" s="211"/>
      <c r="D83" s="211"/>
      <c r="E83" s="211"/>
      <c r="F83" s="26"/>
    </row>
    <row r="84" spans="1:6">
      <c r="A84" s="211"/>
      <c r="B84" s="211"/>
      <c r="C84" s="211"/>
      <c r="D84" s="211"/>
      <c r="E84" s="211"/>
      <c r="F84" s="26"/>
    </row>
    <row r="85" spans="1:6">
      <c r="A85" s="211"/>
      <c r="B85" s="211"/>
      <c r="C85" s="211"/>
      <c r="D85" s="211"/>
      <c r="E85" s="211"/>
      <c r="F85" s="26"/>
    </row>
    <row r="86" spans="1:6">
      <c r="A86" s="211"/>
      <c r="B86" s="211"/>
      <c r="C86" s="211"/>
      <c r="D86" s="211"/>
      <c r="E86" s="211"/>
      <c r="F86" s="26"/>
    </row>
    <row r="87" spans="1:6">
      <c r="A87" s="211"/>
      <c r="B87" s="211"/>
      <c r="C87" s="211"/>
      <c r="D87" s="211"/>
      <c r="E87" s="211"/>
      <c r="F87" s="26"/>
    </row>
    <row r="88" spans="1:6">
      <c r="A88" s="211"/>
      <c r="B88" s="211"/>
      <c r="C88" s="211"/>
      <c r="D88" s="211"/>
      <c r="E88" s="211"/>
      <c r="F88" s="26"/>
    </row>
    <row r="89" spans="1:6">
      <c r="A89" s="211"/>
      <c r="B89" s="211"/>
      <c r="C89" s="211"/>
      <c r="D89" s="211"/>
      <c r="E89" s="211"/>
      <c r="F89" s="26"/>
    </row>
    <row r="90" spans="1:6">
      <c r="A90" s="211"/>
      <c r="B90" s="211"/>
      <c r="C90" s="211"/>
      <c r="D90" s="211"/>
      <c r="E90" s="211"/>
      <c r="F90" s="26"/>
    </row>
    <row r="91" spans="1:6">
      <c r="A91" s="211"/>
      <c r="B91" s="211"/>
      <c r="C91" s="211"/>
      <c r="D91" s="211"/>
      <c r="E91" s="211"/>
      <c r="F91" s="26"/>
    </row>
  </sheetData>
  <mergeCells count="77">
    <mergeCell ref="B72:D72"/>
    <mergeCell ref="E73:F73"/>
    <mergeCell ref="E74:F74"/>
    <mergeCell ref="E75:F75"/>
    <mergeCell ref="E76:F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E66:F66"/>
    <mergeCell ref="B57:D57"/>
    <mergeCell ref="B58:D58"/>
    <mergeCell ref="B59:D59"/>
    <mergeCell ref="E60:F60"/>
    <mergeCell ref="E61:F61"/>
    <mergeCell ref="B52:D52"/>
    <mergeCell ref="B53:D53"/>
    <mergeCell ref="B54:D54"/>
    <mergeCell ref="B55:D55"/>
    <mergeCell ref="E56:F56"/>
    <mergeCell ref="E47:F47"/>
    <mergeCell ref="B48:D48"/>
    <mergeCell ref="B49:D49"/>
    <mergeCell ref="E50:F50"/>
    <mergeCell ref="B51:D51"/>
    <mergeCell ref="B42:D42"/>
    <mergeCell ref="B43:D43"/>
    <mergeCell ref="E44:F44"/>
    <mergeCell ref="B45:D45"/>
    <mergeCell ref="B46:D46"/>
    <mergeCell ref="B37:D37"/>
    <mergeCell ref="E38:F38"/>
    <mergeCell ref="B39:D39"/>
    <mergeCell ref="B40:D40"/>
    <mergeCell ref="B41:D41"/>
    <mergeCell ref="B32:D32"/>
    <mergeCell ref="E33:F33"/>
    <mergeCell ref="B34:D34"/>
    <mergeCell ref="B35:D35"/>
    <mergeCell ref="B36:D36"/>
    <mergeCell ref="B27:D27"/>
    <mergeCell ref="B28:D28"/>
    <mergeCell ref="B29:D29"/>
    <mergeCell ref="E30:F30"/>
    <mergeCell ref="E31:F31"/>
    <mergeCell ref="B22:C22"/>
    <mergeCell ref="B23:D23"/>
    <mergeCell ref="B24:D24"/>
    <mergeCell ref="B25:C25"/>
    <mergeCell ref="B26:D26"/>
    <mergeCell ref="B17:D17"/>
    <mergeCell ref="B18:D18"/>
    <mergeCell ref="B19:D19"/>
    <mergeCell ref="B20:C20"/>
    <mergeCell ref="B21:D21"/>
    <mergeCell ref="E12:F12"/>
    <mergeCell ref="E13:F13"/>
    <mergeCell ref="E14:F14"/>
    <mergeCell ref="B15:D15"/>
    <mergeCell ref="B16:D16"/>
    <mergeCell ref="A1:M1"/>
    <mergeCell ref="K5:K7"/>
    <mergeCell ref="H4:H7"/>
    <mergeCell ref="L3:L7"/>
    <mergeCell ref="G8:J8"/>
    <mergeCell ref="G3:K3"/>
    <mergeCell ref="I4:I7"/>
    <mergeCell ref="J4:K4"/>
    <mergeCell ref="M3:M7"/>
    <mergeCell ref="G4:G7"/>
    <mergeCell ref="J5:J7"/>
    <mergeCell ref="A3:F8"/>
  </mergeCells>
  <phoneticPr fontId="5" type="noConversion"/>
  <hyperlinks>
    <hyperlink ref="A1:M1" location="Inhaltsverzeichnis!E18" display="5  Insolvenzverfahren von Unternehmen im Land Berlin im 1. Vierteljahr 2010 nach Wirtschaftsbereichen" xr:uid="{00000000-0004-0000-0800-000000000000}"/>
  </hyperlinks>
  <pageMargins left="0.51181102362204722" right="0.51181102362204722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2 - j / 22 –  Berlin  &amp;G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8</vt:i4>
      </vt:variant>
    </vt:vector>
  </HeadingPairs>
  <TitlesOfParts>
    <vt:vector size="21" baseType="lpstr">
      <vt:lpstr>Titel</vt:lpstr>
      <vt:lpstr>Impressum</vt:lpstr>
      <vt:lpstr>Inhaltsverzeichnis</vt:lpstr>
      <vt:lpstr>Grafiken</vt:lpstr>
      <vt:lpstr>T1</vt:lpstr>
      <vt:lpstr>T2</vt:lpstr>
      <vt:lpstr>T3</vt:lpstr>
      <vt:lpstr>T4</vt:lpstr>
      <vt:lpstr>T5</vt:lpstr>
      <vt:lpstr>T6</vt:lpstr>
      <vt:lpstr>T7</vt:lpstr>
      <vt:lpstr>U4</vt:lpstr>
      <vt:lpstr>Daten</vt:lpstr>
      <vt:lpstr>Grafiken!Druckbereich</vt:lpstr>
      <vt:lpstr>Impressum!Druckbereich</vt:lpstr>
      <vt:lpstr>'T4'!Druckbereich</vt:lpstr>
      <vt:lpstr>Titel!Druckbereich</vt:lpstr>
      <vt:lpstr>'U4'!Druckbereich</vt:lpstr>
      <vt:lpstr>'T1'!Drucktitel</vt:lpstr>
      <vt:lpstr>'T5'!Drucktitel</vt:lpstr>
      <vt:lpstr>'T6'!Drucktitel</vt:lpstr>
    </vt:vector>
  </TitlesOfParts>
  <Manager>Amt für Statistik Berlin-Brandenburg</Manager>
  <Company>Amt für Statistk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Insolvenzen im Land Berlin 2022</dc:title>
  <dc:subject>Insolvenzen</dc:subject>
  <dc:creator>Amt für Statistik Berlin-Brandenburg</dc:creator>
  <cp:keywords>Insolvenzen, Unternehmensinsolvenzen, übrige Schuldner, Verbraucher, Schuldenbereinigungsplan</cp:keywords>
  <cp:lastModifiedBy>Wilke, Gabriela</cp:lastModifiedBy>
  <cp:lastPrinted>2023-03-20T13:26:59Z</cp:lastPrinted>
  <dcterms:created xsi:type="dcterms:W3CDTF">2006-03-07T15:11:17Z</dcterms:created>
  <dcterms:modified xsi:type="dcterms:W3CDTF">2023-03-22T09:04:23Z</dcterms:modified>
  <cp:category>Statistischer Bericht D III 2 – j / 22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