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60EF1AD6-2427-4144-B00E-3EE991335C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46" r:id="rId1"/>
    <sheet name="Impressum" sheetId="47" r:id="rId2"/>
    <sheet name="Inhaltsverzeichnis" sheetId="18" r:id="rId3"/>
    <sheet name="Grafiken1-2" sheetId="49" r:id="rId4"/>
    <sheet name="Grafiken 3-4" sheetId="50" r:id="rId5"/>
    <sheet name="1" sheetId="36" r:id="rId6"/>
    <sheet name="2" sheetId="40" r:id="rId7"/>
    <sheet name="3" sheetId="22" r:id="rId8"/>
    <sheet name="4" sheetId="25" r:id="rId9"/>
    <sheet name="5" sheetId="26" r:id="rId10"/>
    <sheet name="6" sheetId="27" r:id="rId11"/>
    <sheet name="7" sheetId="39" r:id="rId12"/>
    <sheet name="U4" sheetId="48" r:id="rId13"/>
  </sheets>
  <definedNames>
    <definedName name="_FilterDatabase" localSheetId="9" hidden="1">'5'!#REF!</definedName>
    <definedName name="Database" localSheetId="5">#REF!</definedName>
    <definedName name="Database" localSheetId="11">#REF!</definedName>
    <definedName name="Database" localSheetId="4">#REF!</definedName>
    <definedName name="Database">#REF!</definedName>
    <definedName name="_xlnm.Print_Area" localSheetId="4">'Grafiken 3-4'!$A$1:$H$58</definedName>
    <definedName name="_xlnm.Print_Area" localSheetId="3">'Grafiken1-2'!$A$1:$H$61</definedName>
    <definedName name="_xlnm.Print_Area" localSheetId="0">Titel!$A$1:$D$17</definedName>
    <definedName name="Druckbereich1" localSheetId="11">#REF!</definedName>
    <definedName name="Druckbereich1">#REF!</definedName>
    <definedName name="Druckbereich1.1" localSheetId="11">#REF!</definedName>
    <definedName name="Druckbereich1.1">#REF!</definedName>
    <definedName name="Druckbereich11" localSheetId="11">#REF!</definedName>
    <definedName name="Druckbereich11">#REF!</definedName>
    <definedName name="Druckbereich4" localSheetId="11">#REF!</definedName>
    <definedName name="Druckbereich4">#REF!</definedName>
    <definedName name="_xlnm.Print_Titles" localSheetId="5">'1'!$1:$5</definedName>
    <definedName name="_xlnm.Print_Titles" localSheetId="6">'2'!$1:$9</definedName>
    <definedName name="_xlnm.Print_Titles" localSheetId="7">'3'!$1:$7</definedName>
    <definedName name="_xlnm.Print_Titles" localSheetId="11">'7'!$1:$5</definedName>
    <definedName name="HTML_CodePage" hidden="1">1252</definedName>
    <definedName name="HTML_Control" localSheetId="5" hidden="1">{"'Prod 00j at (2)'!$A$5:$N$1224"}</definedName>
    <definedName name="HTML_Control" localSheetId="7" hidden="1">{"'Prod 00j at (2)'!$A$5:$N$1224"}</definedName>
    <definedName name="HTML_Control" localSheetId="10" hidden="1">{"'Prod 00j at (2)'!$A$5:$N$1224"}</definedName>
    <definedName name="HTML_Control" localSheetId="11" hidden="1">{"'Prod 00j at (2)'!$A$5:$N$1224"}</definedName>
    <definedName name="HTML_Control" localSheetId="4" hidden="1">{"'Prod 00j at (2)'!$A$5:$N$1224"}</definedName>
    <definedName name="HTML_Control" localSheetId="3" hidden="1">{"'Prod 00j at (2)'!$A$5:$N$1224"}</definedName>
    <definedName name="HTML_Control" localSheetId="1" hidden="1">{"'Prod 00j at (2)'!$A$5:$N$1224"}</definedName>
    <definedName name="HTML_Control" localSheetId="12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  <definedName name="Print_Area" localSheetId="10">'6'!$A$1:$E$41</definedName>
    <definedName name="Print_Area" localSheetId="4">'Grafiken 3-4'!$A$1:$H$59</definedName>
    <definedName name="Print_Area" localSheetId="3">'Grafiken1-2'!$A$1:$H$62</definedName>
    <definedName name="Print_Area" localSheetId="12">'U4'!$A$1:$G$52</definedName>
    <definedName name="Print_Titles" localSheetId="5">'1'!$1:$5</definedName>
    <definedName name="Print_Titles" localSheetId="6">'2'!$1:$9</definedName>
    <definedName name="Print_Titles" localSheetId="7">'3'!$1:$7</definedName>
    <definedName name="Print_Titles" localSheetId="11">'7'!$1:$5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50" l="1"/>
  <c r="M17" i="49" l="1"/>
  <c r="M16" i="49"/>
  <c r="M15" i="49"/>
  <c r="M14" i="49"/>
  <c r="M7" i="49"/>
  <c r="M6" i="49"/>
  <c r="M5" i="49"/>
  <c r="M4" i="49"/>
  <c r="M3" i="49"/>
  <c r="Q10" i="50" l="1"/>
  <c r="N10" i="50"/>
  <c r="O2" i="50"/>
  <c r="P2" i="50"/>
  <c r="Q2" i="50"/>
  <c r="N2" i="50"/>
  <c r="O14" i="49"/>
  <c r="P14" i="49"/>
  <c r="Q14" i="49"/>
  <c r="O15" i="49"/>
  <c r="P15" i="49"/>
  <c r="Q15" i="49"/>
  <c r="O16" i="49"/>
  <c r="P16" i="49"/>
  <c r="Q16" i="49"/>
  <c r="O17" i="49"/>
  <c r="P17" i="49"/>
  <c r="Q17" i="49"/>
  <c r="N17" i="49"/>
  <c r="N16" i="49"/>
  <c r="N15" i="49"/>
  <c r="N14" i="49"/>
  <c r="O3" i="49"/>
  <c r="P3" i="49"/>
  <c r="Q3" i="49"/>
  <c r="O4" i="49"/>
  <c r="P4" i="49"/>
  <c r="Q4" i="49"/>
  <c r="O5" i="49"/>
  <c r="P5" i="49"/>
  <c r="Q5" i="49"/>
  <c r="O6" i="49"/>
  <c r="P6" i="49"/>
  <c r="Q6" i="49"/>
  <c r="O7" i="49"/>
  <c r="P7" i="49"/>
  <c r="Q7" i="49"/>
  <c r="N7" i="49"/>
  <c r="N6" i="49"/>
  <c r="N5" i="49"/>
  <c r="N4" i="49"/>
  <c r="N3" i="49"/>
  <c r="O2" i="49"/>
  <c r="P2" i="49"/>
  <c r="Q2" i="49"/>
  <c r="N2" i="49"/>
</calcChain>
</file>

<file path=xl/sharedStrings.xml><?xml version="1.0" encoding="utf-8"?>
<sst xmlns="http://schemas.openxmlformats.org/spreadsheetml/2006/main" count="961" uniqueCount="214">
  <si>
    <t>Insgesamt</t>
  </si>
  <si>
    <t>–</t>
  </si>
  <si>
    <t>•</t>
  </si>
  <si>
    <t>x</t>
  </si>
  <si>
    <t>%</t>
  </si>
  <si>
    <t xml:space="preserve">Statistischer </t>
  </si>
  <si>
    <t xml:space="preserve">Bericht </t>
  </si>
  <si>
    <t>Seite</t>
  </si>
  <si>
    <t>Grafiken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</si>
  <si>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</si>
  <si>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</si>
  <si>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</si>
  <si>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</si>
  <si>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</si>
  <si>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</si>
  <si>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</si>
  <si>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</si>
  <si>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</si>
  <si>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</si>
  <si>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</si>
  <si>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</si>
  <si>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</si>
  <si>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</si>
  <si>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</si>
  <si>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</si>
  <si>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</si>
  <si>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</si>
  <si>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</si>
  <si>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</si>
  <si>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</si>
  <si>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r>
      <t>Amt für Statistik</t>
    </r>
    <r>
      <rPr>
        <sz val="8"/>
        <rFont val="Arial"/>
        <family val="2"/>
      </rPr>
      <t xml:space="preserve"> Berlin-Brandenburg</t>
    </r>
  </si>
  <si>
    <t>Inhaltsverzeichnis</t>
  </si>
  <si>
    <t>( )</t>
  </si>
  <si>
    <t>Herausgeber</t>
  </si>
  <si>
    <t xml:space="preserve">geheim zu halten </t>
  </si>
  <si>
    <r>
      <t>Amt für Statistik</t>
    </r>
    <r>
      <rPr>
        <sz val="8"/>
        <rFont val="Arial"/>
        <family val="2"/>
      </rPr>
      <t xml:space="preserve"> Berlin-Brandenburg, </t>
    </r>
  </si>
  <si>
    <t xml:space="preserve">weniger als die Hälfte von 1 </t>
  </si>
  <si>
    <t>in der letzten besetzten Stelle,</t>
  </si>
  <si>
    <t>Tel. 0331 8173  - 1777</t>
  </si>
  <si>
    <t>Erscheinungsfolge: jährlich</t>
  </si>
  <si>
    <t>Art des Vermögens</t>
  </si>
  <si>
    <t>Land</t>
  </si>
  <si>
    <t>Bargeld und Einlagen</t>
  </si>
  <si>
    <t>Bargeld</t>
  </si>
  <si>
    <t>Sichteinlagen</t>
  </si>
  <si>
    <t>Sonstige Einlagen</t>
  </si>
  <si>
    <t>vom sonstigen inländischen Bereich</t>
  </si>
  <si>
    <t>vom sonstigen ausländischen Bereich</t>
  </si>
  <si>
    <t>von Kreditinstituten</t>
  </si>
  <si>
    <t>Ausleihungen an nicht-öffentlichen Bereich</t>
  </si>
  <si>
    <t>an Kreditinstitute</t>
  </si>
  <si>
    <t>an sonstigen inländischen Bereich</t>
  </si>
  <si>
    <t>an sonstigen ausländischen Bereich</t>
  </si>
  <si>
    <t>Kapitalmarktpapiere mit einer Ursprungslaufzeit von mehr als 1 Jahr</t>
  </si>
  <si>
    <t>Ausleihungen mit einer Ursprungslaufzeit von mehr als 1 Jahr</t>
  </si>
  <si>
    <t>Davon</t>
  </si>
  <si>
    <t>Finanzvermögen beim öffentlichen Bereich</t>
  </si>
  <si>
    <t>Wertpapiere vom öffentlichen Bereich</t>
  </si>
  <si>
    <t>Ausleihungen an öffentlichen Bereich</t>
  </si>
  <si>
    <t>Börsennotierte Aktien</t>
  </si>
  <si>
    <t>Nichtbörsennotierte Aktien</t>
  </si>
  <si>
    <t>Sonstige Anteilsrechte</t>
  </si>
  <si>
    <t>Investmentzertifikate</t>
  </si>
  <si>
    <t>Gemeinden / Gemeindeverbände</t>
  </si>
  <si>
    <t>zusammen</t>
  </si>
  <si>
    <t>kreisfreie Städte</t>
  </si>
  <si>
    <t>Körperschaftsgruppen
 und 
Größenklassen</t>
  </si>
  <si>
    <t>Ursprungslaufzeit</t>
  </si>
  <si>
    <t>bis einschl. 
1 Jahr</t>
  </si>
  <si>
    <t>mehr als 
1 Jahr</t>
  </si>
  <si>
    <t>Veränderung
gegenüber Vorjahr</t>
  </si>
  <si>
    <t>Finanzvermögen des Kernhaushalts der Gemeinden / Gv. beim öffentlichen Bereich</t>
  </si>
  <si>
    <t>Wertpapiere vom nicht-öffentlichen Bereich</t>
  </si>
  <si>
    <t>lfd.
Nr.</t>
  </si>
  <si>
    <t>1 000 EUR</t>
  </si>
  <si>
    <t>Wertpapiere
vom
öffentlichen
Bereich</t>
  </si>
  <si>
    <t>Wertpapiere vom
nicht-öffentlichen
Bereich</t>
  </si>
  <si>
    <t>Bargeld und
Einlagen</t>
  </si>
  <si>
    <t>Finanzderivate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</si>
  <si>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</si>
  <si>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</si>
  <si>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Kernhaushalt des Landes</t>
  </si>
  <si>
    <t>Extrahaushalte des Landes</t>
  </si>
  <si>
    <t>Kernhaushalte der Sozialversicherungen</t>
  </si>
  <si>
    <t>Extrahaushalte der Sozialversicherungen</t>
  </si>
  <si>
    <t>Land zusammen</t>
  </si>
  <si>
    <t>Sozialversicherungen unter Landesaufsicht</t>
  </si>
  <si>
    <t>in 1 000 Euro</t>
  </si>
  <si>
    <t>1  Finanzvermögen im Land Brandenburg beim nicht-öffentlichen Bereich am 31.12.</t>
  </si>
  <si>
    <t>Extrahaushalte</t>
  </si>
  <si>
    <t>Kernhaushalte</t>
  </si>
  <si>
    <t>Metadaten zu dieser Statistik
(externer Link)</t>
  </si>
  <si>
    <t>Finanzvermögen im Land Brandenburg beim nicht-öffentlichen Bereich am 31.12.</t>
  </si>
  <si>
    <t>Finanzvermögen im Land Brandenburg beim öffentlichen Bereich sowie Anteilsrechte am 31.12.</t>
  </si>
  <si>
    <t>Körperschaftsgruppen</t>
  </si>
  <si>
    <t>14480 Potsdam</t>
  </si>
  <si>
    <t>Forderungen aus Dienstleistungen</t>
  </si>
  <si>
    <t>Übrige Forderungen</t>
  </si>
  <si>
    <t>Ausleihungen mit einer Ursprungslaufzeit bis einschl. 1 Jahr</t>
  </si>
  <si>
    <t>Anteilsrechte an Einheiten außerhalb des Sektors Staat</t>
  </si>
  <si>
    <t>Finanzvermögen beim nicht-öffentlichen Bereich</t>
  </si>
  <si>
    <t>Anteilsrechte an Extrahaushalten</t>
  </si>
  <si>
    <t>Finanzderivate (Saldo)</t>
  </si>
  <si>
    <t xml:space="preserve">Körperschaftsgruppen
 und 
Einwohnergrößenklassen </t>
  </si>
  <si>
    <t>Anteilsrechte an Einheiten außerhalb des Sektor Staat</t>
  </si>
  <si>
    <t>darunter Zweckverbände des Staatssektors</t>
  </si>
  <si>
    <t>Körperschaftsgruppen
 und 
Einwohnergrößenklassen</t>
  </si>
  <si>
    <t>- Vorjahresvergleich</t>
  </si>
  <si>
    <t>Weitere Forderungen aus Cash-Pooling</t>
  </si>
  <si>
    <t>Forderungen des Cash-Pool-Führers gegenüber entnehmenden Einheiten</t>
  </si>
  <si>
    <t xml:space="preserve"> übrige Forderungen</t>
  </si>
  <si>
    <t xml:space="preserve"> Forderungen  aus Dienstleistungen</t>
  </si>
  <si>
    <t>Sonstige Forderungen an den öffentlichen Bereich</t>
  </si>
  <si>
    <t>Geldmarktpapiere mit einer Ursprungslaufzeit bis einschließlich 1 Jahr</t>
  </si>
  <si>
    <t>Sonstige Forderungen an den nicht-öffentlichen Bereich</t>
  </si>
  <si>
    <t>Ausleihungen mit einer Ursprungslaufzeit bis einschließlich 1 Jahr</t>
  </si>
  <si>
    <t xml:space="preserve">Ausleihungen an nicht-öffentlichen Bereich </t>
  </si>
  <si>
    <t xml:space="preserve">von Kreditinstituten </t>
  </si>
  <si>
    <t>Wertpapiere  vom nicht-öffentlichen Bereich</t>
  </si>
  <si>
    <t xml:space="preserve">     Art des Vermögens</t>
  </si>
  <si>
    <t xml:space="preserve">Extrahaushalte der Gemeinden / Gv. </t>
  </si>
  <si>
    <t xml:space="preserve">50 000 und mehr </t>
  </si>
  <si>
    <t xml:space="preserve">20 000 -  50 000 </t>
  </si>
  <si>
    <t xml:space="preserve">10 000 -  20 000 </t>
  </si>
  <si>
    <t xml:space="preserve">5 000   -  10 000 </t>
  </si>
  <si>
    <t xml:space="preserve">        unter 5 000 </t>
  </si>
  <si>
    <t xml:space="preserve">5 000   -   10 000 </t>
  </si>
  <si>
    <t xml:space="preserve">3 000   -     5 000 </t>
  </si>
  <si>
    <t xml:space="preserve">1 000   -     3 000 </t>
  </si>
  <si>
    <t xml:space="preserve">         unter 1 000 </t>
  </si>
  <si>
    <t xml:space="preserve">kreisangehörige Gemeinden zusammen </t>
  </si>
  <si>
    <t xml:space="preserve">200 000 und mehr </t>
  </si>
  <si>
    <t xml:space="preserve">100 000 - 200 000 </t>
  </si>
  <si>
    <t xml:space="preserve">        unter 100 000 </t>
  </si>
  <si>
    <t xml:space="preserve">        unter 100 000</t>
  </si>
  <si>
    <t>kreisfreie Städte zusammen</t>
  </si>
  <si>
    <t>Kernhaushalte der Gemeinden / Gv. zusammen</t>
  </si>
  <si>
    <t xml:space="preserve">Gemeinden / Gv. zusammen </t>
  </si>
  <si>
    <t>Anteilsrechte an Einheiten außerhalb  des Sektors Staat</t>
  </si>
  <si>
    <t>1000 EUR</t>
  </si>
  <si>
    <t>Kern-haushalte</t>
  </si>
  <si>
    <t>Extra-haushalte</t>
  </si>
  <si>
    <t>Sozialver-
sicherungen
unter Landes-
aufsicht</t>
  </si>
  <si>
    <t>Kern-
haushalte</t>
  </si>
  <si>
    <t>Extra-
haushalte</t>
  </si>
  <si>
    <t>Gemeinden
und 
Gemeinde-
verbände</t>
  </si>
  <si>
    <r>
      <t>Land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zusammen</t>
    </r>
  </si>
  <si>
    <t>Steinstraße 104 - 106</t>
  </si>
  <si>
    <t>Fax 0331 817330 - 4091</t>
  </si>
  <si>
    <t>X</t>
  </si>
  <si>
    <t>darunter: Zahlungsmittelbestände des Cash-Pools</t>
  </si>
  <si>
    <t xml:space="preserve"> Forderungen aus Dienstleistungen</t>
  </si>
  <si>
    <t>Sonstige Forderungen 
an den nicht-
öffentlichen Bereich</t>
  </si>
  <si>
    <t>Sonstige Forderungen 
an den öffentlichen 
Bereich</t>
  </si>
  <si>
    <t>Anteilsrechte
an Extra-
haushalten</t>
  </si>
  <si>
    <t>darunter: durch Cash-Pool-Führer (CF) in Wertpapieren vom nicht-öffentlichen Bereich angelegter Zahlungsmittelbestand des Cash-Pools (ohne Finanzderivate)</t>
  </si>
  <si>
    <t>darunter: durch Cash-Pool-Führer (CF) in Wertpapieren vom öffentlichen Bereich angelegter Zahlungsmittelbestand des Cash-Pools (ohne Finanzderivate)</t>
  </si>
  <si>
    <t>darunter: im Rahmen von Cashpooling/Einheitskasse/Amtskasse von Cash-Pool-Einheiten bei eigenem Liquiditätaüberschuss zugeführte Mittel</t>
  </si>
  <si>
    <t>darunter: im Rahmen von Cashpooling/Einheitskasse/Amtskasse von Cash-Pool-Einheiten bei eigenem Liquiditätsüberschuss zugeführte Mittel</t>
  </si>
  <si>
    <t>Geldmarktpapiere mit einer Ursprungslaufzeit bis einschl. 1 Jahr</t>
  </si>
  <si>
    <t>darunter: im Rahmen von Cash-Pooling/Einheitskasse/Amtskasse</t>
  </si>
  <si>
    <t>6 Finanzvermögen des Landes und der Gemeinden/Gemeindeverbände einschl. Extrahaushalte 
    beim nicht-öffentlichen Bereich nach Körperschaftsgruppen und Größenklassen  
    - Vorjahresvergleich</t>
  </si>
  <si>
    <t>7 Finanzvermögen des Landes und der Gemeinden/Gemeindeverbände einschl. Extrahaushalte 
    nach Art des Vermögens  - Vorjahresvergleich</t>
  </si>
  <si>
    <t>Ausleihungen</t>
  </si>
  <si>
    <t>an öffentlichen Bereich</t>
  </si>
  <si>
    <t>Landkreise
(Haushalte)</t>
  </si>
  <si>
    <t>kreis-
angehörige Gemeinden</t>
  </si>
  <si>
    <t>Amts- und Verbands-
haushalte</t>
  </si>
  <si>
    <t xml:space="preserve">Landkreise (Haushalte) zusammen </t>
  </si>
  <si>
    <t>Amts- und Verbandshaushalte</t>
  </si>
  <si>
    <t>2  Finanzvermögen im Land Brandenburg beim öffentlichen Bereich am 31.12.</t>
  </si>
  <si>
    <t>Forderungen gegenüber dem nicht-öffentlichen Bereich</t>
  </si>
  <si>
    <t>Forderungen gegenüber dem öffentlichen Bereich</t>
  </si>
  <si>
    <t xml:space="preserve">
15</t>
  </si>
  <si>
    <t xml:space="preserve">
35</t>
  </si>
  <si>
    <t xml:space="preserve">
36</t>
  </si>
  <si>
    <t xml:space="preserve">
37</t>
  </si>
  <si>
    <t xml:space="preserve">
41</t>
  </si>
  <si>
    <t xml:space="preserve">
49</t>
  </si>
  <si>
    <t>Finanzvermögen des Landes und der Gemeinden/Gemeindverbände</t>
  </si>
  <si>
    <t>Finanzvermögen des Landes und der Gemeinden/Gemeindeverbände nach Körperschaftsgruppen</t>
  </si>
  <si>
    <t>Finanzvermögen der Kernhaushalte der Gemeinden/Gemeindeverbände nach Körperschafts-</t>
  </si>
  <si>
    <t xml:space="preserve">Finanzvermögen des Landes und der Gemeinden/Gemeindeverbände einschl. Extrahaushalte </t>
  </si>
  <si>
    <t xml:space="preserve">nach Arten, Körperschaftsgruppen und Größenklassen beim nicht-öffentlichen Bereich </t>
  </si>
  <si>
    <t>Finanzvermögen des Landes und der Gemeinden/Gemeindeverbände einschl. Extrahaushalte</t>
  </si>
  <si>
    <t xml:space="preserve">beim nicht-öffentlichen Bereich nach Körperschaftsgruppen und Größenklassen  </t>
  </si>
  <si>
    <t>nach Art des Vermögens  - Vorjahresvergleich</t>
  </si>
  <si>
    <t>_____</t>
  </si>
  <si>
    <t>1 Unkonsolidiert, kann Doppelzählungen enthalten</t>
  </si>
  <si>
    <t>Insgesamt¹</t>
  </si>
  <si>
    <t xml:space="preserve"> Insgesamt ¹</t>
  </si>
  <si>
    <t>Insgesamt ¹</t>
  </si>
  <si>
    <t xml:space="preserve">       unter 100 000</t>
  </si>
  <si>
    <t xml:space="preserve">       unter 100 000 </t>
  </si>
  <si>
    <t>Stand
31.12.
2023</t>
  </si>
  <si>
    <t>L III 6 – j / 24</t>
  </si>
  <si>
    <r>
      <t xml:space="preserve">Finanzvermögen der Kern- und Extrahaushalte des öffentlichen 
Gesamthaushalts 
im </t>
    </r>
    <r>
      <rPr>
        <b/>
        <sz val="16"/>
        <rFont val="Arial"/>
        <family val="2"/>
      </rPr>
      <t xml:space="preserve">Land Brandenburg </t>
    </r>
    <r>
      <rPr>
        <sz val="16"/>
        <rFont val="Arial"/>
        <family val="2"/>
      </rPr>
      <t xml:space="preserve">
am </t>
    </r>
    <r>
      <rPr>
        <b/>
        <sz val="16"/>
        <rFont val="Arial"/>
        <family val="2"/>
      </rPr>
      <t>31.12.2024</t>
    </r>
  </si>
  <si>
    <t>L III 6 - j / 24</t>
  </si>
  <si>
    <r>
      <t>Erschienen im Oktober</t>
    </r>
    <r>
      <rPr>
        <b/>
        <sz val="8"/>
        <rFont val="Arial"/>
        <family val="2"/>
      </rPr>
      <t xml:space="preserve"> 2025</t>
    </r>
  </si>
  <si>
    <t>Potsdam, 2025</t>
  </si>
  <si>
    <t>Finanzvermögen des Kernhaushalts der Gemeinden/Gv. beim nicht-öffentlichen Bereich am 31.12.2024</t>
  </si>
  <si>
    <t>und Art des Vermögens am 31.12.2024</t>
  </si>
  <si>
    <t>am 31.12.2024</t>
  </si>
  <si>
    <t>nach Arten, Körperschaftsgruppen und Größenklassen beim öffentlichen Bereich am 31.12.2024</t>
  </si>
  <si>
    <t>3  Finanzvermögen des Kernhaushalts der Gemeinden / Gemeindeverbände beim nicht-öffentlichen
    Bereich am 31.12.2024</t>
  </si>
  <si>
    <t>4  Finanzvermögen des Kernhaushalts der Gemeinden / Gemeindeverbände beim öffentlichen
    Bereich am 31.12.2024</t>
  </si>
  <si>
    <t>2 Finanzvermögen des Landes und der Gemeinden/Gemeindeverbände nach Körperschaftsgruppen und 
    Art des Vermögens am 31.12.2024</t>
  </si>
  <si>
    <t>3 Finanzvermögen der Kernhaushalte der Gemeinden/Gemeindeverbände nach Körperschaftsgruppen und 
    Art des Vermögens am 31.12.2024</t>
  </si>
  <si>
    <t>4 Finanzvermögen des Landes und der Gemeinden/Gemeindeverbände einschl. Extrahaushalte 
    nach Arten, Körperschaftsgruppen und Größenklassen beim nicht-öffentlichen Bereich 
    am 31.12.2024</t>
  </si>
  <si>
    <t>Stand
31.12.
2024</t>
  </si>
  <si>
    <t>sowie Anteilsrechte am 31.12.2024</t>
  </si>
  <si>
    <t>1  Finanzvermögen des Landes und der Gemeinden/Gemeindverbände
    nach Körperschaftsgruppen am 31.12.2020 bis 2024</t>
  </si>
  <si>
    <t>5 Finanzvermögen des Landes und der Gemeinden/Gemeindeverbände 
    einschl. Extrahaushalte nach Arten, Körperschaftsgruppen und Größenklassen 
    beim öffentlichen Bereich am 31.12.2024</t>
  </si>
  <si>
    <t>nach Körperschaftsgruppen am 31.12.2020 bis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</si>
</sst>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;\–\ 0.0"/>
    <numFmt numFmtId="165" formatCode="@\ *."/>
    <numFmt numFmtId="166" formatCode="0.0;\–\ 0.0;0\ \ "/>
    <numFmt numFmtId="167" formatCode="[=0]&quot;.&quot;;#,###,##0"/>
    <numFmt numFmtId="168" formatCode="[=0]&quot;-&quot;;#,###,##0"/>
    <numFmt numFmtId="169" formatCode="#,##0;\ \–\ #,##0"/>
    <numFmt numFmtId="170" formatCode="#,##0.000;\ \–\ #,##0.000"/>
    <numFmt numFmtId="171" formatCode="_-* #\ ###\ ##0\ _-;\-\ #\ ###\ ##0\ _-;_-* &quot;-&quot;\ _-;_-@_-"/>
    <numFmt numFmtId="172" formatCode="#,##0.0;\–\ #,##0.0;0\ \ "/>
  </numFmts>
  <fonts count="3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6"/>
      <color indexed="23"/>
      <name val="Arial"/>
      <family val="2"/>
    </font>
    <font>
      <b/>
      <sz val="8"/>
      <color indexed="23"/>
      <name val="Arial"/>
      <family val="2"/>
    </font>
    <font>
      <b/>
      <i/>
      <sz val="8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i/>
      <sz val="9"/>
      <color indexed="12"/>
      <name val="Arial"/>
      <family val="2"/>
    </font>
    <font>
      <b/>
      <sz val="9"/>
      <color rgb="FF0070C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9"/>
      <color rgb="FF0000FF"/>
      <name val="Arial"/>
      <family val="2"/>
    </font>
    <font>
      <b/>
      <sz val="9"/>
      <color rgb="FF0000FF"/>
      <name val="Arial"/>
      <family val="2"/>
    </font>
    <font>
      <sz val="8.5"/>
      <name val="Arial"/>
      <family val="2"/>
    </font>
    <font>
      <sz val="10"/>
      <color rgb="FF0000FF"/>
      <name val="Arial"/>
      <family val="2"/>
    </font>
    <font>
      <sz val="8"/>
      <color rgb="FFFF0000"/>
      <name val="Arial"/>
      <family val="2"/>
    </font>
    <font>
      <vertAlign val="superscript"/>
      <sz val="10"/>
      <name val="Arial"/>
      <family val="2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sz val="9"/>
      <color indexed="12"/>
      <name val="Arial"/>
      <family val="2"/>
    </font>
    <font>
      <sz val="6"/>
      <color rgb="FFFF0000"/>
      <name val="Arial"/>
      <family val="2"/>
    </font>
    <font>
      <b/>
      <sz val="6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" fillId="0" borderId="0"/>
    <xf numFmtId="0" fontId="28" fillId="0" borderId="0" applyFill="0" applyBorder="0"/>
    <xf numFmtId="0" fontId="34" fillId="0" borderId="0" applyNumberFormat="0" applyFill="0" applyBorder="0" applyAlignment="0" applyProtection="0"/>
  </cellStyleXfs>
  <cellXfs count="31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2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8" fillId="0" borderId="0" xfId="0" applyFont="1"/>
    <xf numFmtId="0" fontId="12" fillId="0" borderId="0" xfId="0" applyFont="1" applyAlignment="1">
      <alignment wrapText="1"/>
    </xf>
    <xf numFmtId="0" fontId="27" fillId="0" borderId="0" xfId="2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8" fillId="0" borderId="0" xfId="0" applyFont="1" applyBorder="1"/>
    <xf numFmtId="0" fontId="18" fillId="0" borderId="0" xfId="0" applyFont="1" applyAlignment="1"/>
    <xf numFmtId="0" fontId="0" fillId="0" borderId="0" xfId="0" applyAlignment="1">
      <alignment horizontal="right"/>
    </xf>
    <xf numFmtId="0" fontId="20" fillId="0" borderId="0" xfId="0" applyFont="1"/>
    <xf numFmtId="0" fontId="18" fillId="0" borderId="0" xfId="0" applyFont="1" applyFill="1"/>
    <xf numFmtId="0" fontId="12" fillId="0" borderId="0" xfId="0" applyFont="1" applyFill="1" applyAlignment="1">
      <alignment wrapText="1"/>
    </xf>
    <xf numFmtId="3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left" vertical="center"/>
    </xf>
    <xf numFmtId="0" fontId="2" fillId="0" borderId="0" xfId="0" applyFont="1" applyBorder="1"/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21" fillId="0" borderId="0" xfId="0" applyFont="1"/>
    <xf numFmtId="3" fontId="2" fillId="0" borderId="0" xfId="0" applyNumberFormat="1" applyFont="1" applyAlignment="1">
      <alignment horizontal="left" indent="1"/>
    </xf>
    <xf numFmtId="3" fontId="2" fillId="0" borderId="0" xfId="0" applyNumberFormat="1" applyFont="1" applyAlignment="1">
      <alignment horizontal="left" indent="2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168" fontId="17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left" vertical="center" wrapText="1"/>
    </xf>
    <xf numFmtId="3" fontId="2" fillId="0" borderId="0" xfId="0" applyNumberFormat="1" applyFont="1" applyBorder="1" applyAlignment="1">
      <alignment horizontal="left"/>
    </xf>
    <xf numFmtId="169" fontId="2" fillId="0" borderId="0" xfId="0" applyNumberFormat="1" applyFont="1" applyAlignment="1">
      <alignment horizontal="right"/>
    </xf>
    <xf numFmtId="169" fontId="3" fillId="0" borderId="0" xfId="0" applyNumberFormat="1" applyFont="1" applyAlignment="1">
      <alignment horizontal="right"/>
    </xf>
    <xf numFmtId="49" fontId="2" fillId="0" borderId="0" xfId="0" applyNumberFormat="1" applyFont="1"/>
    <xf numFmtId="49" fontId="2" fillId="0" borderId="0" xfId="0" applyNumberFormat="1" applyFont="1" applyAlignment="1">
      <alignment horizontal="left" indent="1"/>
    </xf>
    <xf numFmtId="49" fontId="2" fillId="0" borderId="0" xfId="0" applyNumberFormat="1" applyFont="1" applyAlignment="1">
      <alignment horizontal="left" indent="2"/>
    </xf>
    <xf numFmtId="49" fontId="3" fillId="0" borderId="0" xfId="0" applyNumberFormat="1" applyFont="1"/>
    <xf numFmtId="49" fontId="4" fillId="0" borderId="0" xfId="0" applyNumberFormat="1" applyFont="1" applyAlignment="1">
      <alignment horizontal="left" indent="1"/>
    </xf>
    <xf numFmtId="49" fontId="4" fillId="0" borderId="0" xfId="0" applyNumberFormat="1" applyFont="1" applyAlignment="1">
      <alignment horizontal="left" indent="2"/>
    </xf>
    <xf numFmtId="49" fontId="4" fillId="0" borderId="0" xfId="0" applyNumberFormat="1" applyFont="1" applyBorder="1" applyAlignment="1">
      <alignment horizontal="left" indent="2"/>
    </xf>
    <xf numFmtId="0" fontId="18" fillId="0" borderId="0" xfId="0" applyFont="1" applyAlignment="1">
      <alignment horizontal="left"/>
    </xf>
    <xf numFmtId="0" fontId="18" fillId="0" borderId="0" xfId="0" applyFont="1" applyFill="1" applyAlignment="1">
      <alignment horizontal="left"/>
    </xf>
    <xf numFmtId="0" fontId="18" fillId="0" borderId="0" xfId="0" applyFont="1" applyFill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1" fillId="0" borderId="0" xfId="3" applyAlignment="1" applyProtection="1">
      <alignment wrapText="1"/>
    </xf>
    <xf numFmtId="0" fontId="1" fillId="0" borderId="0" xfId="3" applyProtection="1"/>
    <xf numFmtId="0" fontId="18" fillId="0" borderId="0" xfId="3" applyFont="1" applyAlignment="1" applyProtection="1">
      <alignment wrapText="1"/>
    </xf>
    <xf numFmtId="0" fontId="16" fillId="0" borderId="0" xfId="3" applyFont="1" applyProtection="1"/>
    <xf numFmtId="0" fontId="2" fillId="0" borderId="0" xfId="3" applyFont="1" applyProtection="1">
      <protection locked="0"/>
    </xf>
    <xf numFmtId="0" fontId="2" fillId="0" borderId="0" xfId="3" applyFont="1" applyProtection="1"/>
    <xf numFmtId="0" fontId="16" fillId="0" borderId="0" xfId="3" applyFont="1" applyAlignment="1" applyProtection="1">
      <alignment vertical="center"/>
    </xf>
    <xf numFmtId="0" fontId="2" fillId="0" borderId="0" xfId="3" applyFont="1" applyAlignment="1" applyProtection="1">
      <alignment vertical="center"/>
    </xf>
    <xf numFmtId="0" fontId="16" fillId="0" borderId="0" xfId="3" applyFont="1" applyAlignment="1" applyProtection="1">
      <alignment horizontal="left" vertical="center"/>
    </xf>
    <xf numFmtId="0" fontId="2" fillId="0" borderId="0" xfId="3" applyFont="1" applyAlignment="1" applyProtection="1">
      <alignment horizontal="left" vertical="center"/>
    </xf>
    <xf numFmtId="0" fontId="3" fillId="0" borderId="0" xfId="3" applyFont="1" applyAlignment="1" applyProtection="1">
      <alignment vertical="center"/>
    </xf>
    <xf numFmtId="0" fontId="1" fillId="0" borderId="0" xfId="3" applyAlignment="1" applyProtection="1">
      <alignment vertical="center"/>
    </xf>
    <xf numFmtId="0" fontId="5" fillId="0" borderId="0" xfId="3" applyFont="1" applyAlignment="1" applyProtection="1">
      <alignment vertical="center"/>
    </xf>
    <xf numFmtId="0" fontId="2" fillId="0" borderId="0" xfId="3" applyFont="1" applyAlignment="1" applyProtection="1">
      <alignment vertical="center"/>
      <protection locked="0"/>
    </xf>
    <xf numFmtId="49" fontId="2" fillId="0" borderId="0" xfId="0" applyNumberFormat="1" applyFont="1" applyAlignment="1">
      <alignment horizontal="left" indent="3"/>
    </xf>
    <xf numFmtId="49" fontId="4" fillId="0" borderId="0" xfId="0" applyNumberFormat="1" applyFont="1" applyAlignment="1">
      <alignment horizontal="left" indent="3"/>
    </xf>
    <xf numFmtId="0" fontId="6" fillId="0" borderId="0" xfId="0" applyFont="1" applyAlignment="1">
      <alignment horizontal="left"/>
    </xf>
    <xf numFmtId="49" fontId="2" fillId="0" borderId="0" xfId="0" applyNumberFormat="1" applyFont="1" applyBorder="1"/>
    <xf numFmtId="49" fontId="2" fillId="0" borderId="0" xfId="0" applyNumberFormat="1" applyFont="1" applyBorder="1" applyAlignment="1">
      <alignment horizontal="left" indent="1"/>
    </xf>
    <xf numFmtId="49" fontId="4" fillId="0" borderId="0" xfId="0" applyNumberFormat="1" applyFont="1" applyBorder="1" applyAlignment="1">
      <alignment horizontal="left" indent="3"/>
    </xf>
    <xf numFmtId="0" fontId="1" fillId="0" borderId="0" xfId="3"/>
    <xf numFmtId="0" fontId="1" fillId="0" borderId="0" xfId="3" applyBorder="1"/>
    <xf numFmtId="0" fontId="12" fillId="0" borderId="0" xfId="3" applyFont="1"/>
    <xf numFmtId="49" fontId="2" fillId="0" borderId="0" xfId="0" applyNumberFormat="1" applyFont="1" applyBorder="1" applyAlignment="1">
      <alignment horizontal="left" indent="3"/>
    </xf>
    <xf numFmtId="0" fontId="19" fillId="0" borderId="0" xfId="2" applyFont="1" applyAlignment="1"/>
    <xf numFmtId="167" fontId="19" fillId="0" borderId="0" xfId="2" applyNumberFormat="1" applyFont="1" applyBorder="1" applyAlignment="1">
      <alignment wrapText="1"/>
    </xf>
    <xf numFmtId="167" fontId="19" fillId="0" borderId="0" xfId="2" applyNumberFormat="1" applyFont="1" applyAlignment="1">
      <alignment wrapText="1"/>
    </xf>
    <xf numFmtId="0" fontId="24" fillId="0" borderId="0" xfId="3" applyFont="1"/>
    <xf numFmtId="0" fontId="25" fillId="0" borderId="5" xfId="3" applyFont="1" applyBorder="1"/>
    <xf numFmtId="3" fontId="25" fillId="0" borderId="0" xfId="3" applyNumberFormat="1" applyFont="1"/>
    <xf numFmtId="3" fontId="24" fillId="0" borderId="0" xfId="3" applyNumberFormat="1" applyFont="1"/>
    <xf numFmtId="0" fontId="25" fillId="0" borderId="0" xfId="3" applyFont="1"/>
    <xf numFmtId="3" fontId="25" fillId="0" borderId="0" xfId="3" applyNumberFormat="1" applyFont="1" applyAlignment="1"/>
    <xf numFmtId="3" fontId="24" fillId="0" borderId="0" xfId="3" applyNumberFormat="1" applyFont="1" applyBorder="1"/>
    <xf numFmtId="3" fontId="25" fillId="0" borderId="0" xfId="3" applyNumberFormat="1" applyFont="1" applyAlignment="1">
      <alignment horizontal="center"/>
    </xf>
    <xf numFmtId="0" fontId="24" fillId="0" borderId="0" xfId="3" applyFont="1" applyBorder="1"/>
    <xf numFmtId="167" fontId="24" fillId="0" borderId="0" xfId="3" applyNumberFormat="1" applyFont="1"/>
    <xf numFmtId="0" fontId="25" fillId="0" borderId="0" xfId="3" applyFont="1" applyBorder="1"/>
    <xf numFmtId="0" fontId="25" fillId="0" borderId="0" xfId="3" applyFont="1" applyBorder="1" applyAlignment="1">
      <alignment wrapText="1"/>
    </xf>
    <xf numFmtId="0" fontId="25" fillId="0" borderId="0" xfId="3" applyFont="1" applyBorder="1" applyAlignment="1">
      <alignment horizontal="left" indent="1"/>
    </xf>
    <xf numFmtId="0" fontId="25" fillId="0" borderId="0" xfId="3" applyFont="1" applyBorder="1" applyAlignment="1">
      <alignment vertical="center" wrapText="1"/>
    </xf>
    <xf numFmtId="0" fontId="25" fillId="0" borderId="0" xfId="3" applyFont="1" applyBorder="1" applyAlignment="1">
      <alignment vertical="center"/>
    </xf>
    <xf numFmtId="3" fontId="25" fillId="0" borderId="0" xfId="3" applyNumberFormat="1" applyFont="1" applyAlignment="1">
      <alignment horizontal="right"/>
    </xf>
    <xf numFmtId="3" fontId="24" fillId="0" borderId="0" xfId="3" applyNumberFormat="1" applyFont="1" applyAlignment="1">
      <alignment horizontal="right"/>
    </xf>
    <xf numFmtId="0" fontId="26" fillId="0" borderId="0" xfId="1"/>
    <xf numFmtId="0" fontId="23" fillId="0" borderId="0" xfId="2" applyFont="1"/>
    <xf numFmtId="0" fontId="23" fillId="0" borderId="0" xfId="2" applyFont="1" applyAlignment="1" applyProtection="1">
      <alignment horizontal="right"/>
      <protection locked="0"/>
    </xf>
    <xf numFmtId="0" fontId="23" fillId="0" borderId="0" xfId="2" applyFont="1" applyFill="1"/>
    <xf numFmtId="0" fontId="23" fillId="0" borderId="0" xfId="2" applyFont="1" applyFill="1" applyAlignment="1" applyProtection="1">
      <alignment horizontal="right"/>
      <protection locked="0"/>
    </xf>
    <xf numFmtId="0" fontId="23" fillId="0" borderId="0" xfId="1" applyFont="1" applyAlignment="1" applyProtection="1">
      <alignment horizontal="right"/>
      <protection locked="0"/>
    </xf>
    <xf numFmtId="0" fontId="25" fillId="0" borderId="6" xfId="3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wrapText="1" indent="1"/>
    </xf>
    <xf numFmtId="49" fontId="2" fillId="0" borderId="0" xfId="0" applyNumberFormat="1" applyFont="1" applyBorder="1" applyAlignment="1">
      <alignment horizontal="left" indent="2"/>
    </xf>
    <xf numFmtId="0" fontId="27" fillId="0" borderId="0" xfId="2" applyFill="1" applyAlignment="1" applyProtection="1">
      <alignment horizontal="right"/>
      <protection locked="0"/>
    </xf>
    <xf numFmtId="0" fontId="27" fillId="0" borderId="0" xfId="2" applyFont="1" applyFill="1" applyAlignment="1" applyProtection="1">
      <alignment horizontal="right"/>
      <protection locked="0"/>
    </xf>
    <xf numFmtId="0" fontId="27" fillId="0" borderId="0" xfId="2" applyFont="1"/>
    <xf numFmtId="0" fontId="26" fillId="0" borderId="0" xfId="2" applyFont="1" applyAlignment="1">
      <alignment horizontal="left"/>
    </xf>
    <xf numFmtId="0" fontId="26" fillId="0" borderId="0" xfId="1" applyFont="1" applyAlignment="1">
      <alignment horizontal="left"/>
    </xf>
    <xf numFmtId="0" fontId="26" fillId="0" borderId="0" xfId="2" applyFont="1"/>
    <xf numFmtId="0" fontId="26" fillId="0" borderId="0" xfId="2" applyFont="1" applyFill="1" applyAlignment="1" applyProtection="1">
      <alignment horizontal="left"/>
      <protection locked="0"/>
    </xf>
    <xf numFmtId="165" fontId="26" fillId="0" borderId="0" xfId="1" applyNumberFormat="1" applyFont="1"/>
    <xf numFmtId="165" fontId="26" fillId="0" borderId="0" xfId="2" applyNumberFormat="1" applyFont="1"/>
    <xf numFmtId="0" fontId="26" fillId="0" borderId="0" xfId="2" applyNumberFormat="1" applyFont="1" applyFill="1" applyAlignment="1" applyProtection="1">
      <alignment horizontal="left"/>
      <protection locked="0"/>
    </xf>
    <xf numFmtId="0" fontId="9" fillId="0" borderId="0" xfId="0" applyFont="1" applyAlignment="1"/>
    <xf numFmtId="0" fontId="27" fillId="0" borderId="0" xfId="2" applyFont="1" applyFill="1"/>
    <xf numFmtId="0" fontId="29" fillId="0" borderId="0" xfId="0" applyFont="1" applyAlignment="1">
      <alignment horizontal="left"/>
    </xf>
    <xf numFmtId="0" fontId="26" fillId="0" borderId="0" xfId="0" applyFont="1"/>
    <xf numFmtId="165" fontId="26" fillId="0" borderId="0" xfId="2" applyNumberFormat="1" applyFont="1" applyFill="1" applyAlignment="1" applyProtection="1">
      <alignment horizontal="left"/>
      <protection locked="0"/>
    </xf>
    <xf numFmtId="0" fontId="26" fillId="0" borderId="0" xfId="0" applyFont="1" applyAlignment="1">
      <alignment horizontal="left"/>
    </xf>
    <xf numFmtId="0" fontId="26" fillId="0" borderId="0" xfId="0" applyFont="1" applyFill="1" applyAlignment="1">
      <alignment horizontal="left"/>
    </xf>
    <xf numFmtId="0" fontId="26" fillId="0" borderId="0" xfId="0" applyFont="1" applyFill="1"/>
    <xf numFmtId="0" fontId="26" fillId="0" borderId="0" xfId="0" applyFont="1" applyFill="1" applyAlignment="1" applyProtection="1">
      <alignment horizontal="left"/>
      <protection locked="0"/>
    </xf>
    <xf numFmtId="0" fontId="26" fillId="0" borderId="0" xfId="0" applyNumberFormat="1" applyFont="1" applyFill="1" applyAlignment="1" applyProtection="1">
      <alignment horizontal="left"/>
      <protection locked="0"/>
    </xf>
    <xf numFmtId="49" fontId="2" fillId="0" borderId="0" xfId="0" applyNumberFormat="1" applyFont="1" applyBorder="1" applyAlignment="1">
      <alignment horizontal="left" vertical="center" wrapText="1" indent="2"/>
    </xf>
    <xf numFmtId="49" fontId="2" fillId="0" borderId="0" xfId="0" applyNumberFormat="1" applyFont="1" applyAlignment="1">
      <alignment horizontal="left" vertical="center" wrapText="1" indent="2"/>
    </xf>
    <xf numFmtId="166" fontId="2" fillId="0" borderId="0" xfId="0" applyNumberFormat="1" applyFont="1" applyAlignment="1">
      <alignment horizontal="right"/>
    </xf>
    <xf numFmtId="170" fontId="2" fillId="0" borderId="0" xfId="0" applyNumberFormat="1" applyFont="1"/>
    <xf numFmtId="49" fontId="27" fillId="0" borderId="0" xfId="2" applyNumberFormat="1" applyAlignment="1" applyProtection="1">
      <alignment wrapText="1"/>
      <protection locked="0"/>
    </xf>
    <xf numFmtId="3" fontId="2" fillId="0" borderId="0" xfId="0" applyNumberFormat="1" applyFont="1" applyAlignment="1">
      <alignment horizontal="left" wrapText="1" indent="1"/>
    </xf>
    <xf numFmtId="0" fontId="4" fillId="0" borderId="0" xfId="0" applyFont="1" applyBorder="1" applyAlignment="1">
      <alignment horizontal="center"/>
    </xf>
    <xf numFmtId="0" fontId="0" fillId="0" borderId="0" xfId="0" applyBorder="1"/>
    <xf numFmtId="0" fontId="27" fillId="0" borderId="0" xfId="2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3" applyFont="1"/>
    <xf numFmtId="0" fontId="30" fillId="0" borderId="0" xfId="0" applyFont="1"/>
    <xf numFmtId="0" fontId="3" fillId="0" borderId="0" xfId="0" applyFont="1" applyAlignment="1">
      <alignment horizontal="center"/>
    </xf>
    <xf numFmtId="0" fontId="27" fillId="0" borderId="0" xfId="2" applyBorder="1" applyAlignment="1">
      <alignment wrapText="1"/>
    </xf>
    <xf numFmtId="0" fontId="4" fillId="0" borderId="7" xfId="0" applyFont="1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7" fillId="0" borderId="0" xfId="2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Border="1"/>
    <xf numFmtId="0" fontId="14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/>
    </xf>
    <xf numFmtId="49" fontId="21" fillId="0" borderId="0" xfId="0" applyNumberFormat="1" applyFont="1" applyFill="1" applyBorder="1" applyAlignment="1">
      <alignment horizontal="left"/>
    </xf>
    <xf numFmtId="0" fontId="31" fillId="0" borderId="0" xfId="0" applyFont="1" applyFill="1" applyBorder="1" applyAlignment="1"/>
    <xf numFmtId="0" fontId="2" fillId="0" borderId="0" xfId="0" applyFont="1" applyFill="1"/>
    <xf numFmtId="0" fontId="2" fillId="0" borderId="0" xfId="0" applyFont="1" applyFill="1" applyBorder="1"/>
    <xf numFmtId="49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/>
    <xf numFmtId="0" fontId="2" fillId="0" borderId="0" xfId="0" applyFont="1" applyFill="1" applyAlignment="1">
      <alignment wrapText="1"/>
    </xf>
    <xf numFmtId="49" fontId="3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left" vertical="top"/>
    </xf>
    <xf numFmtId="171" fontId="2" fillId="0" borderId="0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right"/>
    </xf>
    <xf numFmtId="0" fontId="8" fillId="0" borderId="0" xfId="3" applyFont="1" applyProtection="1"/>
    <xf numFmtId="0" fontId="15" fillId="0" borderId="0" xfId="3" applyFont="1" applyProtection="1">
      <protection locked="0"/>
    </xf>
    <xf numFmtId="0" fontId="10" fillId="0" borderId="0" xfId="3" applyFont="1" applyAlignment="1" applyProtection="1">
      <alignment vertical="top" wrapText="1"/>
      <protection locked="0"/>
    </xf>
    <xf numFmtId="0" fontId="11" fillId="0" borderId="0" xfId="3" applyFont="1" applyAlignment="1" applyProtection="1">
      <alignment wrapText="1"/>
      <protection locked="0"/>
    </xf>
    <xf numFmtId="0" fontId="12" fillId="0" borderId="0" xfId="3" applyFont="1" applyAlignment="1" applyProtection="1">
      <alignment wrapText="1"/>
      <protection locked="0"/>
    </xf>
    <xf numFmtId="0" fontId="22" fillId="0" borderId="0" xfId="5" applyFont="1" applyProtection="1"/>
    <xf numFmtId="49" fontId="2" fillId="0" borderId="0" xfId="0" applyNumberFormat="1" applyFont="1" applyBorder="1" applyAlignment="1">
      <alignment horizontal="left"/>
    </xf>
    <xf numFmtId="49" fontId="3" fillId="0" borderId="0" xfId="0" applyNumberFormat="1" applyFont="1" applyBorder="1" applyAlignment="1">
      <alignment horizontal="left"/>
    </xf>
    <xf numFmtId="49" fontId="6" fillId="0" borderId="0" xfId="0" applyNumberFormat="1" applyFont="1" applyFill="1" applyBorder="1" applyAlignment="1">
      <alignment horizontal="left"/>
    </xf>
    <xf numFmtId="0" fontId="2" fillId="0" borderId="3" xfId="0" applyFont="1" applyBorder="1" applyAlignment="1">
      <alignment horizontal="right"/>
    </xf>
    <xf numFmtId="0" fontId="12" fillId="0" borderId="0" xfId="0" applyFont="1" applyFill="1" applyAlignment="1">
      <alignment vertical="center"/>
    </xf>
    <xf numFmtId="0" fontId="21" fillId="0" borderId="0" xfId="0" applyFont="1" applyFill="1"/>
    <xf numFmtId="0" fontId="12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170" fontId="2" fillId="0" borderId="0" xfId="0" applyNumberFormat="1" applyFont="1" applyFill="1" applyAlignment="1"/>
    <xf numFmtId="0" fontId="3" fillId="0" borderId="0" xfId="0" applyFont="1" applyFill="1" applyAlignment="1"/>
    <xf numFmtId="0" fontId="18" fillId="0" borderId="0" xfId="0" applyFont="1" applyFill="1" applyAlignment="1"/>
    <xf numFmtId="0" fontId="18" fillId="0" borderId="0" xfId="0" applyFont="1" applyFill="1" applyAlignment="1">
      <alignment horizontal="center"/>
    </xf>
    <xf numFmtId="169" fontId="2" fillId="0" borderId="0" xfId="0" applyNumberFormat="1" applyFont="1" applyFill="1" applyBorder="1" applyAlignment="1">
      <alignment horizontal="right"/>
    </xf>
    <xf numFmtId="0" fontId="2" fillId="0" borderId="0" xfId="0" applyFont="1" applyAlignment="1">
      <alignment horizontal="left" wrapText="1" indent="2"/>
    </xf>
    <xf numFmtId="0" fontId="32" fillId="0" borderId="10" xfId="0" applyFont="1" applyFill="1" applyBorder="1" applyAlignment="1"/>
    <xf numFmtId="0" fontId="3" fillId="0" borderId="0" xfId="0" applyFont="1" applyBorder="1"/>
    <xf numFmtId="169" fontId="3" fillId="0" borderId="0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 applyBorder="1" applyAlignment="1">
      <alignment horizontal="center" wrapText="1"/>
    </xf>
    <xf numFmtId="49" fontId="2" fillId="0" borderId="0" xfId="0" applyNumberFormat="1" applyFont="1" applyFill="1" applyBorder="1" applyAlignment="1">
      <alignment horizontal="left" vertical="top" indent="1"/>
    </xf>
    <xf numFmtId="49" fontId="2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left" vertical="top" wrapText="1" indent="1"/>
    </xf>
    <xf numFmtId="49" fontId="2" fillId="0" borderId="0" xfId="0" applyNumberFormat="1" applyFont="1" applyFill="1" applyBorder="1" applyAlignment="1">
      <alignment horizontal="left" vertical="top" wrapText="1" indent="2"/>
    </xf>
    <xf numFmtId="49" fontId="2" fillId="0" borderId="0" xfId="0" applyNumberFormat="1" applyFont="1" applyFill="1" applyBorder="1" applyAlignment="1">
      <alignment horizontal="left" vertical="top" indent="2"/>
    </xf>
    <xf numFmtId="0" fontId="2" fillId="0" borderId="0" xfId="0" applyFont="1" applyFill="1" applyBorder="1" applyAlignment="1">
      <alignment horizontal="left" vertical="top" wrapText="1" indent="2"/>
    </xf>
    <xf numFmtId="0" fontId="2" fillId="0" borderId="0" xfId="0" applyFont="1" applyFill="1" applyBorder="1" applyAlignment="1">
      <alignment horizontal="left" vertical="top" indent="2"/>
    </xf>
    <xf numFmtId="0" fontId="2" fillId="0" borderId="0" xfId="0" applyFont="1" applyFill="1" applyBorder="1" applyAlignment="1">
      <alignment horizontal="left" vertical="top" wrapText="1" inden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inden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Alignment="1">
      <alignment vertical="top"/>
    </xf>
    <xf numFmtId="49" fontId="2" fillId="0" borderId="3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top"/>
    </xf>
    <xf numFmtId="0" fontId="2" fillId="0" borderId="2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5" fillId="0" borderId="0" xfId="3" applyFont="1" applyBorder="1" applyAlignment="1">
      <alignment horizontal="center" vertical="center" wrapText="1"/>
    </xf>
    <xf numFmtId="0" fontId="3" fillId="0" borderId="0" xfId="0" applyFont="1" applyFill="1"/>
    <xf numFmtId="169" fontId="2" fillId="0" borderId="0" xfId="3" applyNumberFormat="1" applyFont="1" applyBorder="1" applyAlignment="1">
      <alignment horizontal="right"/>
    </xf>
    <xf numFmtId="3" fontId="1" fillId="0" borderId="0" xfId="3" applyNumberFormat="1" applyFont="1" applyAlignment="1">
      <alignment horizontal="right"/>
    </xf>
    <xf numFmtId="164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wrapText="1"/>
    </xf>
    <xf numFmtId="169" fontId="2" fillId="0" borderId="0" xfId="3" applyNumberFormat="1" applyFont="1" applyAlignment="1">
      <alignment horizontal="right"/>
    </xf>
    <xf numFmtId="0" fontId="2" fillId="0" borderId="0" xfId="3" applyFont="1" applyAlignment="1">
      <alignment horizontal="left"/>
    </xf>
    <xf numFmtId="3" fontId="25" fillId="0" borderId="0" xfId="3" applyNumberFormat="1" applyFont="1" applyBorder="1" applyAlignment="1">
      <alignment horizontal="right"/>
    </xf>
    <xf numFmtId="3" fontId="24" fillId="0" borderId="0" xfId="3" applyNumberFormat="1" applyFont="1" applyBorder="1" applyAlignment="1">
      <alignment horizontal="right"/>
    </xf>
    <xf numFmtId="0" fontId="2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horizontal="right" vertical="top" wrapText="1"/>
    </xf>
    <xf numFmtId="0" fontId="3" fillId="0" borderId="0" xfId="0" applyFont="1" applyFill="1" applyBorder="1" applyAlignment="1">
      <alignment horizontal="left" vertical="top"/>
    </xf>
    <xf numFmtId="0" fontId="27" fillId="0" borderId="0" xfId="2" applyFont="1" applyAlignment="1"/>
    <xf numFmtId="0" fontId="27" fillId="0" borderId="0" xfId="2" applyAlignment="1"/>
    <xf numFmtId="0" fontId="25" fillId="0" borderId="4" xfId="3" applyFont="1" applyFill="1" applyBorder="1" applyAlignment="1">
      <alignment horizontal="center" vertical="center" wrapText="1"/>
    </xf>
    <xf numFmtId="3" fontId="25" fillId="0" borderId="5" xfId="3" applyNumberFormat="1" applyFont="1" applyFill="1" applyBorder="1"/>
    <xf numFmtId="3" fontId="25" fillId="0" borderId="5" xfId="3" applyNumberFormat="1" applyFont="1" applyFill="1" applyBorder="1" applyAlignment="1">
      <alignment wrapText="1"/>
    </xf>
    <xf numFmtId="0" fontId="25" fillId="0" borderId="5" xfId="3" applyFont="1" applyFill="1" applyBorder="1"/>
    <xf numFmtId="0" fontId="25" fillId="0" borderId="0" xfId="3" applyFont="1" applyFill="1"/>
    <xf numFmtId="0" fontId="26" fillId="0" borderId="0" xfId="2" applyFont="1" applyFill="1" applyAlignment="1">
      <alignment horizontal="left"/>
    </xf>
    <xf numFmtId="0" fontId="26" fillId="0" borderId="0" xfId="2" applyFont="1" applyFill="1"/>
    <xf numFmtId="165" fontId="26" fillId="0" borderId="0" xfId="2" applyNumberFormat="1" applyFont="1" applyFill="1"/>
    <xf numFmtId="0" fontId="27" fillId="0" borderId="0" xfId="2" applyFill="1"/>
    <xf numFmtId="0" fontId="18" fillId="0" borderId="0" xfId="0" applyNumberFormat="1" applyFont="1" applyFill="1" applyAlignment="1" applyProtection="1">
      <alignment horizontal="left"/>
      <protection locked="0"/>
    </xf>
    <xf numFmtId="49" fontId="26" fillId="0" borderId="0" xfId="2" applyNumberFormat="1" applyFont="1"/>
    <xf numFmtId="0" fontId="26" fillId="0" borderId="0" xfId="2" applyFont="1" applyFill="1" applyAlignment="1">
      <alignment wrapText="1"/>
    </xf>
    <xf numFmtId="165" fontId="26" fillId="0" borderId="0" xfId="2" quotePrefix="1" applyNumberFormat="1" applyFont="1"/>
    <xf numFmtId="0" fontId="6" fillId="0" borderId="0" xfId="0" applyFont="1"/>
    <xf numFmtId="0" fontId="6" fillId="0" borderId="0" xfId="0" applyFont="1" applyFill="1"/>
    <xf numFmtId="0" fontId="27" fillId="0" borderId="0" xfId="2" applyFont="1" applyBorder="1" applyAlignment="1">
      <alignment horizontal="left" wrapText="1"/>
    </xf>
    <xf numFmtId="3" fontId="36" fillId="0" borderId="0" xfId="3" applyNumberFormat="1" applyFont="1"/>
    <xf numFmtId="167" fontId="36" fillId="0" borderId="0" xfId="3" applyNumberFormat="1" applyFont="1"/>
    <xf numFmtId="0" fontId="35" fillId="0" borderId="0" xfId="3" applyFont="1" applyBorder="1" applyAlignment="1">
      <alignment horizontal="center" vertical="center" wrapText="1"/>
    </xf>
    <xf numFmtId="0" fontId="35" fillId="0" borderId="0" xfId="3" applyFont="1" applyBorder="1"/>
    <xf numFmtId="0" fontId="35" fillId="0" borderId="0" xfId="3" applyFont="1"/>
    <xf numFmtId="3" fontId="35" fillId="0" borderId="0" xfId="3" applyNumberFormat="1" applyFont="1"/>
    <xf numFmtId="169" fontId="30" fillId="0" borderId="0" xfId="3" applyNumberFormat="1" applyFont="1" applyAlignment="1">
      <alignment horizontal="right"/>
    </xf>
    <xf numFmtId="171" fontId="3" fillId="0" borderId="0" xfId="0" applyNumberFormat="1" applyFont="1" applyFill="1" applyBorder="1" applyAlignment="1" applyProtection="1">
      <alignment horizontal="right" wrapText="1"/>
      <protection locked="0"/>
    </xf>
    <xf numFmtId="168" fontId="3" fillId="0" borderId="0" xfId="0" applyNumberFormat="1" applyFont="1" applyAlignment="1">
      <alignment horizontal="right"/>
    </xf>
    <xf numFmtId="171" fontId="2" fillId="0" borderId="0" xfId="0" applyNumberFormat="1" applyFont="1" applyFill="1" applyBorder="1" applyAlignment="1" applyProtection="1">
      <alignment horizontal="right" vertical="top" wrapText="1"/>
      <protection locked="0"/>
    </xf>
    <xf numFmtId="171" fontId="3" fillId="0" borderId="0" xfId="0" applyNumberFormat="1" applyFont="1" applyFill="1" applyBorder="1" applyAlignment="1" applyProtection="1">
      <alignment horizontal="right" vertical="top" wrapText="1"/>
      <protection locked="0"/>
    </xf>
    <xf numFmtId="169" fontId="2" fillId="0" borderId="0" xfId="0" applyNumberFormat="1" applyFont="1" applyBorder="1" applyAlignment="1">
      <alignment horizontal="right"/>
    </xf>
    <xf numFmtId="169" fontId="2" fillId="0" borderId="0" xfId="0" applyNumberFormat="1" applyFont="1" applyFill="1" applyAlignment="1">
      <alignment horizontal="right"/>
    </xf>
    <xf numFmtId="169" fontId="3" fillId="0" borderId="0" xfId="0" applyNumberFormat="1" applyFont="1" applyFill="1" applyAlignment="1">
      <alignment horizontal="right"/>
    </xf>
    <xf numFmtId="166" fontId="3" fillId="0" borderId="0" xfId="0" applyNumberFormat="1" applyFont="1" applyAlignment="1">
      <alignment horizontal="right"/>
    </xf>
    <xf numFmtId="172" fontId="2" fillId="0" borderId="0" xfId="0" applyNumberFormat="1" applyFont="1" applyAlignment="1">
      <alignment horizontal="right"/>
    </xf>
    <xf numFmtId="166" fontId="2" fillId="0" borderId="0" xfId="0" applyNumberFormat="1" applyFont="1" applyFill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0" xfId="3" applyFont="1" applyAlignment="1" applyProtection="1">
      <alignment horizontal="center" vertical="top" textRotation="180"/>
    </xf>
    <xf numFmtId="0" fontId="9" fillId="0" borderId="0" xfId="3" applyFont="1" applyAlignment="1" applyProtection="1">
      <alignment horizontal="center" vertical="top" textRotation="180"/>
    </xf>
    <xf numFmtId="0" fontId="5" fillId="0" borderId="0" xfId="3" applyFont="1" applyAlignment="1" applyProtection="1">
      <alignment horizontal="left" wrapText="1"/>
    </xf>
    <xf numFmtId="0" fontId="13" fillId="0" borderId="0" xfId="0" applyFont="1" applyAlignment="1">
      <alignment horizontal="right" vertical="top" textRotation="180"/>
    </xf>
    <xf numFmtId="0" fontId="14" fillId="0" borderId="0" xfId="0" applyFont="1" applyAlignment="1">
      <alignment horizontal="right" vertical="top" textRotation="180"/>
    </xf>
    <xf numFmtId="0" fontId="12" fillId="0" borderId="0" xfId="0" applyFont="1" applyAlignment="1">
      <alignment horizontal="left"/>
    </xf>
    <xf numFmtId="0" fontId="24" fillId="0" borderId="16" xfId="3" applyFont="1" applyBorder="1" applyAlignment="1">
      <alignment horizontal="center" wrapText="1"/>
    </xf>
    <xf numFmtId="0" fontId="27" fillId="0" borderId="0" xfId="2" applyFont="1" applyAlignment="1"/>
    <xf numFmtId="0" fontId="27" fillId="0" borderId="0" xfId="2" applyAlignment="1"/>
    <xf numFmtId="167" fontId="27" fillId="0" borderId="0" xfId="2" applyNumberFormat="1" applyBorder="1" applyAlignment="1">
      <alignment wrapText="1"/>
    </xf>
    <xf numFmtId="168" fontId="2" fillId="0" borderId="0" xfId="3" applyNumberFormat="1" applyFont="1" applyBorder="1" applyAlignment="1">
      <alignment horizontal="center" vertical="center"/>
    </xf>
    <xf numFmtId="167" fontId="27" fillId="0" borderId="0" xfId="2" applyNumberFormat="1" applyAlignment="1">
      <alignment wrapText="1"/>
    </xf>
    <xf numFmtId="169" fontId="2" fillId="0" borderId="0" xfId="0" applyNumberFormat="1" applyFont="1" applyAlignment="1">
      <alignment horizontal="center"/>
    </xf>
    <xf numFmtId="168" fontId="2" fillId="0" borderId="0" xfId="0" applyNumberFormat="1" applyFont="1" applyBorder="1" applyAlignment="1">
      <alignment horizontal="center" vertical="center"/>
    </xf>
    <xf numFmtId="0" fontId="27" fillId="0" borderId="0" xfId="2" applyFont="1" applyBorder="1" applyAlignment="1">
      <alignment horizontal="left" wrapText="1"/>
    </xf>
    <xf numFmtId="0" fontId="3" fillId="0" borderId="0" xfId="0" applyFont="1" applyBorder="1"/>
    <xf numFmtId="0" fontId="2" fillId="0" borderId="7" xfId="0" applyFont="1" applyBorder="1" applyAlignment="1">
      <alignment horizontal="center" vertical="center" wrapText="1"/>
    </xf>
    <xf numFmtId="169" fontId="2" fillId="0" borderId="0" xfId="0" applyNumberFormat="1" applyFont="1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7" fillId="0" borderId="0" xfId="2" applyAlignment="1">
      <alignment horizontal="left" vertical="top" wrapText="1"/>
    </xf>
    <xf numFmtId="49" fontId="2" fillId="0" borderId="0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7" fillId="0" borderId="0" xfId="2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7" fillId="0" borderId="0" xfId="2" applyFill="1" applyAlignment="1">
      <alignment horizontal="left" vertical="top" wrapText="1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0" xfId="0" applyBorder="1"/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7" fillId="0" borderId="0" xfId="2" applyBorder="1" applyAlignment="1">
      <alignment horizontal="left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6">
    <cellStyle name="Besuchter Hyperlink" xfId="1" builtinId="9" customBuiltin="1"/>
    <cellStyle name="Link" xfId="2" builtinId="8" customBuiltin="1"/>
    <cellStyle name="Link 2" xfId="5" xr:uid="{4919BD18-7727-49F4-A2BA-14DB6AFDDD3E}"/>
    <cellStyle name="Standard" xfId="0" builtinId="0"/>
    <cellStyle name="Standard 2" xfId="3" xr:uid="{00000000-0005-0000-0000-000003000000}"/>
    <cellStyle name="Tab_Datenkörper_abs" xfId="4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E9AD"/>
      <color rgb="FF0000FF"/>
      <color rgb="FFFFDB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06865015947015E-2"/>
          <c:y val="7.1111111111111111E-2"/>
          <c:w val="0.93087206775543918"/>
          <c:h val="0.69944466316710407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'Grafiken1-2'!$M$3</c:f>
              <c:strCache>
                <c:ptCount val="1"/>
                <c:pt idx="0">
                  <c:v>Bargeld und Einlagen</c:v>
                </c:pt>
              </c:strCache>
            </c:strRef>
          </c:tx>
          <c:spPr>
            <a:solidFill>
              <a:srgbClr val="FA3859"/>
            </a:solidFill>
            <a:ln>
              <a:solidFill>
                <a:schemeClr val="accent1"/>
              </a:solidFill>
            </a:ln>
          </c:spPr>
          <c:invertIfNegative val="0"/>
          <c:cat>
            <c:numRef>
              <c:f>'Grafiken1-2'!$N$2:$S$2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'Grafiken1-2'!$N$3:$S$3</c:f>
              <c:numCache>
                <c:formatCode>#,##0</c:formatCode>
                <c:ptCount val="5"/>
                <c:pt idx="0">
                  <c:v>7010386</c:v>
                </c:pt>
                <c:pt idx="1">
                  <c:v>7297800</c:v>
                </c:pt>
                <c:pt idx="2">
                  <c:v>6142942</c:v>
                </c:pt>
                <c:pt idx="3">
                  <c:v>7057836</c:v>
                </c:pt>
                <c:pt idx="4">
                  <c:v>6673681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1D-4719-917E-4D8144DC4B50}"/>
            </c:ext>
          </c:extLst>
        </c:ser>
        <c:ser>
          <c:idx val="5"/>
          <c:order val="1"/>
          <c:tx>
            <c:strRef>
              <c:f>'Grafiken1-2'!$M$4</c:f>
              <c:strCache>
                <c:ptCount val="1"/>
                <c:pt idx="0">
                  <c:v>Wertpapiere  vom nicht-öffentlichen Bereich</c:v>
                </c:pt>
              </c:strCache>
            </c:strRef>
          </c:tx>
          <c:spPr>
            <a:solidFill>
              <a:srgbClr val="FB647E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'Grafiken1-2'!$N$2:$S$2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'Grafiken1-2'!$N$4:$S$4</c:f>
              <c:numCache>
                <c:formatCode>#,##0</c:formatCode>
                <c:ptCount val="5"/>
                <c:pt idx="0">
                  <c:v>1426485</c:v>
                </c:pt>
                <c:pt idx="1">
                  <c:v>1485141</c:v>
                </c:pt>
                <c:pt idx="2">
                  <c:v>1471179</c:v>
                </c:pt>
                <c:pt idx="3">
                  <c:v>1512538</c:v>
                </c:pt>
                <c:pt idx="4">
                  <c:v>1488505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1D-4719-917E-4D8144DC4B50}"/>
            </c:ext>
          </c:extLst>
        </c:ser>
        <c:ser>
          <c:idx val="6"/>
          <c:order val="2"/>
          <c:tx>
            <c:strRef>
              <c:f>'Grafiken1-2'!$M$5</c:f>
              <c:strCache>
                <c:ptCount val="1"/>
                <c:pt idx="0">
                  <c:v>Ausleihungen an nicht-öffentlichen Bereich </c:v>
                </c:pt>
              </c:strCache>
            </c:strRef>
          </c:tx>
          <c:spPr>
            <a:solidFill>
              <a:srgbClr val="FC90A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'Grafiken1-2'!$N$2:$S$2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'Grafiken1-2'!$N$5:$S$5</c:f>
              <c:numCache>
                <c:formatCode>#,##0</c:formatCode>
                <c:ptCount val="5"/>
                <c:pt idx="0">
                  <c:v>2214495</c:v>
                </c:pt>
                <c:pt idx="1">
                  <c:v>2183576</c:v>
                </c:pt>
                <c:pt idx="2">
                  <c:v>2103289</c:v>
                </c:pt>
                <c:pt idx="3">
                  <c:v>2083486</c:v>
                </c:pt>
                <c:pt idx="4">
                  <c:v>2137991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1D-4719-917E-4D8144DC4B50}"/>
            </c:ext>
          </c:extLst>
        </c:ser>
        <c:ser>
          <c:idx val="0"/>
          <c:order val="3"/>
          <c:tx>
            <c:strRef>
              <c:f>'Grafiken1-2'!$M$6</c:f>
              <c:strCache>
                <c:ptCount val="1"/>
                <c:pt idx="0">
                  <c:v>Sonstige Forderungen an den nicht-öffentlichen Bereich</c:v>
                </c:pt>
              </c:strCache>
            </c:strRef>
          </c:tx>
          <c:spPr>
            <a:solidFill>
              <a:srgbClr val="FDBDC8"/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'Grafiken1-2'!$N$2:$S$2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'Grafiken1-2'!$N$6:$S$6</c:f>
              <c:numCache>
                <c:formatCode>#,##0</c:formatCode>
                <c:ptCount val="5"/>
                <c:pt idx="0">
                  <c:v>967198</c:v>
                </c:pt>
                <c:pt idx="1">
                  <c:v>983940</c:v>
                </c:pt>
                <c:pt idx="2">
                  <c:v>1083940</c:v>
                </c:pt>
                <c:pt idx="3">
                  <c:v>1282046</c:v>
                </c:pt>
                <c:pt idx="4">
                  <c:v>1289031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1D-4719-917E-4D8144DC4B50}"/>
            </c:ext>
          </c:extLst>
        </c:ser>
        <c:ser>
          <c:idx val="1"/>
          <c:order val="4"/>
          <c:tx>
            <c:strRef>
              <c:f>'Grafiken1-2'!$M$7</c:f>
              <c:strCache>
                <c:ptCount val="1"/>
                <c:pt idx="0">
                  <c:v>Anteilsrechte an Einheiten außerhalb  des Sektors Staat</c:v>
                </c:pt>
              </c:strCache>
            </c:strRef>
          </c:tx>
          <c:spPr>
            <a:solidFill>
              <a:srgbClr val="FEE9ED"/>
            </a:solidFill>
            <a:ln>
              <a:solidFill>
                <a:schemeClr val="accent1"/>
              </a:solidFill>
            </a:ln>
          </c:spPr>
          <c:invertIfNegative val="0"/>
          <c:cat>
            <c:numRef>
              <c:f>'Grafiken1-2'!$N$2:$S$2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'Grafiken1-2'!$N$7:$S$7</c:f>
              <c:numCache>
                <c:formatCode>#,##0</c:formatCode>
                <c:ptCount val="5"/>
                <c:pt idx="0">
                  <c:v>4849475</c:v>
                </c:pt>
                <c:pt idx="1">
                  <c:v>4480038</c:v>
                </c:pt>
                <c:pt idx="2">
                  <c:v>4418026</c:v>
                </c:pt>
                <c:pt idx="3">
                  <c:v>4664699</c:v>
                </c:pt>
                <c:pt idx="4">
                  <c:v>5380920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1D-4719-917E-4D8144DC4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100"/>
        <c:axId val="326841088"/>
        <c:axId val="326842624"/>
      </c:barChart>
      <c:catAx>
        <c:axId val="326841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26842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684262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de-DE" sz="900"/>
                  <a:t>Mrd. EUR</a:t>
                </a:r>
              </a:p>
            </c:rich>
          </c:tx>
          <c:layout>
            <c:manualLayout>
              <c:xMode val="edge"/>
              <c:yMode val="edge"/>
              <c:x val="0"/>
              <c:y val="7.2152230971128644E-3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26841088"/>
        <c:crosses val="autoZero"/>
        <c:crossBetween val="between"/>
        <c:majorUnit val="5000000"/>
        <c:dispUnits>
          <c:builtInUnit val="millions"/>
        </c:dispUnits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2.5516452603180393E-2"/>
          <c:y val="0.89333369683174513"/>
          <c:w val="0.97448359659781292"/>
          <c:h val="0.106666229221347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107227927566893E-2"/>
          <c:y val="9.6763430096763428E-2"/>
          <c:w val="0.92264356091893884"/>
          <c:h val="0.6894763529934133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'Grafiken1-2'!$M$14</c:f>
              <c:strCache>
                <c:ptCount val="1"/>
                <c:pt idx="0">
                  <c:v>Wertpapiere vom öffentlichen Bereich</c:v>
                </c:pt>
              </c:strCache>
            </c:strRef>
          </c:tx>
          <c:spPr>
            <a:solidFill>
              <a:srgbClr val="274999"/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'Grafiken1-2'!$N$2:$S$2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'Grafiken1-2'!$N$14:$S$14</c:f>
              <c:numCache>
                <c:formatCode>#,##0</c:formatCode>
                <c:ptCount val="5"/>
                <c:pt idx="0">
                  <c:v>267536</c:v>
                </c:pt>
                <c:pt idx="1">
                  <c:v>243790</c:v>
                </c:pt>
                <c:pt idx="2">
                  <c:v>250114</c:v>
                </c:pt>
                <c:pt idx="3">
                  <c:v>257680</c:v>
                </c:pt>
                <c:pt idx="4">
                  <c:v>261857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F9-4F88-8100-93DE69B8307A}"/>
            </c:ext>
          </c:extLst>
        </c:ser>
        <c:ser>
          <c:idx val="1"/>
          <c:order val="1"/>
          <c:tx>
            <c:strRef>
              <c:f>'Grafiken1-2'!$M$15</c:f>
              <c:strCache>
                <c:ptCount val="1"/>
                <c:pt idx="0">
                  <c:v>Ausleihungen an öffentlichen Bereich</c:v>
                </c:pt>
              </c:strCache>
            </c:strRef>
          </c:tx>
          <c:spPr>
            <a:solidFill>
              <a:srgbClr val="5772B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'Grafiken1-2'!$N$2:$S$2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'Grafiken1-2'!$N$15:$S$15</c:f>
              <c:numCache>
                <c:formatCode>#,##0</c:formatCode>
                <c:ptCount val="5"/>
                <c:pt idx="0">
                  <c:v>1379715</c:v>
                </c:pt>
                <c:pt idx="1">
                  <c:v>1488135</c:v>
                </c:pt>
                <c:pt idx="2">
                  <c:v>1914688</c:v>
                </c:pt>
                <c:pt idx="3">
                  <c:v>1965065</c:v>
                </c:pt>
                <c:pt idx="4">
                  <c:v>1800721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F9-4F88-8100-93DE69B8307A}"/>
            </c:ext>
          </c:extLst>
        </c:ser>
        <c:ser>
          <c:idx val="2"/>
          <c:order val="2"/>
          <c:tx>
            <c:strRef>
              <c:f>'Grafiken1-2'!$M$16</c:f>
              <c:strCache>
                <c:ptCount val="1"/>
                <c:pt idx="0">
                  <c:v>Sonstige Forderungen an den öffentlichen Bereich</c:v>
                </c:pt>
              </c:strCache>
            </c:strRef>
          </c:tx>
          <c:spPr>
            <a:solidFill>
              <a:srgbClr val="879AC6"/>
            </a:solidFill>
            <a:ln>
              <a:solidFill>
                <a:schemeClr val="accent1"/>
              </a:solidFill>
            </a:ln>
          </c:spPr>
          <c:invertIfNegative val="0"/>
          <c:cat>
            <c:numRef>
              <c:f>'Grafiken1-2'!$N$2:$S$2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'Grafiken1-2'!$N$16:$S$16</c:f>
              <c:numCache>
                <c:formatCode>#,##0</c:formatCode>
                <c:ptCount val="5"/>
                <c:pt idx="0">
                  <c:v>619973</c:v>
                </c:pt>
                <c:pt idx="1">
                  <c:v>756921</c:v>
                </c:pt>
                <c:pt idx="2">
                  <c:v>737932</c:v>
                </c:pt>
                <c:pt idx="3">
                  <c:v>816209</c:v>
                </c:pt>
                <c:pt idx="4">
                  <c:v>896242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F9-4F88-8100-93DE69B8307A}"/>
            </c:ext>
          </c:extLst>
        </c:ser>
        <c:ser>
          <c:idx val="0"/>
          <c:order val="3"/>
          <c:tx>
            <c:strRef>
              <c:f>'Grafiken1-2'!$M$17</c:f>
              <c:strCache>
                <c:ptCount val="1"/>
                <c:pt idx="0">
                  <c:v>Anteilsrechte an Extrahaushalten</c:v>
                </c:pt>
              </c:strCache>
            </c:strRef>
          </c:tx>
          <c:spPr>
            <a:solidFill>
              <a:srgbClr val="B7C2DD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'Grafiken1-2'!$N$2:$S$2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'Grafiken1-2'!$N$17:$S$17</c:f>
              <c:numCache>
                <c:formatCode>#,##0</c:formatCode>
                <c:ptCount val="5"/>
                <c:pt idx="0">
                  <c:v>430111</c:v>
                </c:pt>
                <c:pt idx="1">
                  <c:v>479293</c:v>
                </c:pt>
                <c:pt idx="2">
                  <c:v>496747</c:v>
                </c:pt>
                <c:pt idx="3">
                  <c:v>562067</c:v>
                </c:pt>
                <c:pt idx="4">
                  <c:v>700805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F9-4F88-8100-93DE69B83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100"/>
        <c:axId val="326877184"/>
        <c:axId val="326878720"/>
      </c:barChart>
      <c:catAx>
        <c:axId val="3268771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 rot="0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326878720"/>
        <c:crosses val="autoZero"/>
        <c:auto val="1"/>
        <c:lblAlgn val="ctr"/>
        <c:lblOffset val="100"/>
        <c:noMultiLvlLbl val="0"/>
      </c:catAx>
      <c:valAx>
        <c:axId val="326878720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326877184"/>
        <c:crosses val="autoZero"/>
        <c:crossBetween val="between"/>
        <c:majorUnit val="1000000"/>
        <c:dispUnits>
          <c:builtInUnit val="millions"/>
        </c:dispUnits>
      </c:valAx>
      <c:spPr>
        <a:solidFill>
          <a:srgbClr val="FFFFFF"/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2.5599629233239055E-2"/>
          <c:y val="0.93378181330937238"/>
          <c:w val="0.92465091031302693"/>
          <c:h val="6.6218075911997853E-2"/>
        </c:manualLayout>
      </c:layout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648564116398746E-2"/>
          <c:y val="0.1151717068483098"/>
          <c:w val="0.88910456735108345"/>
          <c:h val="0.669436030414605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'Grafiken 3-4'!$M$3</c:f>
              <c:strCache>
                <c:ptCount val="1"/>
                <c:pt idx="0">
                  <c:v>Bargeld und Einlagen</c:v>
                </c:pt>
              </c:strCache>
            </c:strRef>
          </c:tx>
          <c:spPr>
            <a:solidFill>
              <a:srgbClr val="FA3859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'Grafiken 3-4'!$N$2:$Q$2</c:f>
              <c:strCache>
                <c:ptCount val="4"/>
                <c:pt idx="0">
                  <c:v>kreisfreie Städte</c:v>
                </c:pt>
                <c:pt idx="1">
                  <c:v>Landkreise
(Haushalte)</c:v>
                </c:pt>
                <c:pt idx="2">
                  <c:v>kreis-
angehörige Gemeinden</c:v>
                </c:pt>
                <c:pt idx="3">
                  <c:v>Amts- und Verbands-
haushalte</c:v>
                </c:pt>
              </c:strCache>
            </c:strRef>
          </c:cat>
          <c:val>
            <c:numRef>
              <c:f>'Grafiken 3-4'!$N$3:$Q$3</c:f>
              <c:numCache>
                <c:formatCode>#,##0;\ \–\ #,##0</c:formatCode>
                <c:ptCount val="4"/>
                <c:pt idx="0">
                  <c:v>354568</c:v>
                </c:pt>
                <c:pt idx="1">
                  <c:v>662864</c:v>
                </c:pt>
                <c:pt idx="2">
                  <c:v>2581664</c:v>
                </c:pt>
                <c:pt idx="3">
                  <c:v>253623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C3-4592-99FE-6781021A2E34}"/>
            </c:ext>
          </c:extLst>
        </c:ser>
        <c:ser>
          <c:idx val="1"/>
          <c:order val="1"/>
          <c:tx>
            <c:strRef>
              <c:f>'Grafiken 3-4'!$M$4</c:f>
              <c:strCache>
                <c:ptCount val="1"/>
                <c:pt idx="0">
                  <c:v>Wertpapiere vom nicht-öffentlichen Bereich</c:v>
                </c:pt>
              </c:strCache>
            </c:strRef>
          </c:tx>
          <c:spPr>
            <a:solidFill>
              <a:srgbClr val="FB647E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'Grafiken 3-4'!$N$2:$Q$2</c:f>
              <c:strCache>
                <c:ptCount val="4"/>
                <c:pt idx="0">
                  <c:v>kreisfreie Städte</c:v>
                </c:pt>
                <c:pt idx="1">
                  <c:v>Landkreise
(Haushalte)</c:v>
                </c:pt>
                <c:pt idx="2">
                  <c:v>kreis-
angehörige Gemeinden</c:v>
                </c:pt>
                <c:pt idx="3">
                  <c:v>Amts- und Verbands-
haushalte</c:v>
                </c:pt>
              </c:strCache>
            </c:strRef>
          </c:cat>
          <c:val>
            <c:numRef>
              <c:f>'Grafiken 3-4'!$N$4:$Q$4</c:f>
              <c:numCache>
                <c:formatCode>#,##0;\ \–\ #,##0</c:formatCode>
                <c:ptCount val="4"/>
                <c:pt idx="0">
                  <c:v>123</c:v>
                </c:pt>
                <c:pt idx="1">
                  <c:v>6000</c:v>
                </c:pt>
                <c:pt idx="2">
                  <c:v>4924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C3-4592-99FE-6781021A2E34}"/>
            </c:ext>
          </c:extLst>
        </c:ser>
        <c:ser>
          <c:idx val="2"/>
          <c:order val="2"/>
          <c:tx>
            <c:strRef>
              <c:f>'Grafiken 3-4'!$M$5</c:f>
              <c:strCache>
                <c:ptCount val="1"/>
                <c:pt idx="0">
                  <c:v>Ausleihungen an nicht-öffentlichen Bereich</c:v>
                </c:pt>
              </c:strCache>
            </c:strRef>
          </c:tx>
          <c:spPr>
            <a:solidFill>
              <a:srgbClr val="FC90A3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'Grafiken 3-4'!$N$2:$Q$2</c:f>
              <c:strCache>
                <c:ptCount val="4"/>
                <c:pt idx="0">
                  <c:v>kreisfreie Städte</c:v>
                </c:pt>
                <c:pt idx="1">
                  <c:v>Landkreise
(Haushalte)</c:v>
                </c:pt>
                <c:pt idx="2">
                  <c:v>kreis-
angehörige Gemeinden</c:v>
                </c:pt>
                <c:pt idx="3">
                  <c:v>Amts- und Verbands-
haushalte</c:v>
                </c:pt>
              </c:strCache>
            </c:strRef>
          </c:cat>
          <c:val>
            <c:numRef>
              <c:f>'Grafiken 3-4'!$N$5:$Q$5</c:f>
              <c:numCache>
                <c:formatCode>#,##0;\ \–\ #,##0</c:formatCode>
                <c:ptCount val="4"/>
                <c:pt idx="0">
                  <c:v>0</c:v>
                </c:pt>
                <c:pt idx="1">
                  <c:v>70</c:v>
                </c:pt>
                <c:pt idx="2">
                  <c:v>122933</c:v>
                </c:pt>
                <c:pt idx="3">
                  <c:v>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C3-4592-99FE-6781021A2E34}"/>
            </c:ext>
          </c:extLst>
        </c:ser>
        <c:ser>
          <c:idx val="3"/>
          <c:order val="3"/>
          <c:tx>
            <c:strRef>
              <c:f>'Grafiken 3-4'!$M$6</c:f>
              <c:strCache>
                <c:ptCount val="1"/>
                <c:pt idx="0">
                  <c:v>Forderungen gegenüber dem nicht-öffentlichen Bereich</c:v>
                </c:pt>
              </c:strCache>
            </c:strRef>
          </c:tx>
          <c:spPr>
            <a:solidFill>
              <a:srgbClr val="FDBDC8"/>
            </a:solidFill>
            <a:ln w="3175">
              <a:solidFill>
                <a:sysClr val="windowText" lastClr="000000"/>
              </a:solidFill>
            </a:ln>
          </c:spPr>
          <c:invertIfNegative val="0"/>
          <c:cat>
            <c:strRef>
              <c:f>'Grafiken 3-4'!$N$2:$Q$2</c:f>
              <c:strCache>
                <c:ptCount val="4"/>
                <c:pt idx="0">
                  <c:v>kreisfreie Städte</c:v>
                </c:pt>
                <c:pt idx="1">
                  <c:v>Landkreise
(Haushalte)</c:v>
                </c:pt>
                <c:pt idx="2">
                  <c:v>kreis-
angehörige Gemeinden</c:v>
                </c:pt>
                <c:pt idx="3">
                  <c:v>Amts- und Verbands-
haushalte</c:v>
                </c:pt>
              </c:strCache>
            </c:strRef>
          </c:cat>
          <c:val>
            <c:numRef>
              <c:f>'Grafiken 3-4'!$N$6:$Q$6</c:f>
              <c:numCache>
                <c:formatCode>#,##0;\ \–\ #,##0</c:formatCode>
                <c:ptCount val="4"/>
                <c:pt idx="0">
                  <c:v>70645</c:v>
                </c:pt>
                <c:pt idx="1">
                  <c:v>106837</c:v>
                </c:pt>
                <c:pt idx="2">
                  <c:v>225546</c:v>
                </c:pt>
                <c:pt idx="3">
                  <c:v>3945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C3-4592-99FE-6781021A2E34}"/>
            </c:ext>
          </c:extLst>
        </c:ser>
        <c:ser>
          <c:idx val="4"/>
          <c:order val="4"/>
          <c:tx>
            <c:strRef>
              <c:f>'Grafiken 3-4'!$M$7</c:f>
              <c:strCache>
                <c:ptCount val="1"/>
                <c:pt idx="0">
                  <c:v>Anteilsrechte an Einheiten außerhalb des Sektors Staat</c:v>
                </c:pt>
              </c:strCache>
            </c:strRef>
          </c:tx>
          <c:spPr>
            <a:solidFill>
              <a:srgbClr val="FEE9ED"/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'Grafiken 3-4'!$N$2:$Q$2</c:f>
              <c:strCache>
                <c:ptCount val="4"/>
                <c:pt idx="0">
                  <c:v>kreisfreie Städte</c:v>
                </c:pt>
                <c:pt idx="1">
                  <c:v>Landkreise
(Haushalte)</c:v>
                </c:pt>
                <c:pt idx="2">
                  <c:v>kreis-
angehörige Gemeinden</c:v>
                </c:pt>
                <c:pt idx="3">
                  <c:v>Amts- und Verbands-
haushalte</c:v>
                </c:pt>
              </c:strCache>
            </c:strRef>
          </c:cat>
          <c:val>
            <c:numRef>
              <c:f>'Grafiken 3-4'!$N$7:$Q$7</c:f>
              <c:numCache>
                <c:formatCode>#,##0;\ \–\ #,##0</c:formatCode>
                <c:ptCount val="4"/>
                <c:pt idx="0">
                  <c:v>1291200</c:v>
                </c:pt>
                <c:pt idx="1">
                  <c:v>543920</c:v>
                </c:pt>
                <c:pt idx="2">
                  <c:v>2400625</c:v>
                </c:pt>
                <c:pt idx="3">
                  <c:v>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C3-4592-99FE-6781021A2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100"/>
        <c:axId val="326760320"/>
        <c:axId val="326761856"/>
      </c:barChart>
      <c:catAx>
        <c:axId val="326760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26761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6761856"/>
        <c:scaling>
          <c:orientation val="minMax"/>
          <c:max val="5500000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de-DE" sz="900"/>
                  <a:t>Mio. EUR</a:t>
                </a:r>
              </a:p>
            </c:rich>
          </c:tx>
          <c:layout>
            <c:manualLayout>
              <c:xMode val="edge"/>
              <c:yMode val="edge"/>
              <c:x val="1.2180267965895249E-2"/>
              <c:y val="2.5187258569423009E-2"/>
            </c:manualLayout>
          </c:layout>
          <c:overlay val="0"/>
        </c:title>
        <c:numFmt formatCode="#,##0;\ \–\ #,##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26760320"/>
        <c:crosses val="autoZero"/>
        <c:crossBetween val="between"/>
        <c:majorUnit val="500000"/>
        <c:minorUnit val="250000"/>
        <c:dispUnits>
          <c:builtInUnit val="thousands"/>
        </c:dispUnits>
      </c:valAx>
      <c:spPr>
        <a:solidFill>
          <a:srgbClr val="FFFFFF"/>
        </a:solidFill>
      </c:spPr>
    </c:plotArea>
    <c:legend>
      <c:legendPos val="b"/>
      <c:layout>
        <c:manualLayout>
          <c:xMode val="edge"/>
          <c:yMode val="edge"/>
          <c:x val="3.2886723507917173E-2"/>
          <c:y val="0.90476299474193644"/>
          <c:w val="0.91963239594430424"/>
          <c:h val="9.52371630483722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516765687417975E-2"/>
          <c:y val="7.4636306135357364E-2"/>
          <c:w val="0.91048145741846753"/>
          <c:h val="0.7413039688824475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'Grafiken 3-4'!$M$10</c:f>
              <c:strCache>
                <c:ptCount val="1"/>
                <c:pt idx="0">
                  <c:v>Wertpapiere vom öffentlichen Bereich</c:v>
                </c:pt>
              </c:strCache>
            </c:strRef>
          </c:tx>
          <c:spPr>
            <a:solidFill>
              <a:srgbClr val="274999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'Grafiken 3-4'!$N$2:$Q$2</c:f>
              <c:strCache>
                <c:ptCount val="4"/>
                <c:pt idx="0">
                  <c:v>kreisfreie Städte</c:v>
                </c:pt>
                <c:pt idx="1">
                  <c:v>Landkreise
(Haushalte)</c:v>
                </c:pt>
                <c:pt idx="2">
                  <c:v>kreis-
angehörige Gemeinden</c:v>
                </c:pt>
                <c:pt idx="3">
                  <c:v>Amts- und Verbands-
haushalte</c:v>
                </c:pt>
              </c:strCache>
            </c:strRef>
          </c:cat>
          <c:val>
            <c:numRef>
              <c:f>'Grafiken 3-4'!$N$10:$Q$10</c:f>
              <c:numCache>
                <c:formatCode>#,##0;\ \–\ #,##0</c:formatCode>
                <c:ptCount val="4"/>
                <c:pt idx="0">
                  <c:v>0</c:v>
                </c:pt>
                <c:pt idx="1">
                  <c:v>7040</c:v>
                </c:pt>
                <c:pt idx="2">
                  <c:v>2040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3A-4644-BBAD-13FC4A01AE86}"/>
            </c:ext>
          </c:extLst>
        </c:ser>
        <c:ser>
          <c:idx val="0"/>
          <c:order val="1"/>
          <c:tx>
            <c:strRef>
              <c:f>'Grafiken 3-4'!$M$11</c:f>
              <c:strCache>
                <c:ptCount val="1"/>
                <c:pt idx="0">
                  <c:v>Ausleihungen an öffentlichen Bereich</c:v>
                </c:pt>
              </c:strCache>
            </c:strRef>
          </c:tx>
          <c:spPr>
            <a:solidFill>
              <a:srgbClr val="5772B0"/>
            </a:solidFill>
            <a:ln w="3175">
              <a:solidFill>
                <a:sysClr val="windowText" lastClr="000000"/>
              </a:solidFill>
            </a:ln>
          </c:spPr>
          <c:invertIfNegative val="0"/>
          <c:cat>
            <c:strRef>
              <c:f>'Grafiken 3-4'!$N$2:$Q$2</c:f>
              <c:strCache>
                <c:ptCount val="4"/>
                <c:pt idx="0">
                  <c:v>kreisfreie Städte</c:v>
                </c:pt>
                <c:pt idx="1">
                  <c:v>Landkreise
(Haushalte)</c:v>
                </c:pt>
                <c:pt idx="2">
                  <c:v>kreis-
angehörige Gemeinden</c:v>
                </c:pt>
                <c:pt idx="3">
                  <c:v>Amts- und Verbands-
haushalte</c:v>
                </c:pt>
              </c:strCache>
            </c:strRef>
          </c:cat>
          <c:val>
            <c:numRef>
              <c:f>'Grafiken 3-4'!$N$11:$Q$11</c:f>
              <c:numCache>
                <c:formatCode>#,##0;\ \–\ #,##0</c:formatCode>
                <c:ptCount val="4"/>
                <c:pt idx="0">
                  <c:v>26685</c:v>
                </c:pt>
                <c:pt idx="1">
                  <c:v>32008</c:v>
                </c:pt>
                <c:pt idx="2">
                  <c:v>218303</c:v>
                </c:pt>
                <c:pt idx="3">
                  <c:v>39900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3A-4644-BBAD-13FC4A01AE86}"/>
            </c:ext>
          </c:extLst>
        </c:ser>
        <c:ser>
          <c:idx val="2"/>
          <c:order val="2"/>
          <c:tx>
            <c:strRef>
              <c:f>'Grafiken 3-4'!$M$12</c:f>
              <c:strCache>
                <c:ptCount val="1"/>
                <c:pt idx="0">
                  <c:v>Forderungen gegenüber dem öffentlichen Bereich</c:v>
                </c:pt>
              </c:strCache>
            </c:strRef>
          </c:tx>
          <c:spPr>
            <a:solidFill>
              <a:srgbClr val="879AC6"/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'Grafiken 3-4'!$N$2:$Q$2</c:f>
              <c:strCache>
                <c:ptCount val="4"/>
                <c:pt idx="0">
                  <c:v>kreisfreie Städte</c:v>
                </c:pt>
                <c:pt idx="1">
                  <c:v>Landkreise
(Haushalte)</c:v>
                </c:pt>
                <c:pt idx="2">
                  <c:v>kreis-
angehörige Gemeinden</c:v>
                </c:pt>
                <c:pt idx="3">
                  <c:v>Amts- und Verbands-
haushalte</c:v>
                </c:pt>
              </c:strCache>
            </c:strRef>
          </c:cat>
          <c:val>
            <c:numRef>
              <c:f>'Grafiken 3-4'!$N$12:$Q$12</c:f>
              <c:numCache>
                <c:formatCode>#,##0;\ \–\ #,##0</c:formatCode>
                <c:ptCount val="4"/>
                <c:pt idx="0">
                  <c:v>73701</c:v>
                </c:pt>
                <c:pt idx="1">
                  <c:v>224491</c:v>
                </c:pt>
                <c:pt idx="2">
                  <c:v>148563</c:v>
                </c:pt>
                <c:pt idx="3">
                  <c:v>7463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3A-4644-BBAD-13FC4A01AE86}"/>
            </c:ext>
          </c:extLst>
        </c:ser>
        <c:ser>
          <c:idx val="3"/>
          <c:order val="3"/>
          <c:tx>
            <c:strRef>
              <c:f>'Grafiken 3-4'!$M$13</c:f>
              <c:strCache>
                <c:ptCount val="1"/>
                <c:pt idx="0">
                  <c:v>Anteilsrechte an Extrahaushalten</c:v>
                </c:pt>
              </c:strCache>
            </c:strRef>
          </c:tx>
          <c:spPr>
            <a:solidFill>
              <a:srgbClr val="B7C2DD"/>
            </a:solidFill>
            <a:ln w="3175">
              <a:solidFill>
                <a:sysClr val="windowText" lastClr="000000"/>
              </a:solidFill>
            </a:ln>
          </c:spPr>
          <c:invertIfNegative val="0"/>
          <c:cat>
            <c:strRef>
              <c:f>'Grafiken 3-4'!$N$2:$Q$2</c:f>
              <c:strCache>
                <c:ptCount val="4"/>
                <c:pt idx="0">
                  <c:v>kreisfreie Städte</c:v>
                </c:pt>
                <c:pt idx="1">
                  <c:v>Landkreise
(Haushalte)</c:v>
                </c:pt>
                <c:pt idx="2">
                  <c:v>kreis-
angehörige Gemeinden</c:v>
                </c:pt>
                <c:pt idx="3">
                  <c:v>Amts- und Verbands-
haushalte</c:v>
                </c:pt>
              </c:strCache>
            </c:strRef>
          </c:cat>
          <c:val>
            <c:numRef>
              <c:f>'Grafiken 3-4'!$N$13:$Q$13</c:f>
              <c:numCache>
                <c:formatCode>#,##0;\ \–\ #,##0</c:formatCode>
                <c:ptCount val="4"/>
                <c:pt idx="0">
                  <c:v>249796</c:v>
                </c:pt>
                <c:pt idx="1">
                  <c:v>78974</c:v>
                </c:pt>
                <c:pt idx="2">
                  <c:v>354094</c:v>
                </c:pt>
                <c:pt idx="3">
                  <c:v>1253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3A-4644-BBAD-13FC4A01A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100"/>
        <c:axId val="326550656"/>
        <c:axId val="326552192"/>
      </c:barChart>
      <c:catAx>
        <c:axId val="326550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26552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6552192"/>
        <c:scaling>
          <c:orientation val="minMax"/>
          <c:max val="6000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26550656"/>
        <c:crosses val="autoZero"/>
        <c:crossBetween val="between"/>
        <c:majorUnit val="50000"/>
        <c:dispUnits>
          <c:builtInUnit val="thousands"/>
        </c:dispUnits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7.5060532687651338E-2"/>
          <c:y val="0.94054520461982105"/>
          <c:w val="0.86214002238730025"/>
          <c:h val="5.9454727413645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haltsverzeichnis!A26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2567940</xdr:colOff>
      <xdr:row>5</xdr:row>
      <xdr:rowOff>411480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449830"/>
          <a:ext cx="10858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0</xdr:row>
      <xdr:rowOff>47625</xdr:rowOff>
    </xdr:from>
    <xdr:to>
      <xdr:col>4</xdr:col>
      <xdr:colOff>9525</xdr:colOff>
      <xdr:row>6</xdr:row>
      <xdr:rowOff>475869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43653" y="1309497"/>
          <a:ext cx="2904744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53</xdr:row>
      <xdr:rowOff>200025</xdr:rowOff>
    </xdr:from>
    <xdr:to>
      <xdr:col>1</xdr:col>
      <xdr:colOff>543905</xdr:colOff>
      <xdr:row>53</xdr:row>
      <xdr:rowOff>376113</xdr:rowOff>
    </xdr:to>
    <xdr:pic>
      <xdr:nvPicPr>
        <xdr:cNvPr id="7" name="Picture 2" descr="Icon CC BY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8782050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4511040</xdr:colOff>
      <xdr:row>0</xdr:row>
      <xdr:rowOff>0</xdr:rowOff>
    </xdr:from>
    <xdr:to>
      <xdr:col>4</xdr:col>
      <xdr:colOff>167640</xdr:colOff>
      <xdr:row>0</xdr:row>
      <xdr:rowOff>762000</xdr:rowOff>
    </xdr:to>
    <xdr:sp macro="" textlink="" fLocksText="0">
      <xdr:nvSpPr>
        <xdr:cNvPr id="2049" name="Text Box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SpPr txBox="1">
          <a:spLocks noChangeArrowheads="1"/>
        </xdr:cNvSpPr>
      </xdr:nvSpPr>
      <xdr:spPr bwMode="auto">
        <a:xfrm>
          <a:off x="4693920" y="0"/>
          <a:ext cx="1432560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 III 6 – j / 24</a:t>
          </a:r>
        </a:p>
      </xdr:txBody>
    </xdr:sp>
    <xdr:clientData/>
  </xdr:twoCellAnchor>
  <xdr:twoCellAnchor editAs="oneCell">
    <xdr:from>
      <xdr:col>4</xdr:col>
      <xdr:colOff>333375</xdr:colOff>
      <xdr:row>0</xdr:row>
      <xdr:rowOff>95250</xdr:rowOff>
    </xdr:from>
    <xdr:to>
      <xdr:col>4</xdr:col>
      <xdr:colOff>621375</xdr:colOff>
      <xdr:row>6</xdr:row>
      <xdr:rowOff>4962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80244" y="1049106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403860</xdr:rowOff>
    </xdr:from>
    <xdr:to>
      <xdr:col>7</xdr:col>
      <xdr:colOff>723900</xdr:colOff>
      <xdr:row>31</xdr:row>
      <xdr:rowOff>152400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35</xdr:row>
      <xdr:rowOff>132025</xdr:rowOff>
    </xdr:from>
    <xdr:to>
      <xdr:col>7</xdr:col>
      <xdr:colOff>731520</xdr:colOff>
      <xdr:row>60</xdr:row>
      <xdr:rowOff>128215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0.00903</cdr:y>
    </cdr:from>
    <cdr:to>
      <cdr:x>0.10415</cdr:x>
      <cdr:y>0.06464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92BE23F4-6CC6-49A0-8B90-657E0CC20256}"/>
            </a:ext>
          </a:extLst>
        </cdr:cNvPr>
        <cdr:cNvSpPr txBox="1"/>
      </cdr:nvSpPr>
      <cdr:spPr>
        <a:xfrm xmlns:a="http://schemas.openxmlformats.org/drawingml/2006/main">
          <a:off x="0" y="33627"/>
          <a:ext cx="637761" cy="2070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800"/>
            <a:t>Mrd. EUR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14675</xdr:colOff>
      <xdr:row>1</xdr:row>
      <xdr:rowOff>67168</xdr:rowOff>
    </xdr:from>
    <xdr:to>
      <xdr:col>7</xdr:col>
      <xdr:colOff>723335</xdr:colOff>
      <xdr:row>30</xdr:row>
      <xdr:rowOff>68927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33</xdr:row>
      <xdr:rowOff>61329</xdr:rowOff>
    </xdr:from>
    <xdr:to>
      <xdr:col>7</xdr:col>
      <xdr:colOff>746760</xdr:colOff>
      <xdr:row>57</xdr:row>
      <xdr:rowOff>157666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0.00323</cdr:x>
      <cdr:y>0.00506</cdr:y>
    </cdr:from>
    <cdr:to>
      <cdr:x>0.12551</cdr:x>
      <cdr:y>0.06009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0320" y="20320"/>
          <a:ext cx="769645" cy="2209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Mio. EUR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106680</xdr:colOff>
      <xdr:row>0</xdr:row>
      <xdr:rowOff>0</xdr:rowOff>
    </xdr:from>
    <xdr:to>
      <xdr:col>4</xdr:col>
      <xdr:colOff>205740</xdr:colOff>
      <xdr:row>0</xdr:row>
      <xdr:rowOff>0</xdr:rowOff>
    </xdr:to>
    <xdr:sp macro="" textlink="">
      <xdr:nvSpPr>
        <xdr:cNvPr id="8193" name="Text 8">
          <a:extLst>
            <a:ext uri="{FF2B5EF4-FFF2-40B4-BE49-F238E27FC236}">
              <a16:creationId xmlns:a16="http://schemas.microsoft.com/office/drawing/2014/main" id="{00000000-0008-0000-0800-000001200000}"/>
            </a:ext>
          </a:extLst>
        </xdr:cNvPr>
        <xdr:cNvSpPr txBox="1">
          <a:spLocks noChangeArrowheads="1"/>
        </xdr:cNvSpPr>
      </xdr:nvSpPr>
      <xdr:spPr bwMode="auto">
        <a:xfrm>
          <a:off x="1188720" y="0"/>
          <a:ext cx="44043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Anzahl der Gemeinden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194" name="Text 9">
          <a:extLst>
            <a:ext uri="{FF2B5EF4-FFF2-40B4-BE49-F238E27FC236}">
              <a16:creationId xmlns:a16="http://schemas.microsoft.com/office/drawing/2014/main" id="{00000000-0008-0000-0800-0000022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106680</xdr:colOff>
      <xdr:row>1</xdr:row>
      <xdr:rowOff>0</xdr:rowOff>
    </xdr:from>
    <xdr:to>
      <xdr:col>4</xdr:col>
      <xdr:colOff>205740</xdr:colOff>
      <xdr:row>1</xdr:row>
      <xdr:rowOff>0</xdr:rowOff>
    </xdr:to>
    <xdr:sp macro="" textlink="">
      <xdr:nvSpPr>
        <xdr:cNvPr id="8195" name="Text 8">
          <a:extLst>
            <a:ext uri="{FF2B5EF4-FFF2-40B4-BE49-F238E27FC236}">
              <a16:creationId xmlns:a16="http://schemas.microsoft.com/office/drawing/2014/main" id="{00000000-0008-0000-0800-000003200000}"/>
            </a:ext>
          </a:extLst>
        </xdr:cNvPr>
        <xdr:cNvSpPr txBox="1">
          <a:spLocks noChangeArrowheads="1"/>
        </xdr:cNvSpPr>
      </xdr:nvSpPr>
      <xdr:spPr bwMode="auto">
        <a:xfrm>
          <a:off x="1188720" y="457200"/>
          <a:ext cx="44043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Anzahl der Gemeinden</a:t>
          </a: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8196" name="Text 9">
          <a:extLst>
            <a:ext uri="{FF2B5EF4-FFF2-40B4-BE49-F238E27FC236}">
              <a16:creationId xmlns:a16="http://schemas.microsoft.com/office/drawing/2014/main" id="{00000000-0008-0000-0800-000004200000}"/>
            </a:ext>
          </a:extLst>
        </xdr:cNvPr>
        <xdr:cNvSpPr txBox="1">
          <a:spLocks noChangeArrowheads="1"/>
        </xdr:cNvSpPr>
      </xdr:nvSpPr>
      <xdr:spPr bwMode="auto">
        <a:xfrm>
          <a:off x="0" y="457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106680</xdr:colOff>
      <xdr:row>0</xdr:row>
      <xdr:rowOff>0</xdr:rowOff>
    </xdr:from>
    <xdr:to>
      <xdr:col>3</xdr:col>
      <xdr:colOff>205740</xdr:colOff>
      <xdr:row>0</xdr:row>
      <xdr:rowOff>0</xdr:rowOff>
    </xdr:to>
    <xdr:sp macro="" textlink="">
      <xdr:nvSpPr>
        <xdr:cNvPr id="8197" name="Text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5200000}"/>
            </a:ext>
          </a:extLst>
        </xdr:cNvPr>
        <xdr:cNvSpPr txBox="1">
          <a:spLocks noChangeArrowheads="1"/>
        </xdr:cNvSpPr>
      </xdr:nvSpPr>
      <xdr:spPr bwMode="auto">
        <a:xfrm>
          <a:off x="701040" y="0"/>
          <a:ext cx="40386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b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Anzahl der Gemeinden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198" name="Text 9">
          <a:extLst>
            <a:ext uri="{FF2B5EF4-FFF2-40B4-BE49-F238E27FC236}">
              <a16:creationId xmlns:a16="http://schemas.microsoft.com/office/drawing/2014/main" id="{00000000-0008-0000-0800-0000062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8200" name="Text Box 8">
          <a:extLst>
            <a:ext uri="{FF2B5EF4-FFF2-40B4-BE49-F238E27FC236}">
              <a16:creationId xmlns:a16="http://schemas.microsoft.com/office/drawing/2014/main" id="{00000000-0008-0000-0800-000008200000}"/>
            </a:ext>
          </a:extLst>
        </xdr:cNvPr>
        <xdr:cNvSpPr txBox="1">
          <a:spLocks noChangeArrowheads="1"/>
        </xdr:cNvSpPr>
      </xdr:nvSpPr>
      <xdr:spPr bwMode="auto">
        <a:xfrm>
          <a:off x="0" y="457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9525</xdr:rowOff>
        </xdr:from>
        <xdr:to>
          <xdr:col>6</xdr:col>
          <xdr:colOff>1952625</xdr:colOff>
          <xdr:row>40</xdr:row>
          <xdr:rowOff>104775</xdr:rowOff>
        </xdr:to>
        <xdr:sp macro="" textlink="">
          <xdr:nvSpPr>
            <xdr:cNvPr id="32769" name="Object 1" hidden="1">
              <a:extLst>
                <a:ext uri="{63B3BB69-23CF-44E3-9099-C40C66FF867C}">
                  <a14:compatExt spid="_x0000_s32769"/>
                </a:ext>
                <a:ext uri="{FF2B5EF4-FFF2-40B4-BE49-F238E27FC236}">
                  <a16:creationId xmlns:a16="http://schemas.microsoft.com/office/drawing/2014/main" id="{00000000-0008-0000-0C00-00000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-berlin-brandenburg.de/publikationen/Metadaten/MD_71411_2024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E439F-7CD0-4993-9CAF-35DF2E3B3E43}">
  <dimension ref="A1:D33"/>
  <sheetViews>
    <sheetView tabSelected="1" zoomScaleNormal="75" workbookViewId="0"/>
  </sheetViews>
  <sheetFormatPr baseColWidth="10" defaultColWidth="11.5703125" defaultRowHeight="12.75" x14ac:dyDescent="0.2"/>
  <cols>
    <col min="1" max="1" width="38.85546875" style="52" customWidth="1"/>
    <col min="2" max="2" width="0.7109375" style="52" customWidth="1"/>
    <col min="3" max="3" width="52" style="52" customWidth="1"/>
    <col min="4" max="4" width="5.5703125" style="52" bestFit="1" customWidth="1"/>
    <col min="5" max="16384" width="11.5703125" style="52"/>
  </cols>
  <sheetData>
    <row r="1" spans="1:4" ht="60" customHeight="1" x14ac:dyDescent="0.2">
      <c r="A1" s="71"/>
      <c r="D1" s="261"/>
    </row>
    <row r="2" spans="1:4" ht="40.15" customHeight="1" x14ac:dyDescent="0.45">
      <c r="B2" s="164" t="s">
        <v>5</v>
      </c>
      <c r="D2" s="262"/>
    </row>
    <row r="3" spans="1:4" ht="34.5" x14ac:dyDescent="0.45">
      <c r="B3" s="164" t="s">
        <v>6</v>
      </c>
      <c r="D3" s="262"/>
    </row>
    <row r="4" spans="1:4" ht="6.6" customHeight="1" x14ac:dyDescent="0.2">
      <c r="D4" s="262"/>
    </row>
    <row r="5" spans="1:4" ht="20.25" x14ac:dyDescent="0.3">
      <c r="C5" s="165" t="s">
        <v>195</v>
      </c>
      <c r="D5" s="262"/>
    </row>
    <row r="6" spans="1:4" s="56" customFormat="1" ht="34.9" customHeight="1" x14ac:dyDescent="0.2">
      <c r="D6" s="262"/>
    </row>
    <row r="7" spans="1:4" ht="101.25" x14ac:dyDescent="0.2">
      <c r="C7" s="166" t="s">
        <v>196</v>
      </c>
      <c r="D7" s="262"/>
    </row>
    <row r="8" spans="1:4" x14ac:dyDescent="0.2">
      <c r="D8" s="262"/>
    </row>
    <row r="9" spans="1:4" ht="15" x14ac:dyDescent="0.2">
      <c r="C9" s="167"/>
      <c r="D9" s="262"/>
    </row>
    <row r="10" spans="1:4" ht="7.15" customHeight="1" x14ac:dyDescent="0.2">
      <c r="D10" s="262"/>
    </row>
    <row r="11" spans="1:4" ht="15" x14ac:dyDescent="0.2">
      <c r="C11" s="167"/>
      <c r="D11" s="262"/>
    </row>
    <row r="12" spans="1:4" ht="66" customHeight="1" x14ac:dyDescent="0.2"/>
    <row r="13" spans="1:4" ht="36" customHeight="1" x14ac:dyDescent="0.2">
      <c r="C13" s="168"/>
    </row>
    <row r="32" ht="12" customHeight="1" x14ac:dyDescent="0.2"/>
    <row r="33" ht="12" customHeight="1" x14ac:dyDescent="0.2"/>
  </sheetData>
  <sheetProtection selectLockedCells="1"/>
  <mergeCells count="1">
    <mergeCell ref="D1:D11"/>
  </mergeCells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9"/>
  <dimension ref="B1:K42"/>
  <sheetViews>
    <sheetView zoomScaleNormal="100" workbookViewId="0">
      <pane xSplit="3" ySplit="6" topLeftCell="D7" activePane="bottomRight" state="frozen"/>
      <selection sqref="A1:H1"/>
      <selection pane="topRight" sqref="A1:H1"/>
      <selection pane="bottomLeft" sqref="A1:H1"/>
      <selection pane="bottomRight" activeCell="D7" sqref="D7"/>
    </sheetView>
  </sheetViews>
  <sheetFormatPr baseColWidth="10" defaultRowHeight="12.75" x14ac:dyDescent="0.2"/>
  <cols>
    <col min="1" max="1" width="14.7109375" customWidth="1"/>
    <col min="2" max="2" width="3.7109375" customWidth="1"/>
    <col min="3" max="3" width="37.7109375" customWidth="1"/>
    <col min="4" max="5" width="11.7109375" customWidth="1"/>
    <col min="6" max="7" width="11.7109375" style="143" customWidth="1"/>
    <col min="8" max="9" width="11.7109375" style="18" customWidth="1"/>
    <col min="10" max="10" width="11.7109375" customWidth="1"/>
    <col min="11" max="11" width="3.7109375" customWidth="1"/>
  </cols>
  <sheetData>
    <row r="1" spans="2:11" s="10" customFormat="1" ht="36" customHeight="1" x14ac:dyDescent="0.2">
      <c r="B1" s="281" t="s">
        <v>212</v>
      </c>
      <c r="C1" s="281"/>
      <c r="D1" s="281"/>
      <c r="E1" s="281"/>
      <c r="F1" s="281"/>
      <c r="G1" s="141"/>
      <c r="H1" s="135"/>
    </row>
    <row r="2" spans="2:11" ht="12" customHeight="1" x14ac:dyDescent="0.2">
      <c r="D2" s="307"/>
      <c r="E2" s="307"/>
      <c r="F2" s="307"/>
      <c r="G2" s="307"/>
      <c r="H2" s="307"/>
      <c r="I2" s="134"/>
    </row>
    <row r="3" spans="2:11" s="10" customFormat="1" ht="12" customHeight="1" x14ac:dyDescent="0.2">
      <c r="B3" s="277" t="s">
        <v>73</v>
      </c>
      <c r="C3" s="290" t="s">
        <v>106</v>
      </c>
      <c r="D3" s="310" t="s">
        <v>0</v>
      </c>
      <c r="E3" s="311" t="s">
        <v>75</v>
      </c>
      <c r="F3" s="205" t="s">
        <v>163</v>
      </c>
      <c r="G3" s="303" t="s">
        <v>164</v>
      </c>
      <c r="H3" s="304"/>
      <c r="I3" s="294" t="s">
        <v>153</v>
      </c>
      <c r="J3" s="294" t="s">
        <v>154</v>
      </c>
      <c r="K3" s="295" t="s">
        <v>73</v>
      </c>
    </row>
    <row r="4" spans="2:11" s="10" customFormat="1" ht="12" customHeight="1" x14ac:dyDescent="0.2">
      <c r="B4" s="305"/>
      <c r="C4" s="308"/>
      <c r="D4" s="310"/>
      <c r="E4" s="311"/>
      <c r="F4" s="312" t="s">
        <v>64</v>
      </c>
      <c r="G4" s="313" t="s">
        <v>67</v>
      </c>
      <c r="H4" s="310"/>
      <c r="I4" s="294"/>
      <c r="J4" s="294"/>
      <c r="K4" s="280"/>
    </row>
    <row r="5" spans="2:11" s="17" customFormat="1" ht="36" customHeight="1" x14ac:dyDescent="0.2">
      <c r="B5" s="305"/>
      <c r="C5" s="308"/>
      <c r="D5" s="310"/>
      <c r="E5" s="311"/>
      <c r="F5" s="312"/>
      <c r="G5" s="142" t="s">
        <v>68</v>
      </c>
      <c r="H5" s="137" t="s">
        <v>69</v>
      </c>
      <c r="I5" s="294"/>
      <c r="J5" s="294"/>
      <c r="K5" s="280"/>
    </row>
    <row r="6" spans="2:11" s="10" customFormat="1" ht="12" customHeight="1" x14ac:dyDescent="0.2">
      <c r="B6" s="305"/>
      <c r="C6" s="309"/>
      <c r="D6" s="306" t="s">
        <v>74</v>
      </c>
      <c r="E6" s="306"/>
      <c r="F6" s="306"/>
      <c r="G6" s="306"/>
      <c r="H6" s="306"/>
      <c r="I6" s="306"/>
      <c r="J6" s="306"/>
      <c r="K6" s="280"/>
    </row>
    <row r="7" spans="2:11" s="10" customFormat="1" ht="12" customHeight="1" x14ac:dyDescent="0.2">
      <c r="B7" s="15"/>
      <c r="C7" s="26"/>
      <c r="D7" s="27"/>
      <c r="E7" s="27"/>
      <c r="F7" s="133"/>
      <c r="G7" s="133"/>
      <c r="H7" s="27"/>
      <c r="I7" s="133"/>
      <c r="K7" s="15"/>
    </row>
    <row r="8" spans="2:11" s="10" customFormat="1" ht="12" customHeight="1" x14ac:dyDescent="0.2">
      <c r="B8" s="1">
        <v>1</v>
      </c>
      <c r="C8" s="40" t="s">
        <v>85</v>
      </c>
      <c r="D8" s="38">
        <v>813050</v>
      </c>
      <c r="E8" s="251">
        <v>255</v>
      </c>
      <c r="F8" s="253">
        <v>762179</v>
      </c>
      <c r="G8" s="253">
        <v>348046</v>
      </c>
      <c r="H8" s="38">
        <v>414133</v>
      </c>
      <c r="I8" s="38">
        <v>34360</v>
      </c>
      <c r="J8" s="38">
        <v>16256</v>
      </c>
      <c r="K8" s="1">
        <v>1</v>
      </c>
    </row>
    <row r="9" spans="2:11" s="10" customFormat="1" ht="12" customHeight="1" x14ac:dyDescent="0.2">
      <c r="B9" s="1">
        <v>2</v>
      </c>
      <c r="C9" s="44" t="s">
        <v>81</v>
      </c>
      <c r="D9" s="38">
        <v>20152</v>
      </c>
      <c r="E9" s="251" t="s">
        <v>1</v>
      </c>
      <c r="F9" s="253">
        <v>4543</v>
      </c>
      <c r="G9" s="251" t="s">
        <v>1</v>
      </c>
      <c r="H9" s="38">
        <v>4543</v>
      </c>
      <c r="I9" s="38">
        <v>0</v>
      </c>
      <c r="J9" s="38">
        <v>15608</v>
      </c>
      <c r="K9" s="1">
        <v>2</v>
      </c>
    </row>
    <row r="10" spans="2:11" s="10" customFormat="1" ht="12" customHeight="1" x14ac:dyDescent="0.2">
      <c r="B10" s="1">
        <v>3</v>
      </c>
      <c r="C10" s="44" t="s">
        <v>82</v>
      </c>
      <c r="D10" s="38">
        <v>792898</v>
      </c>
      <c r="E10" s="251">
        <v>255</v>
      </c>
      <c r="F10" s="253">
        <v>757636</v>
      </c>
      <c r="G10" s="253">
        <v>348046</v>
      </c>
      <c r="H10" s="38">
        <v>409590</v>
      </c>
      <c r="I10" s="38">
        <v>34359</v>
      </c>
      <c r="J10" s="38">
        <v>647</v>
      </c>
      <c r="K10" s="1">
        <v>3</v>
      </c>
    </row>
    <row r="11" spans="2:11" s="10" customFormat="1" ht="12" customHeight="1" x14ac:dyDescent="0.2">
      <c r="B11" s="1">
        <v>4</v>
      </c>
      <c r="C11" s="40" t="s">
        <v>137</v>
      </c>
      <c r="D11" s="38">
        <v>1637416</v>
      </c>
      <c r="E11" s="38">
        <v>9080</v>
      </c>
      <c r="F11" s="253">
        <v>394457</v>
      </c>
      <c r="G11" s="253">
        <v>225254</v>
      </c>
      <c r="H11" s="38">
        <v>169203</v>
      </c>
      <c r="I11" s="38">
        <v>549761</v>
      </c>
      <c r="J11" s="38">
        <v>684117</v>
      </c>
      <c r="K11" s="1">
        <v>4</v>
      </c>
    </row>
    <row r="12" spans="2:11" s="10" customFormat="1" ht="12" customHeight="1" x14ac:dyDescent="0.2">
      <c r="B12" s="1">
        <v>5</v>
      </c>
      <c r="C12" s="41" t="s">
        <v>136</v>
      </c>
      <c r="D12" s="254">
        <v>1464311</v>
      </c>
      <c r="E12" s="254">
        <v>9080</v>
      </c>
      <c r="F12" s="184">
        <v>316895</v>
      </c>
      <c r="G12" s="184">
        <v>212370</v>
      </c>
      <c r="H12" s="254">
        <v>104525</v>
      </c>
      <c r="I12" s="254">
        <v>454218</v>
      </c>
      <c r="J12" s="254">
        <v>684117</v>
      </c>
      <c r="K12" s="1">
        <v>5</v>
      </c>
    </row>
    <row r="13" spans="2:11" s="10" customFormat="1" ht="12" customHeight="1" x14ac:dyDescent="0.2">
      <c r="B13" s="1">
        <v>6</v>
      </c>
      <c r="C13" s="45" t="s">
        <v>135</v>
      </c>
      <c r="D13" s="254">
        <v>350182</v>
      </c>
      <c r="E13" s="251" t="s">
        <v>1</v>
      </c>
      <c r="F13" s="184">
        <v>26685</v>
      </c>
      <c r="G13" s="251" t="s">
        <v>1</v>
      </c>
      <c r="H13" s="254">
        <v>26685</v>
      </c>
      <c r="I13" s="254">
        <v>73701</v>
      </c>
      <c r="J13" s="254">
        <v>249796</v>
      </c>
      <c r="K13" s="1">
        <v>6</v>
      </c>
    </row>
    <row r="14" spans="2:11" s="10" customFormat="1" ht="12" customHeight="1" x14ac:dyDescent="0.2">
      <c r="B14" s="1">
        <v>7</v>
      </c>
      <c r="C14" s="65" t="s">
        <v>192</v>
      </c>
      <c r="D14" s="254">
        <v>157218</v>
      </c>
      <c r="E14" s="251" t="s">
        <v>1</v>
      </c>
      <c r="F14" s="251" t="s">
        <v>1</v>
      </c>
      <c r="G14" s="251" t="s">
        <v>1</v>
      </c>
      <c r="H14" s="251" t="s">
        <v>1</v>
      </c>
      <c r="I14" s="254">
        <v>41528</v>
      </c>
      <c r="J14" s="254">
        <v>115691</v>
      </c>
      <c r="K14" s="1">
        <v>7</v>
      </c>
    </row>
    <row r="15" spans="2:11" ht="12" customHeight="1" x14ac:dyDescent="0.2">
      <c r="B15" s="1">
        <v>8</v>
      </c>
      <c r="C15" s="66" t="s">
        <v>132</v>
      </c>
      <c r="D15" s="254">
        <v>192964</v>
      </c>
      <c r="E15" s="251" t="s">
        <v>1</v>
      </c>
      <c r="F15" s="184">
        <v>26685</v>
      </c>
      <c r="G15" s="251" t="s">
        <v>1</v>
      </c>
      <c r="H15" s="254">
        <v>26685</v>
      </c>
      <c r="I15" s="254">
        <v>32173</v>
      </c>
      <c r="J15" s="254">
        <v>134106</v>
      </c>
      <c r="K15" s="1">
        <v>8</v>
      </c>
    </row>
    <row r="16" spans="2:11" s="10" customFormat="1" ht="12" customHeight="1" x14ac:dyDescent="0.2">
      <c r="B16" s="1">
        <v>9</v>
      </c>
      <c r="C16" s="66" t="s">
        <v>131</v>
      </c>
      <c r="D16" s="251" t="s">
        <v>1</v>
      </c>
      <c r="E16" s="251" t="s">
        <v>1</v>
      </c>
      <c r="F16" s="251" t="s">
        <v>1</v>
      </c>
      <c r="G16" s="251" t="s">
        <v>1</v>
      </c>
      <c r="H16" s="251" t="s">
        <v>1</v>
      </c>
      <c r="I16" s="251" t="s">
        <v>1</v>
      </c>
      <c r="J16" s="251" t="s">
        <v>1</v>
      </c>
      <c r="K16" s="1">
        <v>9</v>
      </c>
    </row>
    <row r="17" spans="2:11" s="10" customFormat="1" ht="12" customHeight="1" x14ac:dyDescent="0.2">
      <c r="B17" s="1">
        <v>10</v>
      </c>
      <c r="C17" s="42" t="s">
        <v>168</v>
      </c>
      <c r="D17" s="254">
        <v>342513</v>
      </c>
      <c r="E17" s="254">
        <v>7040</v>
      </c>
      <c r="F17" s="184">
        <v>32008</v>
      </c>
      <c r="G17" s="184">
        <v>16538</v>
      </c>
      <c r="H17" s="254">
        <v>15470</v>
      </c>
      <c r="I17" s="254">
        <v>224491</v>
      </c>
      <c r="J17" s="254">
        <v>78974</v>
      </c>
      <c r="K17" s="1">
        <v>10</v>
      </c>
    </row>
    <row r="18" spans="2:11" s="10" customFormat="1" ht="12" customHeight="1" x14ac:dyDescent="0.2">
      <c r="B18" s="1">
        <v>11</v>
      </c>
      <c r="C18" s="65" t="s">
        <v>193</v>
      </c>
      <c r="D18" s="254">
        <v>74625</v>
      </c>
      <c r="E18" s="251" t="s">
        <v>1</v>
      </c>
      <c r="F18" s="251">
        <v>28309</v>
      </c>
      <c r="G18" s="251">
        <v>16309</v>
      </c>
      <c r="H18" s="251">
        <v>12000</v>
      </c>
      <c r="I18" s="254">
        <v>44527</v>
      </c>
      <c r="J18" s="254">
        <v>1789</v>
      </c>
      <c r="K18" s="1">
        <v>11</v>
      </c>
    </row>
    <row r="19" spans="2:11" s="10" customFormat="1" ht="12" customHeight="1" x14ac:dyDescent="0.2">
      <c r="B19" s="1">
        <v>12</v>
      </c>
      <c r="C19" s="66" t="s">
        <v>132</v>
      </c>
      <c r="D19" s="254">
        <v>215529</v>
      </c>
      <c r="E19" s="254">
        <v>7040</v>
      </c>
      <c r="F19" s="184">
        <v>3699</v>
      </c>
      <c r="G19" s="184">
        <v>229</v>
      </c>
      <c r="H19" s="254">
        <v>3470</v>
      </c>
      <c r="I19" s="254">
        <v>144062</v>
      </c>
      <c r="J19" s="254">
        <v>60728</v>
      </c>
      <c r="K19" s="1">
        <v>12</v>
      </c>
    </row>
    <row r="20" spans="2:11" s="10" customFormat="1" ht="12" customHeight="1" x14ac:dyDescent="0.2">
      <c r="B20" s="1">
        <v>13</v>
      </c>
      <c r="C20" s="66" t="s">
        <v>131</v>
      </c>
      <c r="D20" s="254">
        <v>52359</v>
      </c>
      <c r="E20" s="251" t="s">
        <v>1</v>
      </c>
      <c r="F20" s="184" t="s">
        <v>1</v>
      </c>
      <c r="G20" s="251" t="s">
        <v>1</v>
      </c>
      <c r="H20" s="254" t="s">
        <v>1</v>
      </c>
      <c r="I20" s="254">
        <v>35901</v>
      </c>
      <c r="J20" s="254">
        <v>16458</v>
      </c>
      <c r="K20" s="1">
        <v>13</v>
      </c>
    </row>
    <row r="21" spans="2:11" s="10" customFormat="1" ht="12" customHeight="1" x14ac:dyDescent="0.2">
      <c r="B21" s="1">
        <v>14</v>
      </c>
      <c r="C21" s="42" t="s">
        <v>130</v>
      </c>
      <c r="D21" s="254">
        <v>723000</v>
      </c>
      <c r="E21" s="254">
        <v>2040</v>
      </c>
      <c r="F21" s="184">
        <v>218303</v>
      </c>
      <c r="G21" s="184">
        <v>155979</v>
      </c>
      <c r="H21" s="254">
        <v>62324</v>
      </c>
      <c r="I21" s="254">
        <v>148563</v>
      </c>
      <c r="J21" s="254">
        <v>354094</v>
      </c>
      <c r="K21" s="1">
        <v>14</v>
      </c>
    </row>
    <row r="22" spans="2:11" s="10" customFormat="1" ht="12" customHeight="1" x14ac:dyDescent="0.2">
      <c r="B22" s="1">
        <v>15</v>
      </c>
      <c r="C22" s="66" t="s">
        <v>129</v>
      </c>
      <c r="D22" s="254">
        <v>78367</v>
      </c>
      <c r="E22" s="254">
        <v>25</v>
      </c>
      <c r="F22" s="184">
        <v>61674</v>
      </c>
      <c r="G22" s="184">
        <v>59918</v>
      </c>
      <c r="H22" s="254">
        <v>1755</v>
      </c>
      <c r="I22" s="254">
        <v>5631</v>
      </c>
      <c r="J22" s="254">
        <v>11036</v>
      </c>
      <c r="K22" s="1">
        <v>15</v>
      </c>
    </row>
    <row r="23" spans="2:11" s="10" customFormat="1" ht="12" customHeight="1" x14ac:dyDescent="0.2">
      <c r="B23" s="1">
        <v>16</v>
      </c>
      <c r="C23" s="66" t="s">
        <v>128</v>
      </c>
      <c r="D23" s="254">
        <v>85066</v>
      </c>
      <c r="E23" s="251" t="s">
        <v>1</v>
      </c>
      <c r="F23" s="184">
        <v>51456</v>
      </c>
      <c r="G23" s="184">
        <v>49217</v>
      </c>
      <c r="H23" s="254">
        <v>2239</v>
      </c>
      <c r="I23" s="254">
        <v>18187</v>
      </c>
      <c r="J23" s="254">
        <v>15423</v>
      </c>
      <c r="K23" s="1">
        <v>16</v>
      </c>
    </row>
    <row r="24" spans="2:11" s="16" customFormat="1" ht="12" customHeight="1" x14ac:dyDescent="0.2">
      <c r="B24" s="1">
        <v>17</v>
      </c>
      <c r="C24" s="66" t="s">
        <v>127</v>
      </c>
      <c r="D24" s="254">
        <v>45253</v>
      </c>
      <c r="E24" s="254">
        <v>25</v>
      </c>
      <c r="F24" s="184">
        <v>18116</v>
      </c>
      <c r="G24" s="184">
        <v>15624</v>
      </c>
      <c r="H24" s="254">
        <v>2492</v>
      </c>
      <c r="I24" s="254">
        <v>14913</v>
      </c>
      <c r="J24" s="254">
        <v>12198</v>
      </c>
      <c r="K24" s="1">
        <v>17</v>
      </c>
    </row>
    <row r="25" spans="2:11" s="10" customFormat="1" ht="12" customHeight="1" x14ac:dyDescent="0.2">
      <c r="B25" s="1">
        <v>18</v>
      </c>
      <c r="C25" s="66" t="s">
        <v>126</v>
      </c>
      <c r="D25" s="254">
        <v>87137</v>
      </c>
      <c r="E25" s="251" t="s">
        <v>1</v>
      </c>
      <c r="F25" s="184">
        <v>26225</v>
      </c>
      <c r="G25" s="184">
        <v>16259</v>
      </c>
      <c r="H25" s="254">
        <v>9966</v>
      </c>
      <c r="I25" s="254">
        <v>26948</v>
      </c>
      <c r="J25" s="254">
        <v>33964</v>
      </c>
      <c r="K25" s="1">
        <v>18</v>
      </c>
    </row>
    <row r="26" spans="2:11" s="10" customFormat="1" ht="12" customHeight="1" x14ac:dyDescent="0.2">
      <c r="B26" s="1">
        <v>19</v>
      </c>
      <c r="C26" s="66" t="s">
        <v>123</v>
      </c>
      <c r="D26" s="254">
        <v>228296</v>
      </c>
      <c r="E26" s="254">
        <v>100</v>
      </c>
      <c r="F26" s="184">
        <v>19791</v>
      </c>
      <c r="G26" s="251" t="s">
        <v>1</v>
      </c>
      <c r="H26" s="254">
        <v>19791</v>
      </c>
      <c r="I26" s="254">
        <v>63072</v>
      </c>
      <c r="J26" s="254">
        <v>145333</v>
      </c>
      <c r="K26" s="1">
        <v>19</v>
      </c>
    </row>
    <row r="27" spans="2:11" s="10" customFormat="1" ht="12" customHeight="1" x14ac:dyDescent="0.2">
      <c r="B27" s="1">
        <v>20</v>
      </c>
      <c r="C27" s="66" t="s">
        <v>122</v>
      </c>
      <c r="D27" s="254">
        <v>198881</v>
      </c>
      <c r="E27" s="254">
        <v>1890</v>
      </c>
      <c r="F27" s="184">
        <v>41041</v>
      </c>
      <c r="G27" s="184">
        <v>14961</v>
      </c>
      <c r="H27" s="254">
        <v>26080</v>
      </c>
      <c r="I27" s="254">
        <v>19810</v>
      </c>
      <c r="J27" s="254">
        <v>136140</v>
      </c>
      <c r="K27" s="1">
        <v>20</v>
      </c>
    </row>
    <row r="28" spans="2:11" s="10" customFormat="1" ht="12" customHeight="1" x14ac:dyDescent="0.2">
      <c r="B28" s="1">
        <v>21</v>
      </c>
      <c r="C28" s="66" t="s">
        <v>121</v>
      </c>
      <c r="D28" s="251" t="s">
        <v>1</v>
      </c>
      <c r="E28" s="251" t="s">
        <v>1</v>
      </c>
      <c r="F28" s="251" t="s">
        <v>1</v>
      </c>
      <c r="G28" s="251" t="s">
        <v>1</v>
      </c>
      <c r="H28" s="251" t="s">
        <v>1</v>
      </c>
      <c r="I28" s="251" t="s">
        <v>1</v>
      </c>
      <c r="J28" s="251" t="s">
        <v>1</v>
      </c>
      <c r="K28" s="1">
        <v>21</v>
      </c>
    </row>
    <row r="29" spans="2:11" s="10" customFormat="1" ht="12" customHeight="1" x14ac:dyDescent="0.2">
      <c r="B29" s="1">
        <v>22</v>
      </c>
      <c r="C29" s="128" t="s">
        <v>169</v>
      </c>
      <c r="D29" s="254">
        <v>48617</v>
      </c>
      <c r="E29" s="251" t="s">
        <v>1</v>
      </c>
      <c r="F29" s="184">
        <v>39900</v>
      </c>
      <c r="G29" s="184">
        <v>39854</v>
      </c>
      <c r="H29" s="254">
        <v>47</v>
      </c>
      <c r="I29" s="254">
        <v>7463</v>
      </c>
      <c r="J29" s="254">
        <v>1253</v>
      </c>
      <c r="K29" s="1">
        <v>22</v>
      </c>
    </row>
    <row r="30" spans="2:11" s="6" customFormat="1" ht="12" customHeight="1" x14ac:dyDescent="0.2">
      <c r="B30" s="1">
        <v>23</v>
      </c>
      <c r="C30" s="66" t="s">
        <v>125</v>
      </c>
      <c r="D30" s="254">
        <v>8267</v>
      </c>
      <c r="E30" s="251" t="s">
        <v>1</v>
      </c>
      <c r="F30" s="184">
        <v>7490</v>
      </c>
      <c r="G30" s="184">
        <v>7485</v>
      </c>
      <c r="H30" s="254">
        <v>5</v>
      </c>
      <c r="I30" s="254">
        <v>739</v>
      </c>
      <c r="J30" s="254">
        <v>38</v>
      </c>
      <c r="K30" s="1">
        <v>23</v>
      </c>
    </row>
    <row r="31" spans="2:11" s="19" customFormat="1" ht="12" customHeight="1" x14ac:dyDescent="0.2">
      <c r="B31" s="1">
        <v>24</v>
      </c>
      <c r="C31" s="66" t="s">
        <v>124</v>
      </c>
      <c r="D31" s="254">
        <v>31305</v>
      </c>
      <c r="E31" s="251" t="s">
        <v>1</v>
      </c>
      <c r="F31" s="184">
        <v>23951</v>
      </c>
      <c r="G31" s="184">
        <v>23951</v>
      </c>
      <c r="H31" s="251" t="s">
        <v>1</v>
      </c>
      <c r="I31" s="254">
        <v>6207</v>
      </c>
      <c r="J31" s="254">
        <v>1147</v>
      </c>
      <c r="K31" s="1">
        <v>24</v>
      </c>
    </row>
    <row r="32" spans="2:11" s="19" customFormat="1" ht="12" customHeight="1" x14ac:dyDescent="0.2">
      <c r="B32" s="1">
        <v>25</v>
      </c>
      <c r="C32" s="66" t="s">
        <v>123</v>
      </c>
      <c r="D32" s="254">
        <v>8890</v>
      </c>
      <c r="E32" s="251" t="s">
        <v>1</v>
      </c>
      <c r="F32" s="184">
        <v>8459</v>
      </c>
      <c r="G32" s="184">
        <v>8418</v>
      </c>
      <c r="H32" s="254">
        <v>42</v>
      </c>
      <c r="I32" s="254">
        <v>362</v>
      </c>
      <c r="J32" s="254">
        <v>68</v>
      </c>
      <c r="K32" s="1">
        <v>25</v>
      </c>
    </row>
    <row r="33" spans="2:11" ht="12" customHeight="1" x14ac:dyDescent="0.2">
      <c r="B33" s="1">
        <v>26</v>
      </c>
      <c r="C33" s="66" t="s">
        <v>122</v>
      </c>
      <c r="D33" s="38">
        <v>155</v>
      </c>
      <c r="E33" s="251" t="s">
        <v>1</v>
      </c>
      <c r="F33" s="251" t="s">
        <v>1</v>
      </c>
      <c r="G33" s="251" t="s">
        <v>1</v>
      </c>
      <c r="H33" s="251" t="s">
        <v>1</v>
      </c>
      <c r="I33" s="38">
        <v>155</v>
      </c>
      <c r="J33" s="251" t="s">
        <v>1</v>
      </c>
      <c r="K33" s="1">
        <v>26</v>
      </c>
    </row>
    <row r="34" spans="2:11" ht="12" customHeight="1" x14ac:dyDescent="0.2">
      <c r="B34" s="1">
        <v>27</v>
      </c>
      <c r="C34" s="66" t="s">
        <v>121</v>
      </c>
      <c r="D34" s="251" t="s">
        <v>1</v>
      </c>
      <c r="E34" s="251" t="s">
        <v>1</v>
      </c>
      <c r="F34" s="251" t="s">
        <v>1</v>
      </c>
      <c r="G34" s="251" t="s">
        <v>1</v>
      </c>
      <c r="H34" s="251" t="s">
        <v>1</v>
      </c>
      <c r="I34" s="251" t="s">
        <v>1</v>
      </c>
      <c r="J34" s="251" t="s">
        <v>1</v>
      </c>
      <c r="K34" s="1">
        <v>27</v>
      </c>
    </row>
    <row r="35" spans="2:11" ht="12" customHeight="1" x14ac:dyDescent="0.2">
      <c r="B35" s="1">
        <v>28</v>
      </c>
      <c r="C35" s="40" t="s">
        <v>120</v>
      </c>
      <c r="D35" s="38">
        <v>173105</v>
      </c>
      <c r="E35" s="251" t="s">
        <v>1</v>
      </c>
      <c r="F35" s="253">
        <v>77562</v>
      </c>
      <c r="G35" s="253">
        <v>12884</v>
      </c>
      <c r="H35" s="38">
        <v>64678</v>
      </c>
      <c r="I35" s="38">
        <v>95544</v>
      </c>
      <c r="J35" s="251" t="s">
        <v>1</v>
      </c>
      <c r="K35" s="1">
        <v>28</v>
      </c>
    </row>
    <row r="36" spans="2:11" ht="12" customHeight="1" x14ac:dyDescent="0.2">
      <c r="B36" s="1">
        <v>29</v>
      </c>
      <c r="C36" s="44" t="s">
        <v>105</v>
      </c>
      <c r="D36" s="38">
        <v>12459</v>
      </c>
      <c r="E36" s="38" t="s">
        <v>1</v>
      </c>
      <c r="F36" s="253">
        <v>146</v>
      </c>
      <c r="G36" s="253">
        <v>146</v>
      </c>
      <c r="H36" s="38" t="s">
        <v>1</v>
      </c>
      <c r="I36" s="38">
        <v>12313</v>
      </c>
      <c r="J36" s="38" t="s">
        <v>1</v>
      </c>
      <c r="K36" s="1">
        <v>29</v>
      </c>
    </row>
    <row r="37" spans="2:11" ht="12" customHeight="1" x14ac:dyDescent="0.2">
      <c r="B37" s="1">
        <v>30</v>
      </c>
      <c r="C37" s="40" t="s">
        <v>86</v>
      </c>
      <c r="D37" s="38">
        <v>1209159</v>
      </c>
      <c r="E37" s="38">
        <v>252522</v>
      </c>
      <c r="F37" s="253">
        <v>644085</v>
      </c>
      <c r="G37" s="253">
        <v>644000</v>
      </c>
      <c r="H37" s="38">
        <v>85</v>
      </c>
      <c r="I37" s="38">
        <v>312121</v>
      </c>
      <c r="J37" s="38">
        <v>431</v>
      </c>
      <c r="K37" s="1">
        <v>30</v>
      </c>
    </row>
    <row r="38" spans="2:11" ht="12" customHeight="1" x14ac:dyDescent="0.2">
      <c r="B38" s="1">
        <v>31</v>
      </c>
      <c r="C38" s="41" t="s">
        <v>83</v>
      </c>
      <c r="D38" s="38">
        <v>1208971</v>
      </c>
      <c r="E38" s="251">
        <v>252522</v>
      </c>
      <c r="F38" s="251">
        <v>644085</v>
      </c>
      <c r="G38" s="251">
        <v>644000</v>
      </c>
      <c r="H38" s="251">
        <v>85</v>
      </c>
      <c r="I38" s="38">
        <v>311933</v>
      </c>
      <c r="J38" s="251">
        <v>431</v>
      </c>
      <c r="K38" s="1">
        <v>31</v>
      </c>
    </row>
    <row r="39" spans="2:11" ht="12" customHeight="1" x14ac:dyDescent="0.2">
      <c r="B39" s="1">
        <v>32</v>
      </c>
      <c r="C39" s="41" t="s">
        <v>84</v>
      </c>
      <c r="D39" s="38">
        <v>188</v>
      </c>
      <c r="E39" s="38" t="s">
        <v>1</v>
      </c>
      <c r="F39" s="38" t="s">
        <v>1</v>
      </c>
      <c r="G39" s="38" t="s">
        <v>1</v>
      </c>
      <c r="H39" s="38" t="s">
        <v>1</v>
      </c>
      <c r="I39" s="38">
        <v>188</v>
      </c>
      <c r="J39" s="38" t="s">
        <v>1</v>
      </c>
      <c r="K39" s="1">
        <v>32</v>
      </c>
    </row>
    <row r="40" spans="2:11" s="30" customFormat="1" ht="12" customHeight="1" x14ac:dyDescent="0.2">
      <c r="B40" s="140">
        <v>33</v>
      </c>
      <c r="C40" s="43" t="s">
        <v>0</v>
      </c>
      <c r="D40" s="39">
        <v>3659625</v>
      </c>
      <c r="E40" s="39">
        <v>261857</v>
      </c>
      <c r="F40" s="39">
        <v>1800721</v>
      </c>
      <c r="G40" s="39">
        <v>1217300</v>
      </c>
      <c r="H40" s="39">
        <v>583421</v>
      </c>
      <c r="I40" s="39">
        <v>896242</v>
      </c>
      <c r="J40" s="39">
        <v>700805</v>
      </c>
      <c r="K40" s="140">
        <v>33</v>
      </c>
    </row>
    <row r="41" spans="2:11" ht="12" customHeight="1" x14ac:dyDescent="0.2">
      <c r="B41" s="1">
        <v>34</v>
      </c>
      <c r="C41" s="41" t="s">
        <v>90</v>
      </c>
      <c r="D41" s="38">
        <v>2693434</v>
      </c>
      <c r="E41" s="38">
        <v>261602</v>
      </c>
      <c r="F41" s="38">
        <v>965523</v>
      </c>
      <c r="G41" s="38">
        <v>856370</v>
      </c>
      <c r="H41" s="38">
        <v>109153</v>
      </c>
      <c r="I41" s="38">
        <v>766151</v>
      </c>
      <c r="J41" s="38">
        <v>700157</v>
      </c>
      <c r="K41" s="1">
        <v>34</v>
      </c>
    </row>
    <row r="42" spans="2:11" ht="12" customHeight="1" x14ac:dyDescent="0.2">
      <c r="B42" s="1">
        <v>35</v>
      </c>
      <c r="C42" s="41" t="s">
        <v>89</v>
      </c>
      <c r="D42" s="38">
        <v>966192</v>
      </c>
      <c r="E42" s="38">
        <v>255</v>
      </c>
      <c r="F42" s="38">
        <v>835198</v>
      </c>
      <c r="G42" s="38">
        <v>360930</v>
      </c>
      <c r="H42" s="38">
        <v>474268</v>
      </c>
      <c r="I42" s="38">
        <v>130091</v>
      </c>
      <c r="J42" s="38">
        <v>647</v>
      </c>
      <c r="K42" s="1">
        <v>35</v>
      </c>
    </row>
  </sheetData>
  <mergeCells count="13">
    <mergeCell ref="B1:F1"/>
    <mergeCell ref="G3:H3"/>
    <mergeCell ref="B3:B6"/>
    <mergeCell ref="K3:K6"/>
    <mergeCell ref="J3:J5"/>
    <mergeCell ref="D6:J6"/>
    <mergeCell ref="D2:H2"/>
    <mergeCell ref="C3:C6"/>
    <mergeCell ref="D3:D5"/>
    <mergeCell ref="E3:E5"/>
    <mergeCell ref="F4:F5"/>
    <mergeCell ref="G4:H4"/>
    <mergeCell ref="I3:I5"/>
  </mergeCells>
  <phoneticPr fontId="0" type="noConversion"/>
  <hyperlinks>
    <hyperlink ref="B1:E1" location="Inhaltsverzeichnis!A29" display="5  Finanzvermögen nach Arten, Körperschaftsgruppen und Größenklassen beim öffentlichen Bereich am 31.12.2019" xr:uid="{00000000-0004-0000-0900-000000000000}"/>
    <hyperlink ref="B1:F1" location="Inhaltsverzeichnis!A31" display="Inhaltsverzeichnis!A31" xr:uid="{37499D72-425F-4115-9213-3570075E05A1}"/>
  </hyperlinks>
  <pageMargins left="0.59055118110236227" right="0.59055118110236227" top="0.78740157480314965" bottom="0.59055118110236227" header="0.31496062992125984" footer="0.23622047244094491"/>
  <pageSetup paperSize="9" firstPageNumber="12" pageOrder="overThenDown" orientation="portrait" r:id="rId1"/>
  <headerFooter scaleWithDoc="0" alignWithMargins="0">
    <oddHeader>&amp;C&amp;"Arial,Standard"&amp;8– &amp;P –</oddHeader>
    <oddFooter>&amp;C&amp;"Arial,Standard"&amp;7&amp;K000000 Amt für Statistik Berlin-Brandenburg — SB L III 6 - j/24 –  Brandenburg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0"/>
  <dimension ref="A1:H41"/>
  <sheetViews>
    <sheetView zoomScaleNormal="100" workbookViewId="0">
      <pane ySplit="5" topLeftCell="A6" activePane="bottomLeft" state="frozen"/>
      <selection sqref="A1:H1"/>
      <selection pane="bottomLeft" activeCell="A6" sqref="A6"/>
    </sheetView>
  </sheetViews>
  <sheetFormatPr baseColWidth="10" defaultColWidth="11.5703125" defaultRowHeight="11.25" x14ac:dyDescent="0.2"/>
  <cols>
    <col min="1" max="1" width="37.7109375" style="7" customWidth="1"/>
    <col min="2" max="5" width="11.28515625" style="7" customWidth="1"/>
    <col min="6" max="16384" width="11.5703125" style="7"/>
  </cols>
  <sheetData>
    <row r="1" spans="1:7" ht="5.0999999999999996" customHeight="1" x14ac:dyDescent="0.2"/>
    <row r="2" spans="1:7" ht="36" customHeight="1" x14ac:dyDescent="0.2">
      <c r="A2" s="314" t="s">
        <v>161</v>
      </c>
      <c r="B2" s="314"/>
      <c r="C2" s="314"/>
      <c r="D2" s="314"/>
      <c r="E2" s="314"/>
    </row>
    <row r="3" spans="1:7" s="3" customFormat="1" ht="12" customHeight="1" x14ac:dyDescent="0.2">
      <c r="A3" s="276"/>
      <c r="B3" s="276"/>
      <c r="C3" s="276"/>
      <c r="D3" s="276"/>
      <c r="E3" s="276"/>
    </row>
    <row r="4" spans="1:7" ht="36" customHeight="1" x14ac:dyDescent="0.2">
      <c r="A4" s="315" t="s">
        <v>66</v>
      </c>
      <c r="B4" s="136" t="s">
        <v>209</v>
      </c>
      <c r="C4" s="8" t="s">
        <v>194</v>
      </c>
      <c r="D4" s="316" t="s">
        <v>70</v>
      </c>
      <c r="E4" s="317"/>
    </row>
    <row r="5" spans="1:7" ht="12" customHeight="1" x14ac:dyDescent="0.2">
      <c r="A5" s="309"/>
      <c r="B5" s="310" t="s">
        <v>74</v>
      </c>
      <c r="C5" s="310"/>
      <c r="D5" s="310"/>
      <c r="E5" s="9" t="s">
        <v>4</v>
      </c>
    </row>
    <row r="6" spans="1:7" ht="12" customHeight="1" x14ac:dyDescent="0.2">
      <c r="A6" s="29"/>
      <c r="B6" s="14"/>
      <c r="C6" s="28"/>
      <c r="D6" s="28"/>
      <c r="E6" s="28"/>
    </row>
    <row r="7" spans="1:7" ht="12" customHeight="1" x14ac:dyDescent="0.2">
      <c r="A7" s="68" t="s">
        <v>85</v>
      </c>
      <c r="B7" s="254">
        <v>5201859</v>
      </c>
      <c r="C7" s="254">
        <v>4683256</v>
      </c>
      <c r="D7" s="38">
        <v>518603</v>
      </c>
      <c r="E7" s="129">
        <v>11.1</v>
      </c>
      <c r="G7" s="130"/>
    </row>
    <row r="8" spans="1:7" ht="12" customHeight="1" x14ac:dyDescent="0.2">
      <c r="A8" s="69" t="s">
        <v>81</v>
      </c>
      <c r="B8" s="254">
        <v>2029148</v>
      </c>
      <c r="C8" s="254">
        <v>1575535</v>
      </c>
      <c r="D8" s="38">
        <v>453613</v>
      </c>
      <c r="E8" s="129">
        <v>28.8</v>
      </c>
      <c r="G8" s="130"/>
    </row>
    <row r="9" spans="1:7" ht="12" customHeight="1" x14ac:dyDescent="0.2">
      <c r="A9" s="69" t="s">
        <v>82</v>
      </c>
      <c r="B9" s="254">
        <v>3172710</v>
      </c>
      <c r="C9" s="254">
        <v>3107721</v>
      </c>
      <c r="D9" s="38">
        <v>64989</v>
      </c>
      <c r="E9" s="129">
        <v>2.1</v>
      </c>
      <c r="G9" s="139"/>
    </row>
    <row r="10" spans="1:7" ht="12" customHeight="1" x14ac:dyDescent="0.2">
      <c r="A10" s="68" t="s">
        <v>137</v>
      </c>
      <c r="B10" s="254">
        <v>9563953</v>
      </c>
      <c r="C10" s="254">
        <v>9563343</v>
      </c>
      <c r="D10" s="38">
        <v>610</v>
      </c>
      <c r="E10" s="129">
        <v>0</v>
      </c>
    </row>
    <row r="11" spans="1:7" ht="12" customHeight="1" x14ac:dyDescent="0.2">
      <c r="A11" s="69" t="s">
        <v>136</v>
      </c>
      <c r="B11" s="254">
        <v>8631722</v>
      </c>
      <c r="C11" s="254">
        <v>8697224</v>
      </c>
      <c r="D11" s="38">
        <v>-65502</v>
      </c>
      <c r="E11" s="129">
        <v>-0.8</v>
      </c>
    </row>
    <row r="12" spans="1:7" ht="12" customHeight="1" x14ac:dyDescent="0.2">
      <c r="A12" s="46" t="s">
        <v>135</v>
      </c>
      <c r="B12" s="254">
        <v>1716535</v>
      </c>
      <c r="C12" s="254">
        <v>1673015</v>
      </c>
      <c r="D12" s="38">
        <v>43520</v>
      </c>
      <c r="E12" s="129">
        <v>2.6</v>
      </c>
    </row>
    <row r="13" spans="1:7" ht="12" customHeight="1" x14ac:dyDescent="0.2">
      <c r="A13" s="70" t="s">
        <v>134</v>
      </c>
      <c r="B13" s="254">
        <v>839147</v>
      </c>
      <c r="C13" s="254">
        <v>772195</v>
      </c>
      <c r="D13" s="38">
        <v>66951</v>
      </c>
      <c r="E13" s="129">
        <v>8.6999999999999993</v>
      </c>
    </row>
    <row r="14" spans="1:7" ht="12" customHeight="1" x14ac:dyDescent="0.2">
      <c r="A14" s="70" t="s">
        <v>132</v>
      </c>
      <c r="B14" s="254">
        <v>877389</v>
      </c>
      <c r="C14" s="254">
        <v>900820</v>
      </c>
      <c r="D14" s="38">
        <v>-23431</v>
      </c>
      <c r="E14" s="129">
        <v>-2.6</v>
      </c>
    </row>
    <row r="15" spans="1:7" ht="12" customHeight="1" x14ac:dyDescent="0.2">
      <c r="A15" s="70" t="s">
        <v>131</v>
      </c>
      <c r="B15" s="251" t="s">
        <v>1</v>
      </c>
      <c r="C15" s="251" t="s">
        <v>1</v>
      </c>
      <c r="D15" s="251" t="s">
        <v>1</v>
      </c>
      <c r="E15" s="251" t="s">
        <v>1</v>
      </c>
    </row>
    <row r="16" spans="1:7" ht="12" customHeight="1" x14ac:dyDescent="0.2">
      <c r="A16" s="106" t="s">
        <v>168</v>
      </c>
      <c r="B16" s="254">
        <v>1319692</v>
      </c>
      <c r="C16" s="254">
        <v>1572498</v>
      </c>
      <c r="D16" s="38">
        <v>-252806</v>
      </c>
      <c r="E16" s="129">
        <v>-16.100000000000001</v>
      </c>
    </row>
    <row r="17" spans="1:5" ht="12" customHeight="1" x14ac:dyDescent="0.2">
      <c r="A17" s="70" t="s">
        <v>133</v>
      </c>
      <c r="B17" s="254">
        <v>287650</v>
      </c>
      <c r="C17" s="254">
        <v>108186</v>
      </c>
      <c r="D17" s="38">
        <v>179465</v>
      </c>
      <c r="E17" s="129">
        <v>165.9</v>
      </c>
    </row>
    <row r="18" spans="1:5" ht="12" customHeight="1" x14ac:dyDescent="0.2">
      <c r="A18" s="70" t="s">
        <v>132</v>
      </c>
      <c r="B18" s="254">
        <v>562260</v>
      </c>
      <c r="C18" s="254">
        <v>856839</v>
      </c>
      <c r="D18" s="38">
        <v>-294579</v>
      </c>
      <c r="E18" s="129">
        <v>-34.4</v>
      </c>
    </row>
    <row r="19" spans="1:5" ht="12" customHeight="1" x14ac:dyDescent="0.2">
      <c r="A19" s="70" t="s">
        <v>131</v>
      </c>
      <c r="B19" s="254">
        <v>469782</v>
      </c>
      <c r="C19" s="254">
        <v>607474</v>
      </c>
      <c r="D19" s="38">
        <v>-137692</v>
      </c>
      <c r="E19" s="129">
        <v>-22.7</v>
      </c>
    </row>
    <row r="20" spans="1:5" ht="12" customHeight="1" x14ac:dyDescent="0.2">
      <c r="A20" s="106" t="s">
        <v>130</v>
      </c>
      <c r="B20" s="254">
        <v>5335692</v>
      </c>
      <c r="C20" s="254">
        <v>5210951</v>
      </c>
      <c r="D20" s="38">
        <v>124741</v>
      </c>
      <c r="E20" s="129">
        <v>2.4</v>
      </c>
    </row>
    <row r="21" spans="1:5" ht="12" customHeight="1" x14ac:dyDescent="0.2">
      <c r="A21" s="70" t="s">
        <v>129</v>
      </c>
      <c r="B21" s="254">
        <v>151612</v>
      </c>
      <c r="C21" s="254">
        <v>151128</v>
      </c>
      <c r="D21" s="38">
        <v>484</v>
      </c>
      <c r="E21" s="129">
        <v>0.3</v>
      </c>
    </row>
    <row r="22" spans="1:5" ht="12" customHeight="1" x14ac:dyDescent="0.2">
      <c r="A22" s="70" t="s">
        <v>128</v>
      </c>
      <c r="B22" s="254">
        <v>294018</v>
      </c>
      <c r="C22" s="254">
        <v>230798</v>
      </c>
      <c r="D22" s="38">
        <v>63220</v>
      </c>
      <c r="E22" s="129">
        <v>27.4</v>
      </c>
    </row>
    <row r="23" spans="1:5" ht="12" customHeight="1" x14ac:dyDescent="0.2">
      <c r="A23" s="70" t="s">
        <v>127</v>
      </c>
      <c r="B23" s="254">
        <v>322023</v>
      </c>
      <c r="C23" s="254">
        <v>320188</v>
      </c>
      <c r="D23" s="38">
        <v>1836</v>
      </c>
      <c r="E23" s="129">
        <v>0.6</v>
      </c>
    </row>
    <row r="24" spans="1:5" ht="12" customHeight="1" x14ac:dyDescent="0.2">
      <c r="A24" s="70" t="s">
        <v>126</v>
      </c>
      <c r="B24" s="254">
        <v>779064</v>
      </c>
      <c r="C24" s="254">
        <v>815750</v>
      </c>
      <c r="D24" s="38">
        <v>-36686</v>
      </c>
      <c r="E24" s="129">
        <v>-4.5</v>
      </c>
    </row>
    <row r="25" spans="1:5" ht="12" customHeight="1" x14ac:dyDescent="0.2">
      <c r="A25" s="70" t="s">
        <v>123</v>
      </c>
      <c r="B25" s="254">
        <v>1762465</v>
      </c>
      <c r="C25" s="254">
        <v>1544467</v>
      </c>
      <c r="D25" s="38">
        <v>217997</v>
      </c>
      <c r="E25" s="129">
        <v>14.1</v>
      </c>
    </row>
    <row r="26" spans="1:5" ht="12" customHeight="1" x14ac:dyDescent="0.2">
      <c r="A26" s="70" t="s">
        <v>122</v>
      </c>
      <c r="B26" s="254">
        <v>2026510</v>
      </c>
      <c r="C26" s="254">
        <v>2148620</v>
      </c>
      <c r="D26" s="38">
        <v>-122110</v>
      </c>
      <c r="E26" s="129">
        <v>-5.7</v>
      </c>
    </row>
    <row r="27" spans="1:5" ht="12" customHeight="1" x14ac:dyDescent="0.2">
      <c r="A27" s="70" t="s">
        <v>121</v>
      </c>
      <c r="B27" s="251" t="s">
        <v>1</v>
      </c>
      <c r="C27" s="251" t="s">
        <v>1</v>
      </c>
      <c r="D27" s="251" t="s">
        <v>1</v>
      </c>
      <c r="E27" s="251" t="s">
        <v>1</v>
      </c>
    </row>
    <row r="28" spans="1:5" ht="12" customHeight="1" x14ac:dyDescent="0.2">
      <c r="A28" s="127" t="s">
        <v>169</v>
      </c>
      <c r="B28" s="254">
        <v>259802</v>
      </c>
      <c r="C28" s="254">
        <v>240759</v>
      </c>
      <c r="D28" s="38">
        <v>19043</v>
      </c>
      <c r="E28" s="129">
        <v>7.9</v>
      </c>
    </row>
    <row r="29" spans="1:5" ht="12" customHeight="1" x14ac:dyDescent="0.2">
      <c r="A29" s="74" t="s">
        <v>125</v>
      </c>
      <c r="B29" s="254">
        <v>54793</v>
      </c>
      <c r="C29" s="254">
        <v>46091</v>
      </c>
      <c r="D29" s="38">
        <v>8702</v>
      </c>
      <c r="E29" s="129">
        <v>18.899999999999999</v>
      </c>
    </row>
    <row r="30" spans="1:5" ht="12" customHeight="1" x14ac:dyDescent="0.2">
      <c r="A30" s="74" t="s">
        <v>124</v>
      </c>
      <c r="B30" s="254">
        <v>157414</v>
      </c>
      <c r="C30" s="254">
        <v>150518</v>
      </c>
      <c r="D30" s="38">
        <v>6897</v>
      </c>
      <c r="E30" s="129">
        <v>4.5999999999999996</v>
      </c>
    </row>
    <row r="31" spans="1:5" ht="12" customHeight="1" x14ac:dyDescent="0.2">
      <c r="A31" s="70" t="s">
        <v>123</v>
      </c>
      <c r="B31" s="254">
        <v>44040</v>
      </c>
      <c r="C31" s="254">
        <v>40376</v>
      </c>
      <c r="D31" s="38">
        <v>3664</v>
      </c>
      <c r="E31" s="129">
        <v>9.1</v>
      </c>
    </row>
    <row r="32" spans="1:5" ht="12" customHeight="1" x14ac:dyDescent="0.2">
      <c r="A32" s="70" t="s">
        <v>122</v>
      </c>
      <c r="B32" s="254">
        <v>3555</v>
      </c>
      <c r="C32" s="254">
        <v>3774</v>
      </c>
      <c r="D32" s="38">
        <v>-219</v>
      </c>
      <c r="E32" s="129">
        <v>-5.8</v>
      </c>
    </row>
    <row r="33" spans="1:8" ht="12" customHeight="1" x14ac:dyDescent="0.2">
      <c r="A33" s="70" t="s">
        <v>121</v>
      </c>
      <c r="B33" s="251" t="s">
        <v>1</v>
      </c>
      <c r="C33" s="251" t="s">
        <v>1</v>
      </c>
      <c r="D33" s="251" t="s">
        <v>1</v>
      </c>
      <c r="E33" s="251" t="s">
        <v>1</v>
      </c>
    </row>
    <row r="34" spans="1:8" ht="12" customHeight="1" x14ac:dyDescent="0.2">
      <c r="A34" s="69" t="s">
        <v>120</v>
      </c>
      <c r="B34" s="254">
        <v>932231</v>
      </c>
      <c r="C34" s="254">
        <v>866120</v>
      </c>
      <c r="D34" s="38">
        <v>66112</v>
      </c>
      <c r="E34" s="129">
        <v>7.6</v>
      </c>
    </row>
    <row r="35" spans="1:8" ht="12" customHeight="1" x14ac:dyDescent="0.2">
      <c r="A35" s="106" t="s">
        <v>105</v>
      </c>
      <c r="B35" s="254">
        <v>16261</v>
      </c>
      <c r="C35" s="254">
        <v>11377</v>
      </c>
      <c r="D35" s="38">
        <v>4884</v>
      </c>
      <c r="E35" s="129">
        <v>42.9</v>
      </c>
    </row>
    <row r="36" spans="1:8" ht="12" customHeight="1" x14ac:dyDescent="0.2">
      <c r="A36" s="170" t="s">
        <v>86</v>
      </c>
      <c r="B36" s="254">
        <v>2204316</v>
      </c>
      <c r="C36" s="254">
        <v>2354006</v>
      </c>
      <c r="D36" s="38">
        <v>-149690</v>
      </c>
      <c r="E36" s="129">
        <v>-6.4</v>
      </c>
    </row>
    <row r="37" spans="1:8" ht="12" customHeight="1" x14ac:dyDescent="0.2">
      <c r="A37" s="69" t="s">
        <v>83</v>
      </c>
      <c r="B37" s="254">
        <v>2193929</v>
      </c>
      <c r="C37" s="254">
        <v>2347868</v>
      </c>
      <c r="D37" s="38">
        <v>-153939</v>
      </c>
      <c r="E37" s="129">
        <v>-6.6</v>
      </c>
    </row>
    <row r="38" spans="1:8" ht="12" customHeight="1" x14ac:dyDescent="0.2">
      <c r="A38" s="69" t="s">
        <v>84</v>
      </c>
      <c r="B38" s="254">
        <v>10387</v>
      </c>
      <c r="C38" s="254">
        <v>6138</v>
      </c>
      <c r="D38" s="38">
        <v>4249</v>
      </c>
      <c r="E38" s="129">
        <v>69.2</v>
      </c>
    </row>
    <row r="39" spans="1:8" s="3" customFormat="1" ht="12" customHeight="1" x14ac:dyDescent="0.2">
      <c r="A39" s="171" t="s">
        <v>0</v>
      </c>
      <c r="B39" s="255">
        <v>16970128</v>
      </c>
      <c r="C39" s="255">
        <v>16600606</v>
      </c>
      <c r="D39" s="39">
        <v>369523</v>
      </c>
      <c r="E39" s="256">
        <v>2.2000000000000002</v>
      </c>
      <c r="G39" s="130"/>
      <c r="H39" s="7"/>
    </row>
    <row r="40" spans="1:8" x14ac:dyDescent="0.2">
      <c r="A40" s="69" t="s">
        <v>90</v>
      </c>
      <c r="B40" s="254">
        <v>12854799</v>
      </c>
      <c r="C40" s="254">
        <v>12620626</v>
      </c>
      <c r="D40" s="38">
        <v>234173</v>
      </c>
      <c r="E40" s="129">
        <v>1.9</v>
      </c>
      <c r="G40" s="130"/>
    </row>
    <row r="41" spans="1:8" x14ac:dyDescent="0.2">
      <c r="A41" s="33" t="s">
        <v>89</v>
      </c>
      <c r="B41" s="254">
        <v>4115329</v>
      </c>
      <c r="C41" s="254">
        <v>3979979</v>
      </c>
      <c r="D41" s="38">
        <v>135350</v>
      </c>
      <c r="E41" s="129">
        <v>3.4</v>
      </c>
    </row>
  </sheetData>
  <mergeCells count="5">
    <mergeCell ref="A2:E2"/>
    <mergeCell ref="A3:E3"/>
    <mergeCell ref="A4:A5"/>
    <mergeCell ref="B5:D5"/>
    <mergeCell ref="D4:E4"/>
  </mergeCells>
  <phoneticPr fontId="4" type="noConversion"/>
  <hyperlinks>
    <hyperlink ref="A2:E2" location="Inhaltsverzeichnis!A34" display="Inhaltsverzeichnis!A34" xr:uid="{00000000-0004-0000-0A00-000000000000}"/>
  </hyperlinks>
  <pageMargins left="0.59055118110236227" right="0.59055118110236227" top="0.78740157480314965" bottom="0.59055118110236227" header="0.31496062992125984" footer="0.23622047244094491"/>
  <pageSetup paperSize="9" firstPageNumber="14" pageOrder="overThenDown" orientation="portrait" r:id="rId1"/>
  <headerFooter scaleWithDoc="0" alignWithMargins="0">
    <oddHeader>&amp;C&amp;"Arial,Standard"&amp;8– &amp;P –</oddHeader>
    <oddFooter>&amp;C&amp;"Arial,Standard"&amp;7&amp;K000000 Amt für Statistik Berlin-Brandenburg — SB L III 6 - j/24 –  Brandenburg  &amp;G</oddFooter>
  </headerFooter>
  <rowBreaks count="1" manualBreakCount="1">
    <brk id="1" max="16383" man="1"/>
  </rowBreaks>
  <colBreaks count="1" manualBreakCount="1">
    <brk id="5" max="1048575" man="1"/>
  </col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64"/>
  <sheetViews>
    <sheetView zoomScaleNormal="100" workbookViewId="0">
      <pane ySplit="4" topLeftCell="A5" activePane="bottomLeft" state="frozen"/>
      <selection sqref="A1:H1"/>
      <selection pane="bottomLeft" activeCell="A5" sqref="A5"/>
    </sheetView>
  </sheetViews>
  <sheetFormatPr baseColWidth="10" defaultColWidth="11.5703125" defaultRowHeight="11.25" x14ac:dyDescent="0.2"/>
  <cols>
    <col min="1" max="1" width="45.7109375" style="7" customWidth="1"/>
    <col min="2" max="5" width="11.28515625" style="7" customWidth="1"/>
    <col min="6" max="16384" width="11.5703125" style="7"/>
  </cols>
  <sheetData>
    <row r="1" spans="1:5" ht="24" customHeight="1" x14ac:dyDescent="0.2">
      <c r="A1" s="314" t="s">
        <v>162</v>
      </c>
      <c r="B1" s="314"/>
      <c r="C1" s="314"/>
      <c r="D1" s="314"/>
      <c r="E1" s="314"/>
    </row>
    <row r="2" spans="1:5" s="3" customFormat="1" ht="12" customHeight="1" x14ac:dyDescent="0.2">
      <c r="A2" s="276"/>
      <c r="B2" s="276"/>
      <c r="C2" s="276"/>
      <c r="D2" s="276"/>
      <c r="E2" s="276"/>
    </row>
    <row r="3" spans="1:5" ht="36" customHeight="1" x14ac:dyDescent="0.2">
      <c r="A3" s="290" t="s">
        <v>40</v>
      </c>
      <c r="B3" s="103" t="s">
        <v>209</v>
      </c>
      <c r="C3" s="103" t="s">
        <v>194</v>
      </c>
      <c r="D3" s="316" t="s">
        <v>70</v>
      </c>
      <c r="E3" s="317"/>
    </row>
    <row r="4" spans="1:5" ht="12" customHeight="1" x14ac:dyDescent="0.2">
      <c r="A4" s="309"/>
      <c r="B4" s="310" t="s">
        <v>74</v>
      </c>
      <c r="C4" s="310"/>
      <c r="D4" s="310"/>
      <c r="E4" s="104" t="s">
        <v>4</v>
      </c>
    </row>
    <row r="5" spans="1:5" ht="12" customHeight="1" x14ac:dyDescent="0.2">
      <c r="A5" s="29"/>
      <c r="B5" s="28"/>
      <c r="C5" s="28"/>
      <c r="D5" s="28"/>
      <c r="E5" s="28"/>
    </row>
    <row r="6" spans="1:5" ht="12" customHeight="1" x14ac:dyDescent="0.2">
      <c r="A6" s="13"/>
      <c r="B6" s="278" t="s">
        <v>100</v>
      </c>
      <c r="C6" s="278"/>
      <c r="D6" s="278"/>
      <c r="E6" s="278"/>
    </row>
    <row r="7" spans="1:5" ht="12" customHeight="1" x14ac:dyDescent="0.2">
      <c r="A7" s="37" t="s">
        <v>42</v>
      </c>
      <c r="B7" s="38">
        <v>6673681</v>
      </c>
      <c r="C7" s="38">
        <v>7057836</v>
      </c>
      <c r="D7" s="38">
        <v>-384155</v>
      </c>
      <c r="E7" s="129">
        <v>-5.4</v>
      </c>
    </row>
    <row r="8" spans="1:5" ht="12" customHeight="1" x14ac:dyDescent="0.2">
      <c r="A8" s="32" t="s">
        <v>43</v>
      </c>
      <c r="B8" s="38">
        <v>2615</v>
      </c>
      <c r="C8" s="38">
        <v>2878</v>
      </c>
      <c r="D8" s="38">
        <v>-263</v>
      </c>
      <c r="E8" s="129">
        <v>-9.1999999999999993</v>
      </c>
    </row>
    <row r="9" spans="1:5" ht="12" customHeight="1" x14ac:dyDescent="0.2">
      <c r="A9" s="32" t="s">
        <v>44</v>
      </c>
      <c r="B9" s="38">
        <v>3151482</v>
      </c>
      <c r="C9" s="38">
        <v>3263079</v>
      </c>
      <c r="D9" s="38">
        <v>-111597</v>
      </c>
      <c r="E9" s="129">
        <v>-3.4</v>
      </c>
    </row>
    <row r="10" spans="1:5" ht="12" customHeight="1" x14ac:dyDescent="0.2">
      <c r="A10" s="32" t="s">
        <v>45</v>
      </c>
      <c r="B10" s="38">
        <v>3519584</v>
      </c>
      <c r="C10" s="38">
        <v>3791879</v>
      </c>
      <c r="D10" s="38">
        <v>-272295</v>
      </c>
      <c r="E10" s="129">
        <v>-7.2</v>
      </c>
    </row>
    <row r="11" spans="1:5" ht="12" customHeight="1" x14ac:dyDescent="0.2">
      <c r="A11" s="31" t="s">
        <v>150</v>
      </c>
      <c r="B11" s="38">
        <v>239553</v>
      </c>
      <c r="C11" s="38">
        <v>240031</v>
      </c>
      <c r="D11" s="38">
        <v>-477</v>
      </c>
      <c r="E11" s="129">
        <v>-0.2</v>
      </c>
    </row>
    <row r="12" spans="1:5" ht="12" customHeight="1" x14ac:dyDescent="0.2">
      <c r="A12" s="22" t="s">
        <v>118</v>
      </c>
      <c r="B12" s="38">
        <v>1488505</v>
      </c>
      <c r="C12" s="38">
        <v>1512538</v>
      </c>
      <c r="D12" s="38">
        <v>-24033</v>
      </c>
      <c r="E12" s="129">
        <v>-1.6</v>
      </c>
    </row>
    <row r="13" spans="1:5" ht="21.95" customHeight="1" x14ac:dyDescent="0.2">
      <c r="A13" s="132" t="s">
        <v>113</v>
      </c>
      <c r="B13" s="38">
        <v>2650</v>
      </c>
      <c r="C13" s="38">
        <v>10183</v>
      </c>
      <c r="D13" s="38">
        <v>-7533</v>
      </c>
      <c r="E13" s="129">
        <v>-74</v>
      </c>
    </row>
    <row r="14" spans="1:5" ht="12" customHeight="1" x14ac:dyDescent="0.2">
      <c r="A14" s="32" t="s">
        <v>117</v>
      </c>
      <c r="B14" s="38">
        <v>2400</v>
      </c>
      <c r="C14" s="38">
        <v>9933</v>
      </c>
      <c r="D14" s="38">
        <v>-7533</v>
      </c>
      <c r="E14" s="129">
        <v>-75.8</v>
      </c>
    </row>
    <row r="15" spans="1:5" ht="12" customHeight="1" x14ac:dyDescent="0.2">
      <c r="A15" s="32" t="s">
        <v>46</v>
      </c>
      <c r="B15" s="38">
        <v>250</v>
      </c>
      <c r="C15" s="38">
        <v>250</v>
      </c>
      <c r="D15" s="251" t="s">
        <v>1</v>
      </c>
      <c r="E15" s="251" t="s">
        <v>1</v>
      </c>
    </row>
    <row r="16" spans="1:5" ht="12" customHeight="1" x14ac:dyDescent="0.2">
      <c r="A16" s="32" t="s">
        <v>47</v>
      </c>
      <c r="B16" s="251" t="s">
        <v>1</v>
      </c>
      <c r="C16" s="251" t="s">
        <v>1</v>
      </c>
      <c r="D16" s="251" t="s">
        <v>1</v>
      </c>
      <c r="E16" s="251" t="s">
        <v>1</v>
      </c>
    </row>
    <row r="17" spans="1:7" ht="22.5" x14ac:dyDescent="0.2">
      <c r="A17" s="132" t="s">
        <v>53</v>
      </c>
      <c r="B17" s="38">
        <v>1485855</v>
      </c>
      <c r="C17" s="38">
        <v>1502355</v>
      </c>
      <c r="D17" s="38">
        <v>-16501</v>
      </c>
      <c r="E17" s="129">
        <v>-1.1000000000000001</v>
      </c>
    </row>
    <row r="18" spans="1:7" ht="12" customHeight="1" x14ac:dyDescent="0.2">
      <c r="A18" s="32" t="s">
        <v>48</v>
      </c>
      <c r="B18" s="38">
        <v>782689</v>
      </c>
      <c r="C18" s="38">
        <v>846996</v>
      </c>
      <c r="D18" s="38">
        <v>-64307</v>
      </c>
      <c r="E18" s="129">
        <v>-7.6</v>
      </c>
    </row>
    <row r="19" spans="1:7" ht="12" customHeight="1" x14ac:dyDescent="0.2">
      <c r="A19" s="32" t="s">
        <v>46</v>
      </c>
      <c r="B19" s="38">
        <v>78544</v>
      </c>
      <c r="C19" s="38">
        <v>74326</v>
      </c>
      <c r="D19" s="38">
        <v>4218</v>
      </c>
      <c r="E19" s="129">
        <v>5.7</v>
      </c>
    </row>
    <row r="20" spans="1:7" ht="12" customHeight="1" x14ac:dyDescent="0.2">
      <c r="A20" s="32" t="s">
        <v>47</v>
      </c>
      <c r="B20" s="38">
        <v>624622</v>
      </c>
      <c r="C20" s="38">
        <v>581033</v>
      </c>
      <c r="D20" s="38">
        <v>43589</v>
      </c>
      <c r="E20" s="129">
        <v>7.5</v>
      </c>
    </row>
    <row r="21" spans="1:7" ht="33.950000000000003" customHeight="1" x14ac:dyDescent="0.2">
      <c r="A21" s="105" t="s">
        <v>155</v>
      </c>
      <c r="B21" s="251" t="s">
        <v>1</v>
      </c>
      <c r="C21" s="251" t="s">
        <v>1</v>
      </c>
      <c r="D21" s="251" t="s">
        <v>1</v>
      </c>
      <c r="E21" s="251" t="s">
        <v>1</v>
      </c>
    </row>
    <row r="22" spans="1:7" ht="12" customHeight="1" x14ac:dyDescent="0.2">
      <c r="A22" s="23" t="s">
        <v>116</v>
      </c>
      <c r="B22" s="38">
        <v>2137991</v>
      </c>
      <c r="C22" s="38">
        <v>2083486</v>
      </c>
      <c r="D22" s="38">
        <v>54505</v>
      </c>
      <c r="E22" s="129">
        <v>2.6</v>
      </c>
      <c r="G22" s="130"/>
    </row>
    <row r="23" spans="1:7" ht="22.5" x14ac:dyDescent="0.2">
      <c r="A23" s="132" t="s">
        <v>115</v>
      </c>
      <c r="B23" s="38">
        <v>8023</v>
      </c>
      <c r="C23" s="38">
        <v>39668</v>
      </c>
      <c r="D23" s="38">
        <v>-31646</v>
      </c>
      <c r="E23" s="129">
        <v>-79.8</v>
      </c>
    </row>
    <row r="24" spans="1:7" ht="12" customHeight="1" x14ac:dyDescent="0.2">
      <c r="A24" s="32" t="s">
        <v>50</v>
      </c>
      <c r="B24" s="38" t="s">
        <v>1</v>
      </c>
      <c r="C24" s="251">
        <v>6000</v>
      </c>
      <c r="D24" s="38">
        <v>-6000</v>
      </c>
      <c r="E24" s="251">
        <v>-100</v>
      </c>
    </row>
    <row r="25" spans="1:7" ht="12" customHeight="1" x14ac:dyDescent="0.2">
      <c r="A25" s="34" t="s">
        <v>51</v>
      </c>
      <c r="B25" s="38">
        <v>8023</v>
      </c>
      <c r="C25" s="38">
        <v>6593</v>
      </c>
      <c r="D25" s="38">
        <v>1430</v>
      </c>
      <c r="E25" s="129">
        <v>21.7</v>
      </c>
    </row>
    <row r="26" spans="1:7" ht="12" customHeight="1" x14ac:dyDescent="0.2">
      <c r="A26" s="34" t="s">
        <v>52</v>
      </c>
      <c r="B26" s="38" t="s">
        <v>1</v>
      </c>
      <c r="C26" s="251">
        <v>27075</v>
      </c>
      <c r="D26" s="38">
        <v>-27075</v>
      </c>
      <c r="E26" s="251">
        <v>-100</v>
      </c>
    </row>
    <row r="27" spans="1:7" ht="12" customHeight="1" x14ac:dyDescent="0.2">
      <c r="A27" s="105" t="s">
        <v>54</v>
      </c>
      <c r="B27" s="38">
        <v>2129969</v>
      </c>
      <c r="C27" s="38">
        <v>2043818</v>
      </c>
      <c r="D27" s="38">
        <v>86151</v>
      </c>
      <c r="E27" s="129">
        <v>4.2</v>
      </c>
      <c r="G27" s="130"/>
    </row>
    <row r="28" spans="1:7" ht="12" customHeight="1" x14ac:dyDescent="0.2">
      <c r="A28" s="34" t="s">
        <v>50</v>
      </c>
      <c r="B28" s="38">
        <v>327903</v>
      </c>
      <c r="C28" s="38">
        <v>335258</v>
      </c>
      <c r="D28" s="38">
        <v>-7355</v>
      </c>
      <c r="E28" s="129">
        <v>-2.2000000000000002</v>
      </c>
    </row>
    <row r="29" spans="1:7" ht="12" customHeight="1" x14ac:dyDescent="0.2">
      <c r="A29" s="34" t="s">
        <v>51</v>
      </c>
      <c r="B29" s="38">
        <v>1770066</v>
      </c>
      <c r="C29" s="38">
        <v>1676560</v>
      </c>
      <c r="D29" s="38">
        <v>93506</v>
      </c>
      <c r="E29" s="129">
        <v>5.6</v>
      </c>
      <c r="G29" s="130"/>
    </row>
    <row r="30" spans="1:7" ht="12" customHeight="1" x14ac:dyDescent="0.2">
      <c r="A30" s="34" t="s">
        <v>52</v>
      </c>
      <c r="B30" s="254">
        <v>32000</v>
      </c>
      <c r="C30" s="254">
        <v>32000</v>
      </c>
      <c r="D30" s="38" t="s">
        <v>1</v>
      </c>
      <c r="E30" s="129" t="s">
        <v>1</v>
      </c>
    </row>
    <row r="31" spans="1:7" ht="12" customHeight="1" x14ac:dyDescent="0.2">
      <c r="A31" s="144" t="s">
        <v>114</v>
      </c>
      <c r="B31" s="254">
        <v>1289031</v>
      </c>
      <c r="C31" s="254">
        <v>1282046</v>
      </c>
      <c r="D31" s="38">
        <v>6985</v>
      </c>
      <c r="E31" s="129">
        <v>0.5</v>
      </c>
      <c r="G31" s="130"/>
    </row>
    <row r="32" spans="1:7" ht="12" customHeight="1" x14ac:dyDescent="0.2">
      <c r="A32" s="33" t="s">
        <v>111</v>
      </c>
      <c r="B32" s="254">
        <v>503304</v>
      </c>
      <c r="C32" s="254">
        <v>528119</v>
      </c>
      <c r="D32" s="38">
        <v>-24815</v>
      </c>
      <c r="E32" s="129">
        <v>-4.7</v>
      </c>
    </row>
    <row r="33" spans="1:7" ht="12" customHeight="1" x14ac:dyDescent="0.2">
      <c r="A33" s="33" t="s">
        <v>110</v>
      </c>
      <c r="B33" s="254">
        <v>785727</v>
      </c>
      <c r="C33" s="254">
        <v>753928</v>
      </c>
      <c r="D33" s="38">
        <v>31799</v>
      </c>
      <c r="E33" s="129">
        <v>4.2</v>
      </c>
      <c r="G33" s="130"/>
    </row>
    <row r="34" spans="1:7" ht="12" customHeight="1" x14ac:dyDescent="0.2">
      <c r="A34" s="144" t="s">
        <v>138</v>
      </c>
      <c r="B34" s="254">
        <v>5380920</v>
      </c>
      <c r="C34" s="254">
        <v>4664699</v>
      </c>
      <c r="D34" s="38">
        <v>716220</v>
      </c>
      <c r="E34" s="257">
        <v>15.4</v>
      </c>
      <c r="G34" s="130"/>
    </row>
    <row r="35" spans="1:7" ht="12" customHeight="1" x14ac:dyDescent="0.2">
      <c r="A35" s="33" t="s">
        <v>59</v>
      </c>
      <c r="B35" s="254">
        <v>286564</v>
      </c>
      <c r="C35" s="254">
        <v>254657</v>
      </c>
      <c r="D35" s="38">
        <v>31906</v>
      </c>
      <c r="E35" s="129">
        <v>12.5</v>
      </c>
      <c r="G35" s="130"/>
    </row>
    <row r="36" spans="1:7" ht="12" customHeight="1" x14ac:dyDescent="0.2">
      <c r="A36" s="33" t="s">
        <v>60</v>
      </c>
      <c r="B36" s="254">
        <v>52482</v>
      </c>
      <c r="C36" s="254">
        <v>47058</v>
      </c>
      <c r="D36" s="38">
        <v>5424</v>
      </c>
      <c r="E36" s="129">
        <v>11.5</v>
      </c>
      <c r="G36" s="130"/>
    </row>
    <row r="37" spans="1:7" ht="12" customHeight="1" x14ac:dyDescent="0.2">
      <c r="A37" s="33" t="s">
        <v>61</v>
      </c>
      <c r="B37" s="254">
        <v>4812131</v>
      </c>
      <c r="C37" s="254">
        <v>4187123</v>
      </c>
      <c r="D37" s="38">
        <v>625009</v>
      </c>
      <c r="E37" s="129">
        <v>14.9</v>
      </c>
      <c r="G37" s="130"/>
    </row>
    <row r="38" spans="1:7" ht="12" customHeight="1" x14ac:dyDescent="0.2">
      <c r="A38" s="33" t="s">
        <v>62</v>
      </c>
      <c r="B38" s="254">
        <v>229743</v>
      </c>
      <c r="C38" s="254">
        <v>175861</v>
      </c>
      <c r="D38" s="38">
        <v>53881</v>
      </c>
      <c r="E38" s="129">
        <v>30.6</v>
      </c>
      <c r="G38" s="130"/>
    </row>
    <row r="39" spans="1:7" s="3" customFormat="1" ht="12" customHeight="1" x14ac:dyDescent="0.2">
      <c r="A39" s="3" t="s">
        <v>0</v>
      </c>
      <c r="B39" s="39">
        <v>16970128</v>
      </c>
      <c r="C39" s="39">
        <v>16600606</v>
      </c>
      <c r="D39" s="39">
        <v>369523</v>
      </c>
      <c r="E39" s="256">
        <v>2.2000000000000002</v>
      </c>
      <c r="G39" s="130"/>
    </row>
    <row r="40" spans="1:7" ht="12" customHeight="1" x14ac:dyDescent="0.2">
      <c r="A40" s="3"/>
    </row>
    <row r="41" spans="1:7" ht="12" customHeight="1" x14ac:dyDescent="0.2">
      <c r="A41" s="24"/>
      <c r="B41" s="273" t="s">
        <v>56</v>
      </c>
      <c r="C41" s="273"/>
      <c r="D41" s="273"/>
      <c r="E41" s="273"/>
    </row>
    <row r="42" spans="1:7" ht="12" customHeight="1" x14ac:dyDescent="0.2">
      <c r="A42" s="23" t="s">
        <v>57</v>
      </c>
      <c r="B42" s="38">
        <v>261857</v>
      </c>
      <c r="C42" s="38">
        <v>257680</v>
      </c>
      <c r="D42" s="38">
        <v>4177</v>
      </c>
      <c r="E42" s="129">
        <v>1.6</v>
      </c>
    </row>
    <row r="43" spans="1:7" s="3" customFormat="1" ht="21.95" customHeight="1" x14ac:dyDescent="0.2">
      <c r="A43" s="105" t="s">
        <v>113</v>
      </c>
      <c r="B43" s="38">
        <v>7065</v>
      </c>
      <c r="C43" s="38">
        <v>7067</v>
      </c>
      <c r="D43" s="38">
        <v>-2</v>
      </c>
      <c r="E43" s="129">
        <v>0</v>
      </c>
    </row>
    <row r="44" spans="1:7" ht="22.5" x14ac:dyDescent="0.2">
      <c r="A44" s="105" t="s">
        <v>53</v>
      </c>
      <c r="B44" s="38">
        <v>254792</v>
      </c>
      <c r="C44" s="38">
        <v>250613</v>
      </c>
      <c r="D44" s="38">
        <v>4179</v>
      </c>
      <c r="E44" s="129">
        <v>1.7</v>
      </c>
    </row>
    <row r="45" spans="1:7" ht="33.950000000000003" customHeight="1" x14ac:dyDescent="0.2">
      <c r="A45" s="144" t="s">
        <v>156</v>
      </c>
      <c r="B45" s="251" t="s">
        <v>1</v>
      </c>
      <c r="C45" s="251" t="s">
        <v>1</v>
      </c>
      <c r="D45" s="251" t="s">
        <v>1</v>
      </c>
      <c r="E45" s="251" t="s">
        <v>1</v>
      </c>
    </row>
    <row r="46" spans="1:7" ht="12" customHeight="1" x14ac:dyDescent="0.2">
      <c r="A46" s="23" t="s">
        <v>58</v>
      </c>
      <c r="B46" s="38">
        <v>1800721</v>
      </c>
      <c r="C46" s="38">
        <v>1965065</v>
      </c>
      <c r="D46" s="38">
        <v>-164343</v>
      </c>
      <c r="E46" s="129">
        <v>-8.4</v>
      </c>
      <c r="G46" s="130"/>
    </row>
    <row r="47" spans="1:7" ht="12" customHeight="1" x14ac:dyDescent="0.2">
      <c r="A47" s="185" t="s">
        <v>98</v>
      </c>
      <c r="B47" s="38">
        <v>1217300</v>
      </c>
      <c r="C47" s="38">
        <v>1376633</v>
      </c>
      <c r="D47" s="38">
        <v>-159333</v>
      </c>
      <c r="E47" s="129">
        <v>-11.6</v>
      </c>
    </row>
    <row r="48" spans="1:7" ht="22.5" x14ac:dyDescent="0.2">
      <c r="A48" s="185" t="s">
        <v>54</v>
      </c>
      <c r="B48" s="38">
        <v>583421</v>
      </c>
      <c r="C48" s="38">
        <v>588431</v>
      </c>
      <c r="D48" s="38">
        <v>-5010</v>
      </c>
      <c r="E48" s="129">
        <v>-0.9</v>
      </c>
      <c r="G48" s="130"/>
    </row>
    <row r="49" spans="1:7" ht="36" customHeight="1" x14ac:dyDescent="0.2">
      <c r="A49" s="105" t="s">
        <v>157</v>
      </c>
      <c r="B49" s="38">
        <v>1216707</v>
      </c>
      <c r="C49" s="38">
        <v>1375979</v>
      </c>
      <c r="D49" s="38">
        <v>-159272</v>
      </c>
      <c r="E49" s="129">
        <v>-11.6</v>
      </c>
      <c r="G49" s="130"/>
    </row>
    <row r="50" spans="1:7" ht="12" customHeight="1" x14ac:dyDescent="0.2">
      <c r="A50" s="23" t="s">
        <v>112</v>
      </c>
      <c r="B50" s="38">
        <v>896242</v>
      </c>
      <c r="C50" s="38">
        <v>816209</v>
      </c>
      <c r="D50" s="38">
        <v>80033</v>
      </c>
      <c r="E50" s="129">
        <v>9.8000000000000007</v>
      </c>
      <c r="G50" s="130"/>
    </row>
    <row r="51" spans="1:7" ht="12" customHeight="1" x14ac:dyDescent="0.2">
      <c r="A51" s="33" t="s">
        <v>111</v>
      </c>
      <c r="B51" s="38">
        <v>265235</v>
      </c>
      <c r="C51" s="38">
        <v>241415</v>
      </c>
      <c r="D51" s="38">
        <v>23820</v>
      </c>
      <c r="E51" s="129">
        <v>9.9</v>
      </c>
      <c r="G51" s="130"/>
    </row>
    <row r="52" spans="1:7" ht="12" customHeight="1" x14ac:dyDescent="0.2">
      <c r="A52" s="33" t="s">
        <v>110</v>
      </c>
      <c r="B52" s="38">
        <v>631007</v>
      </c>
      <c r="C52" s="38">
        <v>574794</v>
      </c>
      <c r="D52" s="38">
        <v>56213</v>
      </c>
      <c r="E52" s="129">
        <v>9.8000000000000007</v>
      </c>
      <c r="G52" s="130"/>
    </row>
    <row r="53" spans="1:7" ht="12" customHeight="1" x14ac:dyDescent="0.2">
      <c r="A53" s="23" t="s">
        <v>101</v>
      </c>
      <c r="B53" s="38">
        <v>700805</v>
      </c>
      <c r="C53" s="38">
        <v>562067</v>
      </c>
      <c r="D53" s="38">
        <v>138738</v>
      </c>
      <c r="E53" s="129">
        <v>24.7</v>
      </c>
    </row>
    <row r="54" spans="1:7" ht="12" customHeight="1" x14ac:dyDescent="0.2">
      <c r="A54" s="33" t="s">
        <v>60</v>
      </c>
      <c r="B54" s="38">
        <v>12892</v>
      </c>
      <c r="C54" s="38">
        <v>11425</v>
      </c>
      <c r="D54" s="38">
        <v>1467</v>
      </c>
      <c r="E54" s="129">
        <v>12.8</v>
      </c>
    </row>
    <row r="55" spans="1:7" ht="12" customHeight="1" x14ac:dyDescent="0.2">
      <c r="A55" s="33" t="s">
        <v>61</v>
      </c>
      <c r="B55" s="38">
        <v>687913</v>
      </c>
      <c r="C55" s="38">
        <v>550642</v>
      </c>
      <c r="D55" s="38">
        <v>137271</v>
      </c>
      <c r="E55" s="129">
        <v>24.9</v>
      </c>
      <c r="G55" s="130"/>
    </row>
    <row r="56" spans="1:7" s="3" customFormat="1" ht="12" customHeight="1" x14ac:dyDescent="0.2">
      <c r="A56" s="210" t="s">
        <v>191</v>
      </c>
      <c r="B56" s="39">
        <v>3659625</v>
      </c>
      <c r="C56" s="39">
        <v>3601021</v>
      </c>
      <c r="D56" s="39">
        <v>58604</v>
      </c>
      <c r="E56" s="256">
        <v>1.6</v>
      </c>
      <c r="G56" s="130"/>
    </row>
    <row r="57" spans="1:7" s="3" customFormat="1" ht="12" customHeight="1" x14ac:dyDescent="0.2">
      <c r="B57" s="38"/>
      <c r="C57" s="38"/>
      <c r="D57" s="38"/>
      <c r="E57" s="129"/>
      <c r="G57" s="130"/>
    </row>
    <row r="58" spans="1:7" s="3" customFormat="1" ht="12" customHeight="1" x14ac:dyDescent="0.2">
      <c r="B58" s="274" t="s">
        <v>108</v>
      </c>
      <c r="C58" s="274"/>
      <c r="D58" s="274"/>
      <c r="E58" s="274"/>
      <c r="G58" s="130"/>
    </row>
    <row r="59" spans="1:7" s="3" customFormat="1" ht="21.95" customHeight="1" x14ac:dyDescent="0.2">
      <c r="A59" s="145" t="s">
        <v>109</v>
      </c>
      <c r="B59" s="38">
        <v>358157</v>
      </c>
      <c r="C59" s="38">
        <v>440320</v>
      </c>
      <c r="D59" s="38">
        <v>-82163</v>
      </c>
      <c r="E59" s="129">
        <v>-18.7</v>
      </c>
      <c r="G59" s="130"/>
    </row>
    <row r="60" spans="1:7" s="3" customFormat="1" ht="12" customHeight="1" x14ac:dyDescent="0.2">
      <c r="A60" s="145"/>
      <c r="B60" s="38"/>
      <c r="C60" s="38"/>
      <c r="D60" s="38"/>
      <c r="E60" s="129"/>
      <c r="G60" s="130"/>
    </row>
    <row r="61" spans="1:7" ht="12" customHeight="1" x14ac:dyDescent="0.2">
      <c r="A61" s="3"/>
      <c r="B61" s="273" t="s">
        <v>102</v>
      </c>
      <c r="C61" s="273"/>
      <c r="D61" s="273"/>
      <c r="E61" s="273"/>
    </row>
    <row r="62" spans="1:7" ht="12" customHeight="1" x14ac:dyDescent="0.2">
      <c r="A62" s="7" t="s">
        <v>78</v>
      </c>
      <c r="B62" s="38">
        <v>-3596</v>
      </c>
      <c r="C62" s="38">
        <v>-150852</v>
      </c>
      <c r="D62" s="38">
        <v>147256</v>
      </c>
      <c r="E62" s="258" t="s">
        <v>149</v>
      </c>
    </row>
    <row r="63" spans="1:7" x14ac:dyDescent="0.2">
      <c r="A63" s="67" t="s">
        <v>187</v>
      </c>
    </row>
    <row r="64" spans="1:7" x14ac:dyDescent="0.2">
      <c r="A64" s="239" t="s">
        <v>188</v>
      </c>
    </row>
  </sheetData>
  <mergeCells count="9">
    <mergeCell ref="B61:E61"/>
    <mergeCell ref="B6:E6"/>
    <mergeCell ref="B41:E41"/>
    <mergeCell ref="A1:E1"/>
    <mergeCell ref="A2:E2"/>
    <mergeCell ref="A3:A4"/>
    <mergeCell ref="D3:E3"/>
    <mergeCell ref="B4:D4"/>
    <mergeCell ref="B58:E58"/>
  </mergeCells>
  <hyperlinks>
    <hyperlink ref="A1:E1" location="Inhaltsverzeichnis!A38" display="Inhaltsverzeichnis!A38" xr:uid="{00000000-0004-0000-0B00-000000000000}"/>
  </hyperlinks>
  <pageMargins left="0.59055118110236227" right="0.59055118110236227" top="0.78740157480314965" bottom="0.59055118110236227" header="0.31496062992125984" footer="0.23622047244094491"/>
  <pageSetup paperSize="9" firstPageNumber="15" pageOrder="overThenDown" orientation="portrait" r:id="rId1"/>
  <headerFooter scaleWithDoc="0" alignWithMargins="0">
    <oddHeader>&amp;C&amp;"Arial,Standard"&amp;8– &amp;P –</oddHeader>
    <oddFooter>&amp;C&amp;"Arial,Standard"&amp;7&amp;K000000 Amt für Statistik Berlin-Brandenburg — SB L III 6 - j/24 –  Brandenburg  &amp;G</oddFooter>
  </headerFooter>
  <rowBreaks count="1" manualBreakCount="1">
    <brk id="40" max="16383" man="1"/>
  </rowBreaks>
  <colBreaks count="1" manualBreakCount="1">
    <brk id="5" max="1048575" man="1"/>
  </colBreak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76F12-D749-4E72-8234-EA81EB7DC84B}">
  <dimension ref="A1"/>
  <sheetViews>
    <sheetView zoomScaleNormal="100" workbookViewId="0"/>
  </sheetViews>
  <sheetFormatPr baseColWidth="10" defaultColWidth="11.42578125" defaultRowHeight="12.75" x14ac:dyDescent="0.2"/>
  <cols>
    <col min="1" max="1" width="2.140625" style="71" customWidth="1"/>
    <col min="2" max="2" width="2" style="71" customWidth="1"/>
    <col min="3" max="3" width="29.5703125" style="71" customWidth="1"/>
    <col min="4" max="4" width="2.140625" style="71" customWidth="1"/>
    <col min="5" max="5" width="29.28515625" style="71" customWidth="1"/>
    <col min="6" max="6" width="2" style="71" customWidth="1"/>
    <col min="7" max="7" width="30" style="71" customWidth="1"/>
    <col min="8" max="8" width="5.28515625" style="71" customWidth="1"/>
    <col min="9" max="9" width="16.140625" style="71" customWidth="1"/>
    <col min="10" max="16384" width="11.42578125" style="71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32769" r:id="rId4">
          <objectPr defaultSize="0" r:id="rId5">
            <anchor moveWithCells="1">
              <from>
                <xdr:col>0</xdr:col>
                <xdr:colOff>0</xdr:colOff>
                <xdr:row>1</xdr:row>
                <xdr:rowOff>9525</xdr:rowOff>
              </from>
              <to>
                <xdr:col>6</xdr:col>
                <xdr:colOff>1952625</xdr:colOff>
                <xdr:row>40</xdr:row>
                <xdr:rowOff>104775</xdr:rowOff>
              </to>
            </anchor>
          </objectPr>
        </oleObject>
      </mc:Choice>
      <mc:Fallback>
        <oleObject progId="Document" shapeId="3276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4DC25-C093-478D-AD07-470EA29ABE56}">
  <dimension ref="A3:E58"/>
  <sheetViews>
    <sheetView workbookViewId="0"/>
  </sheetViews>
  <sheetFormatPr baseColWidth="10" defaultColWidth="11.42578125" defaultRowHeight="12.75" x14ac:dyDescent="0.2"/>
  <cols>
    <col min="1" max="1" width="1.7109375" style="51" customWidth="1"/>
    <col min="2" max="2" width="25.7109375" style="52" customWidth="1"/>
    <col min="3" max="3" width="15.7109375" style="52" customWidth="1"/>
    <col min="4" max="4" width="1.7109375" style="52" customWidth="1"/>
    <col min="5" max="5" width="25.7109375" style="52" customWidth="1"/>
    <col min="6" max="16384" width="11.42578125" style="52"/>
  </cols>
  <sheetData>
    <row r="3" spans="1:2" x14ac:dyDescent="0.2">
      <c r="B3" s="51"/>
    </row>
    <row r="4" spans="1:2" x14ac:dyDescent="0.2">
      <c r="B4" s="51"/>
    </row>
    <row r="5" spans="1:2" x14ac:dyDescent="0.2">
      <c r="B5" s="51"/>
    </row>
    <row r="6" spans="1:2" x14ac:dyDescent="0.2">
      <c r="B6" s="51"/>
    </row>
    <row r="7" spans="1:2" x14ac:dyDescent="0.2">
      <c r="B7" s="51"/>
    </row>
    <row r="8" spans="1:2" x14ac:dyDescent="0.2">
      <c r="B8" s="51"/>
    </row>
    <row r="9" spans="1:2" x14ac:dyDescent="0.2">
      <c r="B9" s="51"/>
    </row>
    <row r="10" spans="1:2" x14ac:dyDescent="0.2">
      <c r="B10" s="51"/>
    </row>
    <row r="11" spans="1:2" x14ac:dyDescent="0.2">
      <c r="B11" s="51"/>
    </row>
    <row r="12" spans="1:2" x14ac:dyDescent="0.2">
      <c r="B12" s="51"/>
    </row>
    <row r="13" spans="1:2" x14ac:dyDescent="0.2">
      <c r="B13" s="51"/>
    </row>
    <row r="14" spans="1:2" x14ac:dyDescent="0.2">
      <c r="B14" s="51"/>
    </row>
    <row r="15" spans="1:2" x14ac:dyDescent="0.2">
      <c r="B15" s="51"/>
    </row>
    <row r="16" spans="1:2" x14ac:dyDescent="0.2">
      <c r="A16" s="52"/>
      <c r="B16" s="51"/>
    </row>
    <row r="17" spans="1:2" x14ac:dyDescent="0.2">
      <c r="A17" s="52"/>
      <c r="B17" s="51"/>
    </row>
    <row r="18" spans="1:2" x14ac:dyDescent="0.2">
      <c r="A18" s="52"/>
      <c r="B18" s="51"/>
    </row>
    <row r="19" spans="1:2" x14ac:dyDescent="0.2">
      <c r="B19" s="53"/>
    </row>
    <row r="20" spans="1:2" x14ac:dyDescent="0.2">
      <c r="B20" s="51"/>
    </row>
    <row r="21" spans="1:2" x14ac:dyDescent="0.2">
      <c r="A21" s="54" t="s">
        <v>10</v>
      </c>
      <c r="B21" s="51"/>
    </row>
    <row r="23" spans="1:2" ht="11.1" customHeight="1" x14ac:dyDescent="0.2">
      <c r="A23" s="52"/>
      <c r="B23" s="54" t="s">
        <v>29</v>
      </c>
    </row>
    <row r="24" spans="1:2" ht="11.1" customHeight="1" x14ac:dyDescent="0.2">
      <c r="A24" s="52"/>
      <c r="B24" s="50" t="s">
        <v>197</v>
      </c>
    </row>
    <row r="25" spans="1:2" ht="11.1" customHeight="1" x14ac:dyDescent="0.2">
      <c r="A25" s="52"/>
    </row>
    <row r="26" spans="1:2" ht="11.1" customHeight="1" x14ac:dyDescent="0.2">
      <c r="A26" s="52"/>
      <c r="B26" s="4" t="s">
        <v>39</v>
      </c>
    </row>
    <row r="27" spans="1:2" ht="11.1" customHeight="1" x14ac:dyDescent="0.2">
      <c r="A27" s="52"/>
      <c r="B27" s="55" t="s">
        <v>198</v>
      </c>
    </row>
    <row r="28" spans="1:2" ht="11.1" customHeight="1" x14ac:dyDescent="0.2">
      <c r="A28" s="52"/>
      <c r="B28" s="56"/>
    </row>
    <row r="29" spans="1:2" ht="11.1" customHeight="1" x14ac:dyDescent="0.2">
      <c r="A29" s="52"/>
      <c r="B29" s="54"/>
    </row>
    <row r="30" spans="1:2" ht="11.1" customHeight="1" x14ac:dyDescent="0.2">
      <c r="A30" s="52"/>
      <c r="B30" s="56"/>
    </row>
    <row r="31" spans="1:2" ht="11.1" customHeight="1" x14ac:dyDescent="0.2">
      <c r="A31" s="52"/>
      <c r="B31" s="56"/>
    </row>
    <row r="32" spans="1:2" ht="11.1" customHeight="1" x14ac:dyDescent="0.2">
      <c r="A32" s="52"/>
      <c r="B32" s="55"/>
    </row>
    <row r="33" spans="1:5" ht="72" customHeight="1" x14ac:dyDescent="0.2">
      <c r="A33" s="52"/>
    </row>
    <row r="34" spans="1:5" ht="10.9" customHeight="1" x14ac:dyDescent="0.2">
      <c r="A34" s="57" t="s">
        <v>33</v>
      </c>
      <c r="B34" s="58"/>
      <c r="C34" s="58"/>
      <c r="D34" s="59" t="s">
        <v>13</v>
      </c>
      <c r="E34" s="60"/>
    </row>
    <row r="35" spans="1:5" ht="10.9" customHeight="1" x14ac:dyDescent="0.2">
      <c r="A35" s="58"/>
      <c r="B35" s="58"/>
      <c r="C35" s="58"/>
      <c r="D35" s="60"/>
      <c r="E35" s="60"/>
    </row>
    <row r="36" spans="1:5" ht="10.9" customHeight="1" x14ac:dyDescent="0.2">
      <c r="A36" s="58"/>
      <c r="B36" s="61" t="s">
        <v>30</v>
      </c>
      <c r="C36" s="58"/>
      <c r="D36" s="60">
        <v>0</v>
      </c>
      <c r="E36" s="60" t="s">
        <v>36</v>
      </c>
    </row>
    <row r="37" spans="1:5" ht="10.9" customHeight="1" x14ac:dyDescent="0.2">
      <c r="A37" s="58"/>
      <c r="B37" s="58" t="s">
        <v>147</v>
      </c>
      <c r="C37" s="58"/>
      <c r="D37" s="58"/>
      <c r="E37" s="60" t="s">
        <v>37</v>
      </c>
    </row>
    <row r="38" spans="1:5" ht="10.9" customHeight="1" x14ac:dyDescent="0.2">
      <c r="A38" s="58"/>
      <c r="B38" s="58" t="s">
        <v>95</v>
      </c>
      <c r="C38" s="58"/>
      <c r="D38" s="58"/>
      <c r="E38" s="60" t="s">
        <v>28</v>
      </c>
    </row>
    <row r="39" spans="1:5" ht="10.9" customHeight="1" x14ac:dyDescent="0.2">
      <c r="A39" s="58"/>
      <c r="B39" s="58" t="s">
        <v>11</v>
      </c>
      <c r="C39" s="58"/>
      <c r="D39" s="60" t="s">
        <v>1</v>
      </c>
      <c r="E39" s="60" t="s">
        <v>14</v>
      </c>
    </row>
    <row r="40" spans="1:5" ht="10.9" customHeight="1" x14ac:dyDescent="0.2">
      <c r="A40" s="58"/>
      <c r="B40" s="58" t="s">
        <v>12</v>
      </c>
      <c r="C40" s="58"/>
      <c r="D40" s="60" t="s">
        <v>26</v>
      </c>
      <c r="E40" s="60" t="s">
        <v>20</v>
      </c>
    </row>
    <row r="41" spans="1:5" ht="10.9" customHeight="1" x14ac:dyDescent="0.2">
      <c r="A41" s="58"/>
      <c r="B41" s="61"/>
      <c r="C41" s="62"/>
      <c r="D41" s="60" t="s">
        <v>32</v>
      </c>
      <c r="E41" s="60" t="s">
        <v>15</v>
      </c>
    </row>
    <row r="42" spans="1:5" ht="10.9" customHeight="1" x14ac:dyDescent="0.2">
      <c r="A42" s="58"/>
      <c r="B42" s="58" t="s">
        <v>38</v>
      </c>
      <c r="C42" s="62"/>
      <c r="D42" s="60" t="s">
        <v>16</v>
      </c>
      <c r="E42" s="60" t="s">
        <v>17</v>
      </c>
    </row>
    <row r="43" spans="1:5" ht="10.9" customHeight="1" x14ac:dyDescent="0.2">
      <c r="A43" s="58"/>
      <c r="B43" s="58" t="s">
        <v>148</v>
      </c>
      <c r="C43" s="62"/>
      <c r="D43" s="60" t="s">
        <v>2</v>
      </c>
      <c r="E43" s="60" t="s">
        <v>27</v>
      </c>
    </row>
    <row r="44" spans="1:5" ht="10.9" customHeight="1" x14ac:dyDescent="0.2">
      <c r="A44" s="62"/>
      <c r="B44" s="63"/>
      <c r="C44" s="62"/>
      <c r="D44" s="58"/>
      <c r="E44" s="60" t="s">
        <v>34</v>
      </c>
    </row>
    <row r="45" spans="1:5" ht="10.9" customHeight="1" x14ac:dyDescent="0.2">
      <c r="A45" s="62"/>
      <c r="B45" s="63"/>
      <c r="C45" s="62"/>
      <c r="D45" s="60" t="s">
        <v>3</v>
      </c>
      <c r="E45" s="60" t="s">
        <v>25</v>
      </c>
    </row>
    <row r="46" spans="1:5" ht="10.9" customHeight="1" x14ac:dyDescent="0.2">
      <c r="A46" s="62"/>
      <c r="B46" s="63"/>
      <c r="C46" s="62"/>
      <c r="D46" s="60" t="s">
        <v>18</v>
      </c>
      <c r="E46" s="60" t="s">
        <v>19</v>
      </c>
    </row>
    <row r="47" spans="1:5" ht="10.9" customHeight="1" x14ac:dyDescent="0.2">
      <c r="A47" s="62"/>
      <c r="B47" s="63"/>
      <c r="C47" s="62"/>
      <c r="D47" s="60" t="s">
        <v>21</v>
      </c>
      <c r="E47" s="60" t="s">
        <v>22</v>
      </c>
    </row>
    <row r="48" spans="1:5" ht="10.9" customHeight="1" x14ac:dyDescent="0.2">
      <c r="A48" s="62"/>
      <c r="B48" s="63"/>
      <c r="C48" s="62"/>
      <c r="D48" s="60" t="s">
        <v>23</v>
      </c>
      <c r="E48" s="60" t="s">
        <v>24</v>
      </c>
    </row>
    <row r="49" spans="1:5" ht="10.9" customHeight="1" x14ac:dyDescent="0.2">
      <c r="A49" s="62"/>
      <c r="B49" s="63"/>
      <c r="C49" s="62"/>
      <c r="D49" s="58"/>
      <c r="E49" s="60"/>
    </row>
    <row r="50" spans="1:5" ht="10.9" customHeight="1" x14ac:dyDescent="0.2">
      <c r="A50" s="62"/>
      <c r="B50" s="63"/>
      <c r="C50" s="62"/>
      <c r="D50" s="58"/>
      <c r="E50" s="60"/>
    </row>
    <row r="51" spans="1:5" ht="10.9" customHeight="1" x14ac:dyDescent="0.2">
      <c r="A51" s="58"/>
      <c r="B51" s="61" t="s">
        <v>35</v>
      </c>
      <c r="C51" s="62"/>
    </row>
    <row r="52" spans="1:5" ht="10.9" customHeight="1" x14ac:dyDescent="0.2">
      <c r="A52" s="58"/>
      <c r="B52" s="64" t="s">
        <v>199</v>
      </c>
      <c r="C52" s="62"/>
    </row>
    <row r="53" spans="1:5" ht="10.9" customHeight="1" x14ac:dyDescent="0.2">
      <c r="A53" s="58"/>
      <c r="B53" s="64"/>
      <c r="C53" s="62"/>
    </row>
    <row r="54" spans="1:5" ht="30" customHeight="1" x14ac:dyDescent="0.2">
      <c r="A54" s="58"/>
      <c r="B54" s="64"/>
      <c r="C54" s="62"/>
    </row>
    <row r="55" spans="1:5" ht="18" customHeight="1" x14ac:dyDescent="0.2">
      <c r="A55" s="52"/>
      <c r="B55" s="263" t="s">
        <v>79</v>
      </c>
      <c r="C55" s="263"/>
      <c r="D55" s="263"/>
    </row>
    <row r="56" spans="1:5" ht="18" customHeight="1" x14ac:dyDescent="0.2">
      <c r="A56" s="62"/>
      <c r="B56" s="263"/>
      <c r="C56" s="263"/>
      <c r="D56" s="263"/>
    </row>
    <row r="57" spans="1:5" ht="10.9" customHeight="1" x14ac:dyDescent="0.2">
      <c r="A57" s="62"/>
      <c r="B57" s="169" t="s">
        <v>80</v>
      </c>
      <c r="C57" s="62"/>
    </row>
    <row r="58" spans="1:5" ht="10.9" customHeight="1" x14ac:dyDescent="0.2">
      <c r="A58" s="62"/>
      <c r="C58" s="62"/>
    </row>
  </sheetData>
  <sheetProtection selectLockedCells="1"/>
  <mergeCells count="1">
    <mergeCell ref="B55:D56"/>
  </mergeCells>
  <hyperlinks>
    <hyperlink ref="B57" r:id="rId1" xr:uid="{FD2E97F8-1060-4C2E-995D-146BD226D417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/>
  <dimension ref="A1:G39"/>
  <sheetViews>
    <sheetView zoomScaleNormal="100" workbookViewId="0">
      <selection sqref="A1:B1"/>
    </sheetView>
  </sheetViews>
  <sheetFormatPr baseColWidth="10" defaultColWidth="11.5703125" defaultRowHeight="12" x14ac:dyDescent="0.2"/>
  <cols>
    <col min="1" max="1" width="2.7109375" style="47" customWidth="1"/>
    <col min="2" max="2" width="79.140625" style="10" customWidth="1"/>
    <col min="3" max="3" width="2.7109375" style="6" customWidth="1"/>
    <col min="4" max="4" width="2.42578125" style="10" customWidth="1"/>
    <col min="5" max="5" width="9.5703125" style="10" customWidth="1"/>
    <col min="6" max="16384" width="11.5703125" style="10"/>
  </cols>
  <sheetData>
    <row r="1" spans="1:7" ht="100.15" customHeight="1" x14ac:dyDescent="0.3">
      <c r="A1" s="266" t="s">
        <v>31</v>
      </c>
      <c r="B1" s="266"/>
      <c r="C1" s="117"/>
      <c r="E1" s="264"/>
    </row>
    <row r="2" spans="1:7" ht="20.45" customHeight="1" x14ac:dyDescent="0.2">
      <c r="C2" s="2" t="s">
        <v>7</v>
      </c>
      <c r="E2" s="265"/>
    </row>
    <row r="3" spans="1:7" x14ac:dyDescent="0.2">
      <c r="C3" s="96"/>
      <c r="E3" s="265"/>
    </row>
    <row r="4" spans="1:7" ht="24" x14ac:dyDescent="0.2">
      <c r="A4" s="111"/>
      <c r="B4" s="131" t="s">
        <v>91</v>
      </c>
      <c r="C4" s="100"/>
      <c r="E4" s="265"/>
    </row>
    <row r="5" spans="1:7" x14ac:dyDescent="0.2">
      <c r="C5" s="97"/>
      <c r="E5" s="265"/>
    </row>
    <row r="6" spans="1:7" x14ac:dyDescent="0.2">
      <c r="B6" s="5" t="s">
        <v>8</v>
      </c>
      <c r="C6" s="97"/>
      <c r="E6" s="265"/>
    </row>
    <row r="7" spans="1:7" ht="12.75" customHeight="1" x14ac:dyDescent="0.2">
      <c r="A7" s="110">
        <v>1</v>
      </c>
      <c r="B7" s="114" t="s">
        <v>92</v>
      </c>
      <c r="C7" s="118">
        <v>4</v>
      </c>
      <c r="E7" s="265"/>
    </row>
    <row r="8" spans="1:7" ht="12.75" x14ac:dyDescent="0.2">
      <c r="A8" s="119"/>
      <c r="B8" s="120"/>
      <c r="C8" s="224"/>
    </row>
    <row r="9" spans="1:7" x14ac:dyDescent="0.2">
      <c r="A9" s="110">
        <v>2</v>
      </c>
      <c r="B9" s="115" t="s">
        <v>93</v>
      </c>
      <c r="C9" s="118">
        <v>4</v>
      </c>
    </row>
    <row r="10" spans="1:7" x14ac:dyDescent="0.2">
      <c r="A10" s="110"/>
      <c r="B10" s="121"/>
      <c r="C10" s="224"/>
    </row>
    <row r="11" spans="1:7" x14ac:dyDescent="0.2">
      <c r="A11" s="110">
        <v>3</v>
      </c>
      <c r="B11" s="232" t="s">
        <v>200</v>
      </c>
      <c r="C11" s="225">
        <v>5</v>
      </c>
    </row>
    <row r="12" spans="1:7" ht="12" customHeight="1" x14ac:dyDescent="0.2">
      <c r="A12" s="122"/>
      <c r="B12" s="121"/>
      <c r="C12" s="224"/>
    </row>
    <row r="13" spans="1:7" ht="12" customHeight="1" x14ac:dyDescent="0.2">
      <c r="A13" s="231">
        <v>4</v>
      </c>
      <c r="B13" s="232" t="s">
        <v>71</v>
      </c>
      <c r="C13" s="225"/>
    </row>
    <row r="14" spans="1:7" ht="12" customHeight="1" x14ac:dyDescent="0.2">
      <c r="A14" s="110"/>
      <c r="B14" s="233" t="s">
        <v>210</v>
      </c>
      <c r="C14" s="234">
        <v>5</v>
      </c>
    </row>
    <row r="15" spans="1:7" x14ac:dyDescent="0.2">
      <c r="A15" s="123"/>
      <c r="B15" s="124"/>
      <c r="C15" s="118"/>
      <c r="D15" s="20"/>
    </row>
    <row r="16" spans="1:7" x14ac:dyDescent="0.2">
      <c r="A16" s="48"/>
      <c r="B16" s="20"/>
      <c r="C16" s="98"/>
      <c r="D16" s="20"/>
      <c r="G16" s="95"/>
    </row>
    <row r="17" spans="1:5" x14ac:dyDescent="0.2">
      <c r="A17" s="49"/>
      <c r="B17" s="235" t="s">
        <v>9</v>
      </c>
      <c r="C17" s="99"/>
      <c r="D17" s="20"/>
    </row>
    <row r="18" spans="1:5" x14ac:dyDescent="0.2">
      <c r="A18" s="231">
        <v>1</v>
      </c>
      <c r="B18" s="116" t="s">
        <v>179</v>
      </c>
      <c r="C18" s="12"/>
      <c r="D18" s="20"/>
    </row>
    <row r="19" spans="1:5" x14ac:dyDescent="0.2">
      <c r="A19" s="110"/>
      <c r="B19" s="115" t="s">
        <v>213</v>
      </c>
      <c r="C19" s="234">
        <v>6</v>
      </c>
      <c r="D19" s="20"/>
    </row>
    <row r="20" spans="1:5" x14ac:dyDescent="0.2">
      <c r="A20" s="125"/>
      <c r="B20" s="126"/>
      <c r="C20" s="108"/>
      <c r="D20" s="20"/>
    </row>
    <row r="21" spans="1:5" x14ac:dyDescent="0.2">
      <c r="A21" s="231">
        <v>2</v>
      </c>
      <c r="B21" s="236" t="s">
        <v>180</v>
      </c>
      <c r="C21" s="12"/>
      <c r="D21" s="20"/>
    </row>
    <row r="22" spans="1:5" x14ac:dyDescent="0.2">
      <c r="A22" s="110"/>
      <c r="B22" s="115" t="s">
        <v>201</v>
      </c>
      <c r="C22" s="225">
        <v>8</v>
      </c>
      <c r="D22" s="20"/>
    </row>
    <row r="23" spans="1:5" x14ac:dyDescent="0.2">
      <c r="A23" s="110"/>
      <c r="B23" s="115"/>
      <c r="C23" s="224"/>
      <c r="D23" s="20"/>
    </row>
    <row r="24" spans="1:5" x14ac:dyDescent="0.2">
      <c r="A24" s="231">
        <v>3</v>
      </c>
      <c r="B24" s="112" t="s">
        <v>181</v>
      </c>
      <c r="C24" s="107"/>
      <c r="D24" s="20"/>
    </row>
    <row r="25" spans="1:5" x14ac:dyDescent="0.2">
      <c r="A25" s="113"/>
      <c r="B25" s="115" t="s">
        <v>201</v>
      </c>
      <c r="C25" s="234">
        <v>12</v>
      </c>
      <c r="D25" s="20"/>
    </row>
    <row r="26" spans="1:5" x14ac:dyDescent="0.2">
      <c r="A26" s="113"/>
      <c r="B26" s="113"/>
      <c r="C26" s="108"/>
      <c r="D26" s="20"/>
    </row>
    <row r="27" spans="1:5" x14ac:dyDescent="0.2">
      <c r="A27" s="231">
        <v>4</v>
      </c>
      <c r="B27" s="116" t="s">
        <v>182</v>
      </c>
      <c r="C27" s="107"/>
      <c r="D27" s="20"/>
    </row>
    <row r="28" spans="1:5" x14ac:dyDescent="0.2">
      <c r="A28" s="113"/>
      <c r="B28" s="236" t="s">
        <v>183</v>
      </c>
      <c r="C28" s="234"/>
      <c r="D28" s="20"/>
    </row>
    <row r="29" spans="1:5" x14ac:dyDescent="0.2">
      <c r="A29" s="113"/>
      <c r="B29" s="121" t="s">
        <v>202</v>
      </c>
      <c r="C29" s="107">
        <v>14</v>
      </c>
      <c r="D29" s="21"/>
      <c r="E29" s="11"/>
    </row>
    <row r="30" spans="1:5" x14ac:dyDescent="0.2">
      <c r="A30" s="125"/>
      <c r="B30" s="126"/>
      <c r="C30" s="108"/>
      <c r="D30" s="20"/>
    </row>
    <row r="31" spans="1:5" x14ac:dyDescent="0.2">
      <c r="A31" s="231">
        <v>5</v>
      </c>
      <c r="B31" s="237" t="s">
        <v>184</v>
      </c>
      <c r="C31" s="12"/>
      <c r="D31" s="20"/>
    </row>
    <row r="32" spans="1:5" x14ac:dyDescent="0.2">
      <c r="A32" s="110"/>
      <c r="B32" s="233" t="s">
        <v>203</v>
      </c>
      <c r="C32" s="234">
        <v>16</v>
      </c>
      <c r="D32" s="21"/>
    </row>
    <row r="33" spans="1:4" x14ac:dyDescent="0.2">
      <c r="A33" s="125"/>
      <c r="B33" s="126"/>
      <c r="C33" s="108"/>
      <c r="D33" s="21"/>
    </row>
    <row r="34" spans="1:4" x14ac:dyDescent="0.2">
      <c r="A34" s="231">
        <v>6</v>
      </c>
      <c r="B34" s="232" t="s">
        <v>182</v>
      </c>
      <c r="C34" s="12"/>
      <c r="D34" s="20"/>
    </row>
    <row r="35" spans="1:4" x14ac:dyDescent="0.2">
      <c r="A35" s="113"/>
      <c r="B35" s="232" t="s">
        <v>185</v>
      </c>
      <c r="C35" s="234"/>
      <c r="D35" s="20"/>
    </row>
    <row r="36" spans="1:4" x14ac:dyDescent="0.2">
      <c r="A36" s="110"/>
      <c r="B36" s="238" t="s">
        <v>107</v>
      </c>
      <c r="C36" s="12">
        <v>19</v>
      </c>
      <c r="D36" s="20"/>
    </row>
    <row r="37" spans="1:4" x14ac:dyDescent="0.2">
      <c r="A37" s="110"/>
      <c r="B37" s="112"/>
      <c r="C37" s="109"/>
      <c r="D37" s="20"/>
    </row>
    <row r="38" spans="1:4" x14ac:dyDescent="0.2">
      <c r="A38" s="232">
        <v>7</v>
      </c>
      <c r="B38" s="232" t="s">
        <v>182</v>
      </c>
      <c r="C38" s="234"/>
    </row>
    <row r="39" spans="1:4" x14ac:dyDescent="0.2">
      <c r="A39" s="232"/>
      <c r="B39" s="238" t="s">
        <v>186</v>
      </c>
      <c r="C39" s="234">
        <v>20</v>
      </c>
    </row>
  </sheetData>
  <mergeCells count="2">
    <mergeCell ref="E1:E7"/>
    <mergeCell ref="A1:B1"/>
  </mergeCells>
  <phoneticPr fontId="4" type="noConversion"/>
  <hyperlinks>
    <hyperlink ref="B4" r:id="rId1" display="https://www.statistik-berlin-brandenburg.de/publikationen/Metadaten/MD_71411_2024.pdf" xr:uid="{00000000-0004-0000-0200-000023000000}"/>
    <hyperlink ref="A7" location="'Grafiken1-2'!A1" display="'Grafiken1-2'!A1" xr:uid="{4B657871-E8E2-414E-9B6B-894DA91EEF89}"/>
    <hyperlink ref="C7" location="'Grafiken1-2'!A1" display="'Grafiken1-2'!A1" xr:uid="{4484EFA7-B94E-4899-B185-FA0D69FFA78C}"/>
    <hyperlink ref="A9" location="'Grafiken1-2'!A35" display="'Grafiken1-2'!A35" xr:uid="{4FCF9906-CC49-4EE4-B512-EDD258D4EF2A}"/>
    <hyperlink ref="B9" location="'Grafiken1-2'!A35" display="Finanzvermögen im Land Brandenburg beim öffentlichen Bereich sowie Anteilsrechte am 31.12." xr:uid="{6C37FDBE-83CE-450A-B402-B1A1B8D5D4D2}"/>
    <hyperlink ref="A11" location="'Grafiken 3-4'!A1" display="'Grafiken 3-4'!A1" xr:uid="{C565B2E5-E8F4-415C-A63C-0CFC5912F9FC}"/>
    <hyperlink ref="B11" location="'Grafiken 3-4'!A1" display="Finanzvermögen des Kernhaushalts der Gemeinden / Gv. beim nicht-öffentlichen Bereich am 31.12." xr:uid="{C7FFE1D2-1B9D-44CB-BFA4-8E5CDF2A2024}"/>
    <hyperlink ref="B7" location="'Grafiken1-2'!A1" display="Finanzvermögen im Land Brandenburg beim nicht-öffentlichen Bereich am 31.12." xr:uid="{3559850E-92C6-4D1A-ADEC-84F42F758ADE}"/>
    <hyperlink ref="C9" location="'Grafiken1-2'!A35" display="'Grafiken1-2'!A35" xr:uid="{8E68810F-D417-44CD-8A22-313DE50BC17A}"/>
    <hyperlink ref="C11" location="'Grafiken 3-4'!A1" display="'Grafiken 3-4'!A1" xr:uid="{18C2A35A-11C0-44A7-B23B-2A8F7FC5CFDC}"/>
    <hyperlink ref="A13:C14" location="'Grafiken 3-4'!A33" display="'Grafiken 3-4'!A33" xr:uid="{3D723C75-12CC-4F85-97FD-9ED1D4CD40BD}"/>
    <hyperlink ref="A18:C19" location="'1'!A1" display="'1'!A1" xr:uid="{26724D63-EA6A-4AE5-928D-529873B32BB9}"/>
    <hyperlink ref="A21:C22" location="'2'!A1" display="'2'!A1" xr:uid="{8A3AD8E7-6169-4314-86BA-11AD9A39B175}"/>
    <hyperlink ref="A24:C25" location="'3'!A1" display="'3'!A1" xr:uid="{E0A07838-9ED1-4995-A2DC-A42AB415D8A7}"/>
    <hyperlink ref="A31:C32" location="'5'!B1" display="'5'!B1" xr:uid="{0DF92B4F-DE68-48F3-A273-0C6BDAF16EFB}"/>
    <hyperlink ref="A34:C36" location="'6'!A2" display="'6'!A2" xr:uid="{377E200E-EBE2-48E4-A499-75E6AE4C15C5}"/>
    <hyperlink ref="A27:C29" location="'4'!A1" display="'4'!A1" xr:uid="{72C62C51-BDD2-4678-B911-1A24A4D06BB4}"/>
    <hyperlink ref="A38:C39" location="'7'!A1" display="'7'!A1" xr:uid="{5CB601CF-0AD3-49CB-8F62-B42D7AFBD473}"/>
  </hyperlinks>
  <pageMargins left="0.59055118110236227" right="0" top="0.78740157480314965" bottom="0.59055118110236227" header="0.31496062992125984" footer="0.23622047244094491"/>
  <pageSetup paperSize="9" pageOrder="overThenDown" orientation="portrait" r:id="rId2"/>
  <headerFooter scaleWithDoc="0"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847C0-FCCB-44C0-AF6C-192FF5D1544B}">
  <dimension ref="A1:AE62"/>
  <sheetViews>
    <sheetView zoomScaleNormal="100" workbookViewId="0">
      <selection sqref="A1:H1"/>
    </sheetView>
  </sheetViews>
  <sheetFormatPr baseColWidth="10" defaultColWidth="11.5703125" defaultRowHeight="12.75" x14ac:dyDescent="0.2"/>
  <cols>
    <col min="1" max="12" width="11.5703125" style="71"/>
    <col min="13" max="13" width="24.7109375" style="82" customWidth="1"/>
    <col min="14" max="14" width="9.7109375" style="82" hidden="1" customWidth="1"/>
    <col min="15" max="16" width="9.7109375" style="82" customWidth="1"/>
    <col min="17" max="17" width="9.140625" style="82" customWidth="1"/>
    <col min="18" max="18" width="9.140625" style="246" customWidth="1"/>
    <col min="19" max="19" width="9.140625" style="82" customWidth="1"/>
    <col min="20" max="22" width="9.7109375" style="82" customWidth="1"/>
    <col min="23" max="25" width="8.140625" style="82" customWidth="1"/>
    <col min="26" max="28" width="9.140625" style="82" customWidth="1"/>
    <col min="29" max="16384" width="11.5703125" style="71"/>
  </cols>
  <sheetData>
    <row r="1" spans="1:31" s="73" customFormat="1" ht="21.75" customHeight="1" x14ac:dyDescent="0.2">
      <c r="A1" s="269" t="s">
        <v>88</v>
      </c>
      <c r="B1" s="269"/>
      <c r="C1" s="269"/>
      <c r="D1" s="269"/>
      <c r="E1" s="269"/>
      <c r="F1" s="269"/>
      <c r="G1" s="269"/>
      <c r="H1" s="269"/>
      <c r="I1" s="75"/>
      <c r="J1" s="75"/>
      <c r="K1" s="75"/>
      <c r="L1" s="75"/>
      <c r="M1" s="78" t="s">
        <v>87</v>
      </c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  <c r="AB1" s="267"/>
      <c r="AC1" s="267"/>
      <c r="AD1" s="267"/>
      <c r="AE1" s="267"/>
    </row>
    <row r="2" spans="1:31" ht="12" customHeight="1" x14ac:dyDescent="0.2">
      <c r="M2" s="226"/>
      <c r="N2" s="101">
        <f>'1'!B3</f>
        <v>2019</v>
      </c>
      <c r="O2" s="101">
        <f>'1'!C3</f>
        <v>2020</v>
      </c>
      <c r="P2" s="101">
        <f>'1'!D3</f>
        <v>2021</v>
      </c>
      <c r="Q2" s="101">
        <f>'1'!E3</f>
        <v>2022</v>
      </c>
      <c r="R2" s="101">
        <v>2023</v>
      </c>
      <c r="S2" s="101">
        <v>2024</v>
      </c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</row>
    <row r="3" spans="1:31" ht="12" customHeight="1" x14ac:dyDescent="0.2">
      <c r="M3" s="227" t="str">
        <f>'1'!A7</f>
        <v>Bargeld und Einlagen</v>
      </c>
      <c r="N3" s="93">
        <f>'1'!B7</f>
        <v>6051549</v>
      </c>
      <c r="O3" s="93">
        <f>'1'!C7</f>
        <v>7010386</v>
      </c>
      <c r="P3" s="93">
        <f>'1'!D7</f>
        <v>7297800</v>
      </c>
      <c r="Q3" s="93">
        <f>'1'!E7</f>
        <v>6142942</v>
      </c>
      <c r="R3" s="80">
        <v>7057836</v>
      </c>
      <c r="S3" s="80">
        <v>6673681</v>
      </c>
      <c r="T3" s="80"/>
      <c r="U3" s="80"/>
      <c r="V3" s="211"/>
      <c r="W3" s="80"/>
      <c r="X3" s="80"/>
      <c r="Y3" s="211"/>
      <c r="Z3" s="80"/>
      <c r="AA3" s="80"/>
      <c r="AB3" s="211"/>
      <c r="AC3" s="80"/>
      <c r="AD3" s="82"/>
      <c r="AE3" s="211"/>
    </row>
    <row r="4" spans="1:31" ht="12" customHeight="1" x14ac:dyDescent="0.2">
      <c r="M4" s="228" t="str">
        <f>'1'!A12</f>
        <v>Wertpapiere  vom nicht-öffentlichen Bereich</v>
      </c>
      <c r="N4" s="93">
        <f>'1'!B12</f>
        <v>1562462</v>
      </c>
      <c r="O4" s="93">
        <f>'1'!C12</f>
        <v>1426485</v>
      </c>
      <c r="P4" s="93">
        <f>'1'!D12</f>
        <v>1485141</v>
      </c>
      <c r="Q4" s="93">
        <f>'1'!E12</f>
        <v>1471179</v>
      </c>
      <c r="R4" s="80">
        <v>1512538</v>
      </c>
      <c r="S4" s="80">
        <v>1488505</v>
      </c>
      <c r="T4" s="80"/>
      <c r="U4" s="80"/>
      <c r="V4" s="211"/>
      <c r="W4" s="80"/>
      <c r="X4" s="80"/>
      <c r="Y4" s="211"/>
      <c r="Z4" s="80"/>
      <c r="AA4" s="80"/>
      <c r="AB4" s="211"/>
      <c r="AC4" s="80"/>
      <c r="AD4" s="82"/>
      <c r="AE4" s="211"/>
    </row>
    <row r="5" spans="1:31" ht="12" customHeight="1" x14ac:dyDescent="0.2">
      <c r="M5" s="229" t="str">
        <f>'1'!A22</f>
        <v xml:space="preserve">Ausleihungen an nicht-öffentlichen Bereich </v>
      </c>
      <c r="N5" s="93">
        <f>'1'!B22</f>
        <v>2340304</v>
      </c>
      <c r="O5" s="93">
        <f>'1'!C22</f>
        <v>2214495</v>
      </c>
      <c r="P5" s="93">
        <f>'1'!D22</f>
        <v>2183576</v>
      </c>
      <c r="Q5" s="93">
        <f>'1'!E22</f>
        <v>2103289</v>
      </c>
      <c r="R5" s="80">
        <v>2083486</v>
      </c>
      <c r="S5" s="80">
        <v>2137991</v>
      </c>
      <c r="T5" s="80"/>
      <c r="U5" s="80"/>
      <c r="V5" s="211"/>
      <c r="W5" s="80"/>
      <c r="X5" s="80"/>
      <c r="Y5" s="211"/>
      <c r="Z5" s="80"/>
      <c r="AA5" s="80"/>
      <c r="AB5" s="211"/>
      <c r="AC5" s="80"/>
      <c r="AD5" s="82"/>
      <c r="AE5" s="211"/>
    </row>
    <row r="6" spans="1:31" ht="12" customHeight="1" x14ac:dyDescent="0.2">
      <c r="M6" s="229" t="str">
        <f>'1'!A31</f>
        <v>Sonstige Forderungen an den nicht-öffentlichen Bereich</v>
      </c>
      <c r="N6" s="93">
        <f>'1'!B31</f>
        <v>699869</v>
      </c>
      <c r="O6" s="93">
        <f>'1'!C31</f>
        <v>967198</v>
      </c>
      <c r="P6" s="93">
        <f>'1'!D31</f>
        <v>983940</v>
      </c>
      <c r="Q6" s="93">
        <f>'1'!E31</f>
        <v>1083940</v>
      </c>
      <c r="R6" s="80">
        <v>1282046</v>
      </c>
      <c r="S6" s="80">
        <v>1289031</v>
      </c>
      <c r="T6" s="80"/>
      <c r="U6" s="80"/>
      <c r="V6" s="211"/>
      <c r="W6" s="80"/>
      <c r="X6" s="80"/>
      <c r="Y6" s="211"/>
      <c r="Z6" s="80"/>
      <c r="AA6" s="80"/>
      <c r="AB6" s="211"/>
      <c r="AC6" s="80"/>
      <c r="AD6" s="82"/>
      <c r="AE6" s="211"/>
    </row>
    <row r="7" spans="1:31" ht="12" customHeight="1" x14ac:dyDescent="0.2">
      <c r="M7" s="229" t="str">
        <f>'1'!A34</f>
        <v>Anteilsrechte an Einheiten außerhalb  des Sektors Staat</v>
      </c>
      <c r="N7" s="93">
        <f>'1'!B34</f>
        <v>4804383</v>
      </c>
      <c r="O7" s="93">
        <f>'1'!C34</f>
        <v>4849475</v>
      </c>
      <c r="P7" s="93">
        <f>'1'!D34</f>
        <v>4480038</v>
      </c>
      <c r="Q7" s="93">
        <f>'1'!E34</f>
        <v>4418026</v>
      </c>
      <c r="R7" s="80">
        <v>4664699</v>
      </c>
      <c r="S7" s="80">
        <v>5380920</v>
      </c>
      <c r="T7" s="80"/>
      <c r="U7" s="80"/>
      <c r="V7" s="211"/>
      <c r="W7" s="80"/>
      <c r="X7" s="80"/>
      <c r="Y7" s="211"/>
      <c r="Z7" s="80"/>
      <c r="AA7" s="80"/>
      <c r="AB7" s="80"/>
      <c r="AC7" s="80"/>
      <c r="AD7" s="82"/>
    </row>
    <row r="8" spans="1:31" ht="12" customHeight="1" x14ac:dyDescent="0.2">
      <c r="M8" s="229"/>
      <c r="N8" s="94"/>
      <c r="O8" s="94"/>
      <c r="P8" s="94"/>
      <c r="Q8" s="94"/>
      <c r="R8" s="81"/>
      <c r="S8" s="247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</row>
    <row r="9" spans="1:31" ht="12" customHeight="1" x14ac:dyDescent="0.2">
      <c r="M9" s="230"/>
      <c r="N9" s="93"/>
      <c r="O9" s="93"/>
      <c r="P9" s="93"/>
      <c r="Q9" s="93"/>
      <c r="R9" s="83"/>
      <c r="S9" s="247"/>
      <c r="T9" s="83"/>
      <c r="U9" s="83"/>
      <c r="V9" s="83"/>
      <c r="W9" s="83"/>
      <c r="X9" s="83"/>
      <c r="Y9" s="83"/>
      <c r="Z9" s="83"/>
      <c r="AA9" s="83"/>
      <c r="AB9" s="83"/>
      <c r="AC9" s="82"/>
      <c r="AD9" s="82"/>
    </row>
    <row r="10" spans="1:31" ht="12" customHeight="1" x14ac:dyDescent="0.2">
      <c r="M10" s="229"/>
      <c r="N10" s="93"/>
      <c r="O10" s="93"/>
      <c r="P10" s="211"/>
      <c r="Q10" s="93"/>
      <c r="R10" s="80"/>
      <c r="S10" s="247"/>
      <c r="T10" s="80"/>
      <c r="U10" s="80"/>
      <c r="V10" s="211"/>
      <c r="W10" s="80"/>
      <c r="X10" s="80"/>
      <c r="Y10" s="211"/>
      <c r="Z10" s="80"/>
      <c r="AA10" s="80"/>
      <c r="AB10" s="211"/>
      <c r="AC10" s="82"/>
      <c r="AD10" s="82"/>
    </row>
    <row r="11" spans="1:31" ht="12" customHeight="1" x14ac:dyDescent="0.2">
      <c r="M11" s="229"/>
      <c r="N11" s="93"/>
      <c r="O11" s="93"/>
      <c r="P11" s="211"/>
      <c r="Q11" s="93"/>
      <c r="R11" s="80"/>
      <c r="S11" s="247"/>
      <c r="T11" s="80"/>
      <c r="U11" s="80"/>
      <c r="V11" s="211"/>
      <c r="W11" s="80"/>
      <c r="X11" s="80"/>
      <c r="Y11" s="211"/>
      <c r="Z11" s="80"/>
      <c r="AA11" s="80"/>
      <c r="AB11" s="211"/>
      <c r="AC11" s="82"/>
      <c r="AD11" s="82"/>
    </row>
    <row r="12" spans="1:31" ht="12" customHeight="1" x14ac:dyDescent="0.2">
      <c r="M12" s="229"/>
      <c r="N12" s="218"/>
      <c r="O12" s="218"/>
      <c r="P12" s="218"/>
      <c r="Q12" s="218"/>
      <c r="R12" s="84"/>
      <c r="S12" s="80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</row>
    <row r="13" spans="1:31" ht="12" customHeight="1" x14ac:dyDescent="0.2">
      <c r="M13" s="230"/>
      <c r="N13" s="93"/>
      <c r="O13" s="93"/>
      <c r="P13" s="93"/>
      <c r="Q13" s="93"/>
      <c r="R13" s="85"/>
      <c r="S13" s="80"/>
      <c r="T13" s="85"/>
      <c r="U13" s="85"/>
      <c r="V13" s="85"/>
      <c r="W13" s="85"/>
      <c r="X13" s="85"/>
      <c r="Y13" s="85"/>
      <c r="Z13" s="85"/>
      <c r="AA13" s="85"/>
      <c r="AB13" s="85"/>
      <c r="AC13" s="82"/>
      <c r="AD13" s="82"/>
    </row>
    <row r="14" spans="1:31" ht="12" customHeight="1" x14ac:dyDescent="0.2">
      <c r="M14" s="229" t="str">
        <f>'1'!A42</f>
        <v>Wertpapiere vom öffentlichen Bereich</v>
      </c>
      <c r="N14" s="93">
        <f>'1'!B42</f>
        <v>286082</v>
      </c>
      <c r="O14" s="93">
        <f>'1'!C42</f>
        <v>267536</v>
      </c>
      <c r="P14" s="93">
        <f>'1'!D42</f>
        <v>243790</v>
      </c>
      <c r="Q14" s="93">
        <f>'1'!E42</f>
        <v>250114</v>
      </c>
      <c r="R14" s="80">
        <v>257680</v>
      </c>
      <c r="S14" s="80">
        <v>261857</v>
      </c>
      <c r="T14" s="80"/>
      <c r="U14" s="80"/>
      <c r="V14" s="80"/>
      <c r="W14" s="80"/>
      <c r="X14" s="80"/>
      <c r="Y14" s="80"/>
      <c r="Z14" s="80"/>
      <c r="AA14" s="80"/>
      <c r="AB14" s="80"/>
      <c r="AC14" s="82"/>
      <c r="AD14" s="82"/>
    </row>
    <row r="15" spans="1:31" ht="12" customHeight="1" x14ac:dyDescent="0.2">
      <c r="M15" s="229" t="str">
        <f>'1'!A46</f>
        <v>Ausleihungen an öffentlichen Bereich</v>
      </c>
      <c r="N15" s="93">
        <f>'1'!B46</f>
        <v>1238938</v>
      </c>
      <c r="O15" s="93">
        <f>'1'!C46</f>
        <v>1379715</v>
      </c>
      <c r="P15" s="93">
        <f>'1'!D46</f>
        <v>1488135</v>
      </c>
      <c r="Q15" s="93">
        <f>'1'!E46</f>
        <v>1914688</v>
      </c>
      <c r="R15" s="80">
        <v>1965065</v>
      </c>
      <c r="S15" s="80">
        <v>1800721</v>
      </c>
      <c r="T15" s="80"/>
      <c r="U15" s="80"/>
      <c r="V15" s="80"/>
      <c r="W15" s="80"/>
      <c r="X15" s="80"/>
      <c r="Y15" s="80"/>
      <c r="Z15" s="80"/>
      <c r="AA15" s="80"/>
      <c r="AB15" s="80"/>
      <c r="AC15" s="82"/>
      <c r="AD15" s="82"/>
    </row>
    <row r="16" spans="1:31" ht="12" customHeight="1" x14ac:dyDescent="0.2">
      <c r="M16" s="229" t="str">
        <f>'1'!A50</f>
        <v>Sonstige Forderungen an den öffentlichen Bereich</v>
      </c>
      <c r="N16" s="93">
        <f>'1'!B50</f>
        <v>726741</v>
      </c>
      <c r="O16" s="93">
        <f>'1'!C50</f>
        <v>619973</v>
      </c>
      <c r="P16" s="93">
        <f>'1'!D50</f>
        <v>756921</v>
      </c>
      <c r="Q16" s="93">
        <f>'1'!E50</f>
        <v>737932</v>
      </c>
      <c r="R16" s="80">
        <v>816209</v>
      </c>
      <c r="S16" s="80">
        <v>896242</v>
      </c>
      <c r="T16" s="80"/>
      <c r="U16" s="80"/>
      <c r="V16" s="80"/>
      <c r="W16" s="80"/>
      <c r="X16" s="80"/>
      <c r="Y16" s="80"/>
      <c r="Z16" s="80"/>
      <c r="AA16" s="80"/>
      <c r="AB16" s="80"/>
      <c r="AC16" s="82"/>
      <c r="AD16" s="82"/>
    </row>
    <row r="17" spans="13:30" ht="12" customHeight="1" x14ac:dyDescent="0.2">
      <c r="M17" s="229" t="str">
        <f>'1'!A53</f>
        <v>Anteilsrechte an Extrahaushalten</v>
      </c>
      <c r="N17" s="93">
        <f>'1'!B53</f>
        <v>422577</v>
      </c>
      <c r="O17" s="93">
        <f>'1'!C53</f>
        <v>430111</v>
      </c>
      <c r="P17" s="93">
        <f>'1'!D53</f>
        <v>479293</v>
      </c>
      <c r="Q17" s="93">
        <f>'1'!E53</f>
        <v>496747</v>
      </c>
      <c r="R17" s="80">
        <v>562067</v>
      </c>
      <c r="S17" s="80">
        <v>700805</v>
      </c>
      <c r="T17" s="80"/>
      <c r="U17" s="80"/>
      <c r="V17" s="80"/>
      <c r="W17" s="80"/>
      <c r="X17" s="80"/>
      <c r="Y17" s="80"/>
      <c r="Z17" s="80"/>
      <c r="AA17" s="80"/>
      <c r="AB17" s="80"/>
      <c r="AC17" s="82"/>
      <c r="AD17" s="82"/>
    </row>
    <row r="18" spans="13:30" ht="12" customHeight="1" x14ac:dyDescent="0.2">
      <c r="M18" s="79"/>
      <c r="N18" s="81"/>
      <c r="O18" s="81"/>
      <c r="P18" s="211"/>
      <c r="Q18" s="81"/>
      <c r="R18" s="242"/>
      <c r="S18" s="211"/>
      <c r="T18" s="81"/>
      <c r="U18" s="81"/>
      <c r="V18" s="211"/>
      <c r="W18" s="81"/>
      <c r="X18" s="212"/>
      <c r="Y18" s="211"/>
      <c r="Z18" s="81"/>
      <c r="AA18" s="81"/>
      <c r="AB18" s="211"/>
      <c r="AC18" s="81"/>
      <c r="AD18" s="81"/>
    </row>
    <row r="19" spans="13:30" ht="12" customHeight="1" x14ac:dyDescent="0.2">
      <c r="M19" s="86"/>
      <c r="N19" s="87"/>
      <c r="O19" s="87"/>
      <c r="P19" s="87"/>
      <c r="Q19" s="87"/>
      <c r="R19" s="243"/>
      <c r="S19" s="87"/>
      <c r="T19" s="87"/>
      <c r="U19" s="87"/>
      <c r="V19" s="87"/>
      <c r="W19" s="87"/>
      <c r="X19" s="87"/>
      <c r="Y19" s="87"/>
      <c r="Z19" s="87"/>
      <c r="AA19" s="87"/>
      <c r="AB19" s="87"/>
    </row>
    <row r="20" spans="13:30" ht="12" customHeight="1" x14ac:dyDescent="0.2">
      <c r="M20" s="86"/>
      <c r="N20" s="87"/>
      <c r="O20" s="87"/>
      <c r="P20" s="87"/>
      <c r="Q20" s="87"/>
      <c r="R20" s="243"/>
      <c r="S20" s="87"/>
      <c r="T20" s="87"/>
      <c r="U20" s="87"/>
      <c r="V20" s="87"/>
      <c r="W20" s="87"/>
      <c r="X20" s="87"/>
      <c r="Y20" s="87"/>
      <c r="Z20" s="87"/>
      <c r="AA20" s="87"/>
      <c r="AB20" s="87"/>
    </row>
    <row r="21" spans="13:30" ht="12" customHeight="1" x14ac:dyDescent="0.2">
      <c r="M21" s="86"/>
      <c r="N21" s="87"/>
      <c r="O21" s="87"/>
      <c r="P21" s="87"/>
      <c r="Q21" s="87"/>
      <c r="R21" s="243"/>
      <c r="S21" s="87"/>
      <c r="T21" s="87"/>
      <c r="U21" s="87"/>
      <c r="V21" s="87"/>
      <c r="W21" s="87"/>
      <c r="X21" s="87"/>
      <c r="Y21" s="87"/>
      <c r="Z21" s="87"/>
      <c r="AA21" s="87"/>
      <c r="AB21" s="87"/>
    </row>
    <row r="22" spans="13:30" ht="12" customHeight="1" x14ac:dyDescent="0.2">
      <c r="M22" s="86"/>
      <c r="N22" s="87"/>
      <c r="O22" s="87"/>
      <c r="P22" s="87"/>
      <c r="Q22" s="87"/>
      <c r="R22" s="243"/>
      <c r="S22" s="87"/>
      <c r="T22" s="87"/>
      <c r="U22" s="87"/>
      <c r="V22" s="87"/>
      <c r="W22" s="87"/>
      <c r="X22" s="212"/>
      <c r="Y22" s="87"/>
      <c r="Z22" s="87"/>
      <c r="AA22" s="87"/>
      <c r="AB22" s="87"/>
    </row>
    <row r="23" spans="13:30" ht="12" customHeight="1" x14ac:dyDescent="0.2">
      <c r="M23" s="209"/>
      <c r="N23" s="209"/>
      <c r="O23" s="209"/>
      <c r="P23" s="209"/>
      <c r="Q23" s="209"/>
      <c r="R23" s="244"/>
      <c r="S23" s="209"/>
      <c r="T23" s="87"/>
      <c r="U23" s="87"/>
      <c r="V23" s="87"/>
      <c r="W23" s="87"/>
      <c r="X23" s="212"/>
      <c r="Y23" s="87"/>
      <c r="Z23" s="87"/>
      <c r="AA23" s="87"/>
      <c r="AB23" s="87"/>
    </row>
    <row r="24" spans="13:30" ht="12" customHeight="1" x14ac:dyDescent="0.2">
      <c r="M24" s="88"/>
      <c r="N24" s="88"/>
      <c r="O24" s="88"/>
      <c r="P24" s="88"/>
      <c r="Q24" s="88"/>
      <c r="R24" s="245"/>
      <c r="S24" s="88"/>
      <c r="T24" s="87"/>
      <c r="U24" s="87"/>
      <c r="V24" s="87"/>
      <c r="W24" s="87"/>
      <c r="X24" s="212"/>
      <c r="Y24" s="87"/>
      <c r="Z24" s="87"/>
      <c r="AA24" s="87"/>
      <c r="AB24" s="87"/>
    </row>
    <row r="25" spans="13:30" ht="12" customHeight="1" x14ac:dyDescent="0.2">
      <c r="M25" s="89"/>
      <c r="N25" s="88"/>
      <c r="O25" s="88"/>
      <c r="P25" s="88"/>
      <c r="Q25" s="88"/>
      <c r="R25" s="245"/>
      <c r="S25" s="88"/>
      <c r="T25" s="87"/>
      <c r="U25" s="87"/>
      <c r="V25" s="87"/>
      <c r="W25" s="87"/>
      <c r="X25" s="212"/>
      <c r="Y25" s="87"/>
      <c r="Z25" s="87"/>
      <c r="AA25" s="87"/>
      <c r="AB25" s="87"/>
    </row>
    <row r="26" spans="13:30" ht="12" customHeight="1" x14ac:dyDescent="0.2">
      <c r="M26" s="88"/>
      <c r="N26" s="88"/>
      <c r="O26" s="88"/>
      <c r="P26" s="88"/>
      <c r="Q26" s="88"/>
      <c r="R26" s="245"/>
      <c r="S26" s="88"/>
      <c r="T26" s="87"/>
      <c r="U26" s="87"/>
      <c r="V26" s="87"/>
      <c r="W26" s="87"/>
      <c r="X26" s="87"/>
      <c r="Y26" s="87"/>
      <c r="Z26" s="87"/>
      <c r="AA26" s="87"/>
      <c r="AB26" s="87"/>
    </row>
    <row r="27" spans="13:30" ht="12" customHeight="1" x14ac:dyDescent="0.2">
      <c r="M27" s="88"/>
      <c r="N27" s="88"/>
      <c r="O27" s="88"/>
      <c r="P27" s="88"/>
      <c r="Q27" s="88"/>
      <c r="R27" s="245"/>
      <c r="S27" s="88"/>
      <c r="T27" s="87"/>
      <c r="U27" s="87"/>
      <c r="V27" s="87"/>
      <c r="W27" s="87"/>
      <c r="X27" s="212"/>
      <c r="Y27" s="87"/>
      <c r="Z27" s="87"/>
      <c r="AA27" s="87"/>
      <c r="AB27" s="87"/>
    </row>
    <row r="28" spans="13:30" ht="12" customHeight="1" x14ac:dyDescent="0.2">
      <c r="M28" s="88"/>
      <c r="N28" s="88"/>
      <c r="O28" s="88"/>
      <c r="P28" s="88"/>
      <c r="Q28" s="88"/>
      <c r="R28" s="245"/>
      <c r="S28" s="88"/>
      <c r="T28" s="87"/>
      <c r="U28" s="87"/>
      <c r="V28" s="87"/>
      <c r="W28" s="87"/>
      <c r="X28" s="212"/>
      <c r="Y28" s="87"/>
      <c r="Z28" s="87"/>
      <c r="AA28" s="87"/>
      <c r="AB28" s="87"/>
    </row>
    <row r="29" spans="13:30" ht="12" customHeight="1" x14ac:dyDescent="0.2">
      <c r="M29" s="88"/>
      <c r="N29" s="88"/>
      <c r="O29" s="88"/>
      <c r="P29" s="88"/>
      <c r="Q29" s="88"/>
      <c r="R29" s="245"/>
      <c r="S29" s="88"/>
      <c r="T29" s="87"/>
      <c r="U29" s="87"/>
      <c r="V29" s="87"/>
      <c r="W29" s="87"/>
      <c r="Y29" s="87"/>
      <c r="Z29" s="87"/>
      <c r="AA29" s="87"/>
      <c r="AB29" s="87"/>
    </row>
    <row r="30" spans="13:30" ht="12" customHeight="1" x14ac:dyDescent="0.2">
      <c r="M30" s="88"/>
      <c r="N30" s="88"/>
      <c r="O30" s="88"/>
      <c r="P30" s="88"/>
      <c r="Q30" s="88"/>
      <c r="R30" s="245"/>
      <c r="S30" s="88"/>
      <c r="T30" s="87"/>
      <c r="U30" s="87"/>
      <c r="V30" s="87"/>
      <c r="W30" s="87"/>
      <c r="X30" s="87"/>
      <c r="Y30" s="87"/>
      <c r="Z30" s="87"/>
      <c r="AA30" s="87"/>
      <c r="AB30" s="87"/>
    </row>
    <row r="31" spans="13:30" ht="12" customHeight="1" x14ac:dyDescent="0.2">
      <c r="M31" s="88"/>
      <c r="N31" s="88"/>
      <c r="O31" s="88"/>
      <c r="P31" s="88"/>
      <c r="Q31" s="88"/>
      <c r="R31" s="245"/>
      <c r="S31" s="88"/>
      <c r="T31" s="87"/>
      <c r="U31" s="87"/>
      <c r="V31" s="87"/>
      <c r="W31" s="87"/>
      <c r="X31" s="87"/>
      <c r="Y31" s="87"/>
      <c r="Z31" s="87"/>
      <c r="AA31" s="87"/>
      <c r="AB31" s="87"/>
    </row>
    <row r="32" spans="13:30" ht="12" customHeight="1" x14ac:dyDescent="0.2">
      <c r="M32" s="88"/>
      <c r="N32" s="88"/>
      <c r="O32" s="88"/>
      <c r="P32" s="88"/>
      <c r="Q32" s="88"/>
      <c r="R32" s="245"/>
      <c r="S32" s="88"/>
    </row>
    <row r="33" spans="1:19" ht="12" customHeight="1" x14ac:dyDescent="0.2">
      <c r="A33" s="138"/>
      <c r="M33" s="88"/>
      <c r="N33" s="88"/>
      <c r="O33" s="88"/>
      <c r="P33" s="88"/>
      <c r="Q33" s="88"/>
      <c r="R33" s="245"/>
      <c r="S33" s="88"/>
    </row>
    <row r="34" spans="1:19" ht="12" customHeight="1" x14ac:dyDescent="0.2">
      <c r="M34" s="90"/>
      <c r="N34" s="88"/>
      <c r="O34" s="88"/>
      <c r="P34" s="88"/>
      <c r="Q34" s="88"/>
      <c r="R34" s="245"/>
      <c r="S34" s="88"/>
    </row>
    <row r="35" spans="1:19" ht="12" customHeight="1" x14ac:dyDescent="0.2">
      <c r="A35" s="268" t="s">
        <v>170</v>
      </c>
      <c r="B35" s="268"/>
      <c r="C35" s="268"/>
      <c r="D35" s="268"/>
      <c r="E35" s="268"/>
      <c r="F35" s="268"/>
      <c r="G35" s="268"/>
      <c r="H35" s="268"/>
      <c r="I35" s="75"/>
      <c r="J35" s="75"/>
      <c r="K35" s="75"/>
      <c r="L35" s="75"/>
      <c r="M35" s="90"/>
      <c r="N35" s="88"/>
      <c r="O35" s="88"/>
      <c r="P35" s="88"/>
      <c r="Q35" s="88"/>
      <c r="R35" s="245"/>
      <c r="S35" s="88"/>
    </row>
    <row r="36" spans="1:19" ht="12" customHeight="1" x14ac:dyDescent="0.2">
      <c r="M36" s="90"/>
      <c r="N36" s="88"/>
      <c r="O36" s="88"/>
      <c r="P36" s="88"/>
      <c r="Q36" s="88"/>
      <c r="R36" s="245"/>
      <c r="S36" s="88"/>
    </row>
    <row r="37" spans="1:19" ht="12" customHeight="1" x14ac:dyDescent="0.2">
      <c r="M37" s="90"/>
      <c r="N37" s="88"/>
      <c r="O37" s="88"/>
      <c r="P37" s="88"/>
      <c r="Q37" s="88"/>
      <c r="R37" s="245"/>
      <c r="S37" s="88"/>
    </row>
    <row r="38" spans="1:19" ht="12" customHeight="1" x14ac:dyDescent="0.2">
      <c r="M38" s="88"/>
      <c r="N38" s="88"/>
      <c r="O38" s="88"/>
      <c r="P38" s="88"/>
      <c r="Q38" s="88"/>
      <c r="R38" s="245"/>
      <c r="S38" s="88"/>
    </row>
    <row r="39" spans="1:19" ht="12" customHeight="1" x14ac:dyDescent="0.2">
      <c r="M39" s="88"/>
      <c r="N39" s="88"/>
      <c r="O39" s="88"/>
      <c r="P39" s="88"/>
      <c r="Q39" s="88"/>
      <c r="R39" s="245"/>
      <c r="S39" s="88"/>
    </row>
    <row r="40" spans="1:19" ht="12" customHeight="1" x14ac:dyDescent="0.2">
      <c r="M40" s="88"/>
      <c r="N40" s="88"/>
      <c r="O40" s="88"/>
      <c r="P40" s="88"/>
      <c r="Q40" s="88"/>
      <c r="R40" s="245"/>
      <c r="S40" s="88"/>
    </row>
    <row r="41" spans="1:19" ht="12" customHeight="1" x14ac:dyDescent="0.2">
      <c r="M41" s="88"/>
      <c r="N41" s="88"/>
      <c r="O41" s="88"/>
      <c r="P41" s="88"/>
      <c r="Q41" s="88"/>
      <c r="R41" s="245"/>
      <c r="S41" s="88"/>
    </row>
    <row r="42" spans="1:19" ht="12" customHeight="1" x14ac:dyDescent="0.2"/>
    <row r="43" spans="1:19" ht="12" customHeight="1" x14ac:dyDescent="0.2"/>
    <row r="44" spans="1:19" ht="12" customHeight="1" x14ac:dyDescent="0.2"/>
    <row r="45" spans="1:19" ht="12" customHeight="1" x14ac:dyDescent="0.2"/>
    <row r="46" spans="1:19" ht="12" customHeight="1" x14ac:dyDescent="0.2"/>
    <row r="47" spans="1:19" ht="12" customHeight="1" x14ac:dyDescent="0.2"/>
    <row r="48" spans="1:19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</sheetData>
  <mergeCells count="8">
    <mergeCell ref="AC1:AE1"/>
    <mergeCell ref="A35:H35"/>
    <mergeCell ref="A1:H1"/>
    <mergeCell ref="N1:P1"/>
    <mergeCell ref="Q1:S1"/>
    <mergeCell ref="T1:V1"/>
    <mergeCell ref="W1:Y1"/>
    <mergeCell ref="Z1:AB1"/>
  </mergeCells>
  <hyperlinks>
    <hyperlink ref="A1:H1" location="Inhaltsverzeichnis!A7" display="1  Finanzvermögen im Land Brandenburg beim nicht-öffentlichen Bereich am 31.12." xr:uid="{41DDAC53-A225-4C82-95ED-1CC3D74199AD}"/>
    <hyperlink ref="A35:H35" location="Inhaltsverzeichnis!A9" display="2  Finanzvermögen beim öffentlichen Bereich und Anteilsrechte am 31.12." xr:uid="{6005FA08-C887-4B77-B6D6-FD671D34EEC0}"/>
  </hyperlinks>
  <pageMargins left="0.59055118110236227" right="0" top="0.78740157480314965" bottom="0.59055118110236227" header="0.31496062992125984" footer="0.23622047244094491"/>
  <pageSetup paperSize="9" firstPageNumber="4" pageOrder="overThenDown" orientation="portrait" r:id="rId1"/>
  <headerFooter scaleWithDoc="0" alignWithMargins="0">
    <oddHeader>&amp;C&amp;"Arial,Standard"&amp;8– &amp;P –</oddHeader>
    <oddFooter>&amp;C&amp;"Arial,Standard"&amp;7&amp;K000000 Amt für Statistik Berlin-Brandenburg — SB L III 6 - j/24 –  Brandenburg  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08FE5-CFE1-40AF-8CFD-4EB71403307E}">
  <dimension ref="A1:AA62"/>
  <sheetViews>
    <sheetView zoomScaleNormal="100" zoomScaleSheetLayoutView="90" workbookViewId="0">
      <selection sqref="A1:H1"/>
    </sheetView>
  </sheetViews>
  <sheetFormatPr baseColWidth="10" defaultColWidth="11.5703125" defaultRowHeight="12.75" x14ac:dyDescent="0.2"/>
  <cols>
    <col min="1" max="12" width="11.5703125" style="71"/>
    <col min="13" max="13" width="26.85546875" style="82" customWidth="1"/>
    <col min="14" max="15" width="9.7109375" style="82" customWidth="1"/>
    <col min="16" max="18" width="9.140625" style="82" customWidth="1"/>
    <col min="19" max="21" width="9.7109375" style="82" customWidth="1"/>
    <col min="22" max="22" width="9.140625" style="82" bestFit="1" customWidth="1"/>
    <col min="23" max="24" width="9.140625" style="82" customWidth="1"/>
    <col min="25" max="26" width="8.42578125" style="82" customWidth="1"/>
    <col min="27" max="27" width="9" style="71" customWidth="1"/>
    <col min="28" max="16384" width="11.5703125" style="71"/>
  </cols>
  <sheetData>
    <row r="1" spans="1:27" s="72" customFormat="1" ht="24.75" customHeight="1" x14ac:dyDescent="0.2">
      <c r="A1" s="270" t="s">
        <v>204</v>
      </c>
      <c r="B1" s="270"/>
      <c r="C1" s="270"/>
      <c r="D1" s="270"/>
      <c r="E1" s="270"/>
      <c r="F1" s="270"/>
      <c r="G1" s="270"/>
      <c r="H1" s="270"/>
      <c r="I1" s="76"/>
      <c r="J1" s="76"/>
      <c r="K1" s="76"/>
      <c r="L1" s="76"/>
      <c r="M1" s="88"/>
      <c r="N1" s="213" t="s">
        <v>100</v>
      </c>
      <c r="R1" s="88"/>
      <c r="S1" s="88"/>
      <c r="T1" s="88"/>
      <c r="U1" s="88"/>
      <c r="V1" s="88"/>
      <c r="W1" s="88"/>
      <c r="X1" s="88"/>
      <c r="Y1" s="82"/>
      <c r="Z1" s="82"/>
      <c r="AA1" s="71"/>
    </row>
    <row r="2" spans="1:27" s="82" customFormat="1" ht="37.5" customHeight="1" x14ac:dyDescent="0.2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88"/>
      <c r="N2" s="214" t="str">
        <f>'3'!C5</f>
        <v>kreisfreie Städte</v>
      </c>
      <c r="O2" s="214" t="str">
        <f>'3'!D5</f>
        <v>Landkreise
(Haushalte)</v>
      </c>
      <c r="P2" s="214" t="str">
        <f>'3'!E5</f>
        <v>kreis-
angehörige Gemeinden</v>
      </c>
      <c r="Q2" s="214" t="str">
        <f>'3'!F5</f>
        <v>Amts- und Verbands-
haushalte</v>
      </c>
      <c r="S2" s="213"/>
      <c r="T2" s="213"/>
      <c r="U2" s="213"/>
      <c r="V2" s="213"/>
      <c r="W2" s="88"/>
      <c r="X2" s="88"/>
      <c r="AA2" s="71"/>
    </row>
    <row r="3" spans="1:27" s="82" customFormat="1" ht="12" customHeight="1" x14ac:dyDescent="0.2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138" t="s">
        <v>42</v>
      </c>
      <c r="N3" s="215">
        <v>354568</v>
      </c>
      <c r="O3" s="215">
        <v>662864</v>
      </c>
      <c r="P3" s="215">
        <v>2581664</v>
      </c>
      <c r="Q3" s="215">
        <v>253623</v>
      </c>
      <c r="R3" s="248"/>
      <c r="S3" s="91"/>
      <c r="T3" s="91"/>
      <c r="U3" s="91"/>
      <c r="V3" s="88"/>
      <c r="W3" s="88"/>
      <c r="X3" s="88"/>
      <c r="AA3" s="71"/>
    </row>
    <row r="4" spans="1:27" s="82" customFormat="1" ht="12" customHeight="1" x14ac:dyDescent="0.2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138" t="s">
        <v>72</v>
      </c>
      <c r="N4" s="215">
        <v>123</v>
      </c>
      <c r="O4" s="215">
        <v>6000</v>
      </c>
      <c r="P4" s="215">
        <v>4924</v>
      </c>
      <c r="Q4" s="215" t="str">
        <f>'3'!F14</f>
        <v>–</v>
      </c>
      <c r="R4" s="248"/>
      <c r="S4" s="209"/>
      <c r="T4" s="209"/>
      <c r="U4" s="209"/>
      <c r="V4" s="88"/>
      <c r="W4" s="88"/>
      <c r="X4" s="88"/>
      <c r="AA4" s="71"/>
    </row>
    <row r="5" spans="1:27" s="82" customFormat="1" ht="12" customHeight="1" x14ac:dyDescent="0.2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138" t="s">
        <v>49</v>
      </c>
      <c r="N5" s="215">
        <v>0</v>
      </c>
      <c r="O5" s="215">
        <v>70</v>
      </c>
      <c r="P5" s="215">
        <v>122933</v>
      </c>
      <c r="Q5" s="215">
        <v>2000</v>
      </c>
      <c r="R5" s="248"/>
      <c r="S5" s="91"/>
      <c r="T5" s="91"/>
      <c r="U5" s="91"/>
      <c r="V5" s="91"/>
      <c r="W5" s="91"/>
      <c r="X5" s="91"/>
      <c r="AA5" s="71"/>
    </row>
    <row r="6" spans="1:27" s="82" customFormat="1" ht="12" customHeight="1" x14ac:dyDescent="0.2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16" t="s">
        <v>171</v>
      </c>
      <c r="N6" s="215">
        <v>70645</v>
      </c>
      <c r="O6" s="215">
        <v>106837</v>
      </c>
      <c r="P6" s="215">
        <v>225546</v>
      </c>
      <c r="Q6" s="215">
        <v>3945</v>
      </c>
      <c r="R6" s="209"/>
      <c r="S6" s="209"/>
      <c r="T6" s="209"/>
      <c r="U6" s="209"/>
      <c r="V6" s="209"/>
      <c r="W6" s="209"/>
      <c r="X6" s="209"/>
      <c r="AA6" s="71"/>
    </row>
    <row r="7" spans="1:27" s="82" customFormat="1" ht="12" customHeight="1" x14ac:dyDescent="0.2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216" t="s">
        <v>99</v>
      </c>
      <c r="N7" s="215">
        <v>1291200</v>
      </c>
      <c r="O7" s="215">
        <v>543920</v>
      </c>
      <c r="P7" s="215">
        <v>2400625</v>
      </c>
      <c r="Q7" s="215">
        <v>234</v>
      </c>
      <c r="R7" s="211"/>
      <c r="S7" s="217"/>
      <c r="T7" s="217"/>
      <c r="U7" s="211"/>
      <c r="V7" s="217"/>
      <c r="W7" s="217"/>
      <c r="X7" s="211"/>
      <c r="AA7" s="71"/>
    </row>
    <row r="8" spans="1:27" s="82" customFormat="1" ht="12" customHeight="1" x14ac:dyDescent="0.2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217"/>
      <c r="N8" s="217"/>
      <c r="O8" s="211"/>
      <c r="P8" s="217"/>
      <c r="Q8" s="217"/>
      <c r="R8" s="211"/>
      <c r="S8" s="217"/>
      <c r="T8" s="217"/>
      <c r="U8" s="217"/>
      <c r="V8" s="217"/>
      <c r="W8" s="217"/>
      <c r="X8" s="88"/>
      <c r="AA8" s="71"/>
    </row>
    <row r="9" spans="1:27" s="82" customFormat="1" ht="12" customHeight="1" x14ac:dyDescent="0.2">
      <c r="A9" s="71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217"/>
      <c r="N9" s="271" t="s">
        <v>56</v>
      </c>
      <c r="O9" s="271"/>
      <c r="P9" s="271"/>
      <c r="Q9" s="271"/>
      <c r="R9" s="271"/>
      <c r="S9" s="217"/>
      <c r="T9" s="217"/>
      <c r="U9" s="211"/>
      <c r="V9" s="217"/>
      <c r="W9" s="217"/>
      <c r="X9" s="211"/>
      <c r="AA9" s="71"/>
    </row>
    <row r="10" spans="1:27" s="82" customFormat="1" ht="12" customHeight="1" x14ac:dyDescent="0.2">
      <c r="A10" s="71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138" t="s">
        <v>57</v>
      </c>
      <c r="N10" s="215" t="str">
        <f>'3'!C44</f>
        <v>–</v>
      </c>
      <c r="O10" s="215">
        <v>7040</v>
      </c>
      <c r="P10" s="215">
        <v>2040</v>
      </c>
      <c r="Q10" s="215" t="str">
        <f>'3'!F44</f>
        <v>–</v>
      </c>
      <c r="R10" s="217"/>
      <c r="S10" s="217"/>
      <c r="T10" s="217"/>
      <c r="U10" s="211"/>
      <c r="V10" s="217"/>
      <c r="W10" s="217"/>
      <c r="X10" s="211"/>
      <c r="AA10" s="71"/>
    </row>
    <row r="11" spans="1:27" s="82" customFormat="1" ht="12" customHeight="1" x14ac:dyDescent="0.2">
      <c r="A11" s="71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138" t="s">
        <v>58</v>
      </c>
      <c r="N11" s="215">
        <v>26685</v>
      </c>
      <c r="O11" s="215">
        <v>32008</v>
      </c>
      <c r="P11" s="215">
        <v>218303</v>
      </c>
      <c r="Q11" s="215">
        <v>39900</v>
      </c>
      <c r="R11" s="217"/>
      <c r="S11" s="217"/>
      <c r="T11" s="217"/>
      <c r="U11" s="211"/>
      <c r="V11" s="217"/>
      <c r="W11" s="217"/>
      <c r="X11" s="88"/>
      <c r="AA11" s="71"/>
    </row>
    <row r="12" spans="1:27" s="82" customFormat="1" ht="12" customHeight="1" x14ac:dyDescent="0.2">
      <c r="A12" s="71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216" t="s">
        <v>172</v>
      </c>
      <c r="N12" s="215">
        <v>73701</v>
      </c>
      <c r="O12" s="215">
        <v>224491</v>
      </c>
      <c r="P12" s="215">
        <v>148563</v>
      </c>
      <c r="Q12" s="215">
        <v>7463</v>
      </c>
      <c r="R12" s="218"/>
      <c r="S12" s="218"/>
      <c r="T12" s="218"/>
      <c r="U12" s="218"/>
      <c r="V12" s="218"/>
      <c r="W12" s="218"/>
      <c r="X12" s="218"/>
      <c r="AA12" s="71"/>
    </row>
    <row r="13" spans="1:27" s="82" customFormat="1" ht="12" customHeight="1" x14ac:dyDescent="0.2">
      <c r="A13" s="71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138" t="s">
        <v>101</v>
      </c>
      <c r="N13" s="215">
        <v>249796</v>
      </c>
      <c r="O13" s="215">
        <v>78974</v>
      </c>
      <c r="P13" s="215">
        <v>354094</v>
      </c>
      <c r="Q13" s="215">
        <v>1253</v>
      </c>
      <c r="R13" s="217"/>
      <c r="S13" s="217"/>
      <c r="T13" s="217"/>
      <c r="U13" s="211"/>
      <c r="V13" s="217"/>
      <c r="W13" s="217"/>
      <c r="X13" s="211"/>
      <c r="AA13" s="71"/>
    </row>
    <row r="14" spans="1:27" s="82" customFormat="1" ht="12" customHeight="1" x14ac:dyDescent="0.2">
      <c r="A14" s="71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217"/>
      <c r="N14" s="217"/>
      <c r="O14" s="211"/>
      <c r="P14" s="217"/>
      <c r="Q14" s="217"/>
      <c r="R14" s="211"/>
      <c r="S14" s="217"/>
      <c r="T14" s="217"/>
      <c r="U14" s="211"/>
      <c r="V14" s="217"/>
      <c r="W14" s="217"/>
      <c r="X14" s="211"/>
      <c r="AA14" s="71"/>
    </row>
    <row r="15" spans="1:27" s="82" customFormat="1" ht="12" customHeight="1" x14ac:dyDescent="0.2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217"/>
      <c r="N15" s="217"/>
      <c r="O15" s="211"/>
      <c r="P15" s="217"/>
      <c r="Q15" s="217"/>
      <c r="R15" s="211"/>
      <c r="S15" s="217"/>
      <c r="T15" s="217"/>
      <c r="U15" s="211"/>
      <c r="V15" s="217"/>
      <c r="W15" s="217"/>
      <c r="X15" s="211"/>
      <c r="AA15" s="71"/>
    </row>
    <row r="16" spans="1:27" s="82" customFormat="1" ht="12" customHeight="1" x14ac:dyDescent="0.2">
      <c r="A16" s="71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AA16" s="71"/>
    </row>
    <row r="17" spans="1:27" s="82" customFormat="1" ht="12" customHeight="1" x14ac:dyDescent="0.2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88"/>
      <c r="N17" s="271"/>
      <c r="O17" s="271"/>
      <c r="P17" s="271"/>
      <c r="Q17" s="271"/>
      <c r="R17" s="271"/>
      <c r="S17" s="88"/>
      <c r="T17" s="88"/>
      <c r="U17" s="88"/>
      <c r="V17" s="88"/>
      <c r="W17" s="88"/>
      <c r="X17" s="88"/>
      <c r="AA17" s="71"/>
    </row>
    <row r="18" spans="1:27" s="82" customFormat="1" ht="12" customHeight="1" x14ac:dyDescent="0.2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138"/>
      <c r="N18" s="215"/>
      <c r="O18" s="215"/>
      <c r="P18" s="215"/>
      <c r="Q18" s="215"/>
      <c r="AA18" s="71"/>
    </row>
    <row r="19" spans="1:27" s="82" customFormat="1" ht="12" customHeight="1" x14ac:dyDescent="0.2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138"/>
      <c r="N19" s="215"/>
      <c r="O19" s="215"/>
      <c r="P19" s="215"/>
      <c r="Q19" s="215"/>
      <c r="AA19" s="71"/>
    </row>
    <row r="20" spans="1:27" s="82" customFormat="1" ht="12" customHeight="1" x14ac:dyDescent="0.2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216"/>
      <c r="N20" s="215"/>
      <c r="O20" s="215"/>
      <c r="P20" s="215"/>
      <c r="Q20" s="215"/>
      <c r="AA20" s="71"/>
    </row>
    <row r="21" spans="1:27" s="82" customFormat="1" ht="12" customHeight="1" x14ac:dyDescent="0.2">
      <c r="A21" s="71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138"/>
      <c r="N21" s="215"/>
      <c r="O21" s="215"/>
      <c r="P21" s="215"/>
      <c r="Q21" s="215"/>
      <c r="AA21" s="71"/>
    </row>
    <row r="22" spans="1:27" s="82" customFormat="1" ht="12" customHeight="1" x14ac:dyDescent="0.2">
      <c r="A22" s="71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88"/>
      <c r="N22" s="88"/>
      <c r="O22" s="88"/>
      <c r="AA22" s="71"/>
    </row>
    <row r="23" spans="1:27" s="82" customFormat="1" ht="12" customHeight="1" x14ac:dyDescent="0.2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91"/>
      <c r="N23" s="91"/>
      <c r="O23" s="91"/>
      <c r="AA23" s="71"/>
    </row>
    <row r="24" spans="1:27" s="82" customFormat="1" ht="12" customHeight="1" x14ac:dyDescent="0.2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92"/>
      <c r="N24" s="92"/>
      <c r="O24" s="92"/>
      <c r="AA24" s="71"/>
    </row>
    <row r="25" spans="1:27" s="82" customFormat="1" ht="12" customHeight="1" x14ac:dyDescent="0.2">
      <c r="A25" s="71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91"/>
      <c r="N25" s="91"/>
      <c r="O25" s="91"/>
      <c r="AA25" s="71"/>
    </row>
    <row r="26" spans="1:27" s="82" customFormat="1" ht="12" customHeight="1" x14ac:dyDescent="0.2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92"/>
      <c r="N26" s="92"/>
      <c r="O26" s="92"/>
      <c r="AA26" s="71"/>
    </row>
    <row r="27" spans="1:27" s="82" customFormat="1" ht="12" customHeight="1" x14ac:dyDescent="0.2">
      <c r="A27" s="71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209"/>
      <c r="N27" s="209"/>
      <c r="O27" s="209"/>
      <c r="AA27" s="71"/>
    </row>
    <row r="28" spans="1:27" s="82" customFormat="1" ht="12" customHeight="1" x14ac:dyDescent="0.2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88"/>
      <c r="N28" s="88"/>
      <c r="O28" s="88"/>
      <c r="AA28" s="71"/>
    </row>
    <row r="29" spans="1:27" s="82" customFormat="1" ht="12" customHeight="1" x14ac:dyDescent="0.2">
      <c r="A29" s="71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88"/>
      <c r="N29" s="88"/>
      <c r="O29" s="88"/>
      <c r="AA29" s="71"/>
    </row>
    <row r="30" spans="1:27" s="82" customFormat="1" ht="12" customHeight="1" x14ac:dyDescent="0.2">
      <c r="A30" s="71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88"/>
      <c r="N30" s="88"/>
      <c r="O30" s="88"/>
      <c r="AA30" s="71"/>
    </row>
    <row r="31" spans="1:27" s="82" customFormat="1" ht="12" customHeight="1" x14ac:dyDescent="0.2">
      <c r="A31" s="71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88"/>
      <c r="N31" s="88"/>
      <c r="O31" s="88"/>
      <c r="AA31" s="71"/>
    </row>
    <row r="32" spans="1:27" s="82" customFormat="1" ht="7.5" customHeight="1" x14ac:dyDescent="0.2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88"/>
      <c r="N32" s="88"/>
      <c r="O32" s="88"/>
      <c r="AA32" s="71"/>
    </row>
    <row r="33" spans="1:27" s="82" customFormat="1" ht="24" customHeight="1" x14ac:dyDescent="0.2">
      <c r="A33" s="272" t="s">
        <v>205</v>
      </c>
      <c r="B33" s="272"/>
      <c r="C33" s="272"/>
      <c r="D33" s="272"/>
      <c r="E33" s="272"/>
      <c r="F33" s="272"/>
      <c r="G33" s="272"/>
      <c r="H33" s="272"/>
      <c r="I33" s="71"/>
      <c r="J33" s="71"/>
      <c r="K33" s="71"/>
      <c r="L33" s="71"/>
      <c r="M33" s="88"/>
      <c r="N33" s="88"/>
      <c r="O33" s="88"/>
      <c r="AA33" s="71"/>
    </row>
    <row r="34" spans="1:27" s="82" customFormat="1" x14ac:dyDescent="0.2">
      <c r="I34" s="77"/>
      <c r="J34" s="77"/>
      <c r="K34" s="77"/>
      <c r="L34" s="77"/>
      <c r="M34" s="88"/>
      <c r="N34" s="88"/>
      <c r="O34" s="88"/>
      <c r="AA34" s="71"/>
    </row>
    <row r="35" spans="1:27" s="82" customFormat="1" ht="12" customHeight="1" x14ac:dyDescent="0.2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88"/>
      <c r="N35" s="88"/>
      <c r="O35" s="88"/>
      <c r="AA35" s="71"/>
    </row>
    <row r="36" spans="1:27" s="82" customFormat="1" ht="12" customHeight="1" x14ac:dyDescent="0.2">
      <c r="A36" s="71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88"/>
      <c r="N36" s="88"/>
      <c r="O36" s="88"/>
      <c r="AA36" s="71"/>
    </row>
    <row r="37" spans="1:27" s="82" customFormat="1" ht="12" customHeight="1" x14ac:dyDescent="0.2">
      <c r="A37" s="71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AA37" s="71"/>
    </row>
    <row r="38" spans="1:27" s="82" customFormat="1" ht="12" customHeight="1" x14ac:dyDescent="0.2">
      <c r="A38" s="71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AA38" s="71"/>
    </row>
    <row r="39" spans="1:27" s="82" customFormat="1" ht="12" customHeight="1" x14ac:dyDescent="0.2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AA39" s="71"/>
    </row>
    <row r="40" spans="1:27" s="82" customFormat="1" ht="12" customHeight="1" x14ac:dyDescent="0.2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AA40" s="71"/>
    </row>
    <row r="41" spans="1:27" s="82" customFormat="1" ht="12" customHeight="1" x14ac:dyDescent="0.2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AA41" s="71"/>
    </row>
    <row r="42" spans="1:27" s="82" customFormat="1" ht="12" customHeight="1" x14ac:dyDescent="0.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AA42" s="71"/>
    </row>
    <row r="43" spans="1:27" s="82" customFormat="1" ht="12" customHeight="1" x14ac:dyDescent="0.2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AA43" s="71"/>
    </row>
    <row r="44" spans="1:27" s="82" customFormat="1" ht="12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AA44" s="71"/>
    </row>
    <row r="45" spans="1:27" s="82" customFormat="1" ht="12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AA45" s="71"/>
    </row>
    <row r="46" spans="1:27" s="82" customFormat="1" ht="12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AA46" s="71"/>
    </row>
    <row r="47" spans="1:27" s="82" customFormat="1" ht="12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AA47" s="71"/>
    </row>
    <row r="48" spans="1:27" s="82" customFormat="1" ht="12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AA48" s="71"/>
    </row>
    <row r="49" spans="1:27" s="82" customFormat="1" ht="12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AA49" s="71"/>
    </row>
    <row r="50" spans="1:27" ht="12" customHeight="1" x14ac:dyDescent="0.2"/>
    <row r="51" spans="1:27" ht="12" customHeight="1" x14ac:dyDescent="0.2"/>
    <row r="52" spans="1:27" ht="12" customHeight="1" x14ac:dyDescent="0.2"/>
    <row r="53" spans="1:27" ht="12" customHeight="1" x14ac:dyDescent="0.2"/>
    <row r="54" spans="1:27" ht="12" customHeight="1" x14ac:dyDescent="0.2"/>
    <row r="62" spans="1:27" x14ac:dyDescent="0.2">
      <c r="A62" s="138"/>
    </row>
  </sheetData>
  <mergeCells count="4">
    <mergeCell ref="A1:H1"/>
    <mergeCell ref="N9:R9"/>
    <mergeCell ref="N17:R17"/>
    <mergeCell ref="A33:H33"/>
  </mergeCells>
  <hyperlinks>
    <hyperlink ref="A1:H1" location="Inhaltsverzeichnis!A11" display="Inhaltsverzeichnis!A11" xr:uid="{C21A83AE-D124-4CD8-AFEA-D0242FE38F90}"/>
    <hyperlink ref="A33:H33" location="Inhaltsverzeichnis!A13" display="Inhaltsverzeichnis!A13" xr:uid="{2481D282-A633-4468-B0F6-CC38CB0B737F}"/>
  </hyperlinks>
  <pageMargins left="0.59055118110236227" right="0" top="0.78740157480314965" bottom="0.59055118110236227" header="0.31496062992125984" footer="0.23622047244094491"/>
  <pageSetup paperSize="9" firstPageNumber="9" pageOrder="overThenDown" orientation="portrait" r:id="rId1"/>
  <headerFooter scaleWithDoc="0" alignWithMargins="0">
    <oddHeader>&amp;C&amp;"Arial,Standard"&amp;8– &amp;P –</oddHeader>
    <oddFooter>&amp;C&amp;"Arial,Standard"&amp;7&amp;K000000 Amt für Statistik Berlin-Brandenburg — SB L III 6 - j/24 –  Brandenburg  &amp;G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4"/>
  <sheetViews>
    <sheetView zoomScaleNormal="100" workbookViewId="0">
      <pane ySplit="4" topLeftCell="A5" activePane="bottomLeft" state="frozen"/>
      <selection sqref="A1:H1"/>
      <selection pane="bottomLeft" activeCell="A5" sqref="A5"/>
    </sheetView>
  </sheetViews>
  <sheetFormatPr baseColWidth="10" defaultColWidth="11.5703125" defaultRowHeight="11.25" x14ac:dyDescent="0.2"/>
  <cols>
    <col min="1" max="1" width="38.42578125" style="7" customWidth="1"/>
    <col min="2" max="2" width="10.7109375" style="7" hidden="1" customWidth="1"/>
    <col min="3" max="3" width="10.42578125" style="7" customWidth="1"/>
    <col min="4" max="4" width="10.42578125" style="25" customWidth="1"/>
    <col min="5" max="7" width="10.42578125" style="7" customWidth="1"/>
    <col min="8" max="16384" width="11.5703125" style="7"/>
  </cols>
  <sheetData>
    <row r="1" spans="1:7" ht="24" customHeight="1" x14ac:dyDescent="0.2">
      <c r="A1" s="275" t="s">
        <v>211</v>
      </c>
      <c r="B1" s="275"/>
      <c r="C1" s="275"/>
      <c r="D1" s="275"/>
      <c r="E1" s="275"/>
      <c r="F1" s="241"/>
    </row>
    <row r="2" spans="1:7" s="3" customFormat="1" ht="12" customHeight="1" x14ac:dyDescent="0.2">
      <c r="A2" s="276"/>
      <c r="B2" s="276"/>
      <c r="D2" s="187"/>
    </row>
    <row r="3" spans="1:7" ht="36" customHeight="1" x14ac:dyDescent="0.2">
      <c r="A3" s="277" t="s">
        <v>94</v>
      </c>
      <c r="B3" s="259">
        <v>2019</v>
      </c>
      <c r="C3" s="259">
        <v>2020</v>
      </c>
      <c r="D3" s="259">
        <v>2021</v>
      </c>
      <c r="E3" s="259">
        <v>2022</v>
      </c>
      <c r="F3" s="259">
        <v>2023</v>
      </c>
      <c r="G3" s="260">
        <v>2024</v>
      </c>
    </row>
    <row r="4" spans="1:7" ht="12" customHeight="1" x14ac:dyDescent="0.2">
      <c r="A4" s="277"/>
      <c r="B4" s="279" t="s">
        <v>74</v>
      </c>
      <c r="C4" s="279"/>
      <c r="D4" s="279"/>
      <c r="E4" s="279"/>
      <c r="F4" s="279"/>
      <c r="G4" s="280"/>
    </row>
    <row r="5" spans="1:7" ht="12" customHeight="1" x14ac:dyDescent="0.2">
      <c r="A5" s="208"/>
      <c r="B5" s="14"/>
    </row>
    <row r="6" spans="1:7" ht="12" customHeight="1" x14ac:dyDescent="0.2">
      <c r="A6" s="208"/>
      <c r="B6" s="278" t="s">
        <v>100</v>
      </c>
      <c r="C6" s="278"/>
      <c r="D6" s="278"/>
      <c r="E6" s="278"/>
      <c r="F6" s="278"/>
      <c r="G6" s="278"/>
    </row>
    <row r="7" spans="1:7" x14ac:dyDescent="0.2">
      <c r="A7" s="37" t="s">
        <v>42</v>
      </c>
      <c r="B7" s="184">
        <v>6051549</v>
      </c>
      <c r="C7" s="184">
        <v>7010386</v>
      </c>
      <c r="D7" s="184">
        <v>7297800</v>
      </c>
      <c r="E7" s="184">
        <v>6142942</v>
      </c>
      <c r="F7" s="184">
        <v>7057836</v>
      </c>
      <c r="G7" s="184">
        <v>6673681</v>
      </c>
    </row>
    <row r="8" spans="1:7" x14ac:dyDescent="0.2">
      <c r="A8" s="32" t="s">
        <v>43</v>
      </c>
      <c r="B8" s="184">
        <v>10497</v>
      </c>
      <c r="C8" s="184">
        <v>5370</v>
      </c>
      <c r="D8" s="184">
        <v>9689</v>
      </c>
      <c r="E8" s="184">
        <v>2684</v>
      </c>
      <c r="F8" s="184">
        <v>2878</v>
      </c>
      <c r="G8" s="184">
        <v>2615</v>
      </c>
    </row>
    <row r="9" spans="1:7" x14ac:dyDescent="0.2">
      <c r="A9" s="32" t="s">
        <v>44</v>
      </c>
      <c r="B9" s="184">
        <v>2641270</v>
      </c>
      <c r="C9" s="184">
        <v>3236342</v>
      </c>
      <c r="D9" s="184">
        <v>3890848</v>
      </c>
      <c r="E9" s="184">
        <v>3107380</v>
      </c>
      <c r="F9" s="184">
        <v>3263079</v>
      </c>
      <c r="G9" s="184">
        <v>3151482</v>
      </c>
    </row>
    <row r="10" spans="1:7" x14ac:dyDescent="0.2">
      <c r="A10" s="32" t="s">
        <v>45</v>
      </c>
      <c r="B10" s="184">
        <v>3399782</v>
      </c>
      <c r="C10" s="184">
        <v>3768674</v>
      </c>
      <c r="D10" s="184">
        <v>3397262</v>
      </c>
      <c r="E10" s="184">
        <v>3032878</v>
      </c>
      <c r="F10" s="184">
        <v>3791879</v>
      </c>
      <c r="G10" s="184">
        <v>3519584</v>
      </c>
    </row>
    <row r="11" spans="1:7" x14ac:dyDescent="0.2">
      <c r="A11" s="31" t="s">
        <v>150</v>
      </c>
      <c r="B11" s="184" t="s">
        <v>1</v>
      </c>
      <c r="C11" s="184">
        <v>169398</v>
      </c>
      <c r="D11" s="184">
        <v>201566</v>
      </c>
      <c r="E11" s="184">
        <v>178590</v>
      </c>
      <c r="F11" s="184">
        <v>240031</v>
      </c>
      <c r="G11" s="184">
        <v>239553</v>
      </c>
    </row>
    <row r="12" spans="1:7" x14ac:dyDescent="0.2">
      <c r="A12" s="22" t="s">
        <v>118</v>
      </c>
      <c r="B12" s="184">
        <v>1562462</v>
      </c>
      <c r="C12" s="184">
        <v>1426485</v>
      </c>
      <c r="D12" s="184">
        <v>1485141</v>
      </c>
      <c r="E12" s="184">
        <v>1471179</v>
      </c>
      <c r="F12" s="184">
        <v>1512538</v>
      </c>
      <c r="G12" s="184">
        <v>1488505</v>
      </c>
    </row>
    <row r="13" spans="1:7" ht="22.5" x14ac:dyDescent="0.2">
      <c r="A13" s="132" t="s">
        <v>113</v>
      </c>
      <c r="B13" s="184">
        <v>1565</v>
      </c>
      <c r="C13" s="184">
        <v>9208</v>
      </c>
      <c r="D13" s="184">
        <v>9938</v>
      </c>
      <c r="E13" s="184">
        <v>9260</v>
      </c>
      <c r="F13" s="184">
        <v>10183</v>
      </c>
      <c r="G13" s="184">
        <v>2650</v>
      </c>
    </row>
    <row r="14" spans="1:7" x14ac:dyDescent="0.2">
      <c r="A14" s="32" t="s">
        <v>117</v>
      </c>
      <c r="B14" s="184">
        <v>1315</v>
      </c>
      <c r="C14" s="184">
        <v>8958</v>
      </c>
      <c r="D14" s="184">
        <v>9688</v>
      </c>
      <c r="E14" s="184">
        <v>9009</v>
      </c>
      <c r="F14" s="184">
        <v>9933</v>
      </c>
      <c r="G14" s="184">
        <v>2400</v>
      </c>
    </row>
    <row r="15" spans="1:7" x14ac:dyDescent="0.2">
      <c r="A15" s="32" t="s">
        <v>46</v>
      </c>
      <c r="B15" s="184">
        <v>250</v>
      </c>
      <c r="C15" s="184">
        <v>250</v>
      </c>
      <c r="D15" s="184">
        <v>250</v>
      </c>
      <c r="E15" s="184">
        <v>250</v>
      </c>
      <c r="F15" s="184">
        <v>250</v>
      </c>
      <c r="G15" s="184">
        <v>250</v>
      </c>
    </row>
    <row r="16" spans="1:7" x14ac:dyDescent="0.2">
      <c r="A16" s="32" t="s">
        <v>47</v>
      </c>
      <c r="B16" s="184" t="s">
        <v>1</v>
      </c>
      <c r="C16" s="184" t="s">
        <v>1</v>
      </c>
      <c r="D16" s="184" t="s">
        <v>1</v>
      </c>
      <c r="E16" s="184" t="s">
        <v>1</v>
      </c>
      <c r="F16" s="184" t="s">
        <v>1</v>
      </c>
      <c r="G16" s="184" t="s">
        <v>1</v>
      </c>
    </row>
    <row r="17" spans="1:7" ht="22.5" x14ac:dyDescent="0.2">
      <c r="A17" s="132" t="s">
        <v>53</v>
      </c>
      <c r="B17" s="184">
        <v>1560897</v>
      </c>
      <c r="C17" s="184">
        <v>1417277</v>
      </c>
      <c r="D17" s="184">
        <v>1475203</v>
      </c>
      <c r="E17" s="184">
        <v>1461919</v>
      </c>
      <c r="F17" s="184">
        <v>1502355</v>
      </c>
      <c r="G17" s="184">
        <v>1485855</v>
      </c>
    </row>
    <row r="18" spans="1:7" x14ac:dyDescent="0.2">
      <c r="A18" s="32" t="s">
        <v>48</v>
      </c>
      <c r="B18" s="184">
        <v>1077264</v>
      </c>
      <c r="C18" s="184">
        <v>969882</v>
      </c>
      <c r="D18" s="184">
        <v>887252</v>
      </c>
      <c r="E18" s="184">
        <v>865378</v>
      </c>
      <c r="F18" s="184">
        <v>846996</v>
      </c>
      <c r="G18" s="184">
        <v>782689</v>
      </c>
    </row>
    <row r="19" spans="1:7" x14ac:dyDescent="0.2">
      <c r="A19" s="32" t="s">
        <v>46</v>
      </c>
      <c r="B19" s="184">
        <v>35169</v>
      </c>
      <c r="C19" s="184">
        <v>30534</v>
      </c>
      <c r="D19" s="184">
        <v>55560</v>
      </c>
      <c r="E19" s="184">
        <v>63882</v>
      </c>
      <c r="F19" s="184">
        <v>74326</v>
      </c>
      <c r="G19" s="184">
        <v>78544</v>
      </c>
    </row>
    <row r="20" spans="1:7" s="3" customFormat="1" x14ac:dyDescent="0.2">
      <c r="A20" s="32" t="s">
        <v>47</v>
      </c>
      <c r="B20" s="184">
        <v>448464</v>
      </c>
      <c r="C20" s="184">
        <v>416861</v>
      </c>
      <c r="D20" s="184">
        <v>532390</v>
      </c>
      <c r="E20" s="184">
        <v>532659</v>
      </c>
      <c r="F20" s="184">
        <v>581033</v>
      </c>
      <c r="G20" s="184">
        <v>624622</v>
      </c>
    </row>
    <row r="21" spans="1:7" ht="45" x14ac:dyDescent="0.2">
      <c r="A21" s="105" t="s">
        <v>155</v>
      </c>
      <c r="B21" s="184" t="s">
        <v>1</v>
      </c>
      <c r="C21" s="184" t="s">
        <v>1</v>
      </c>
      <c r="D21" s="184" t="s">
        <v>1</v>
      </c>
      <c r="E21" s="184" t="s">
        <v>1</v>
      </c>
      <c r="F21" s="184" t="s">
        <v>1</v>
      </c>
      <c r="G21" s="184" t="s">
        <v>1</v>
      </c>
    </row>
    <row r="22" spans="1:7" x14ac:dyDescent="0.2">
      <c r="A22" s="23" t="s">
        <v>116</v>
      </c>
      <c r="B22" s="184">
        <v>2340304</v>
      </c>
      <c r="C22" s="184">
        <v>2214495</v>
      </c>
      <c r="D22" s="184">
        <v>2183576</v>
      </c>
      <c r="E22" s="184">
        <v>2103289</v>
      </c>
      <c r="F22" s="184">
        <v>2083486</v>
      </c>
      <c r="G22" s="184">
        <v>2137991</v>
      </c>
    </row>
    <row r="23" spans="1:7" ht="22.5" x14ac:dyDescent="0.2">
      <c r="A23" s="132" t="s">
        <v>115</v>
      </c>
      <c r="B23" s="184">
        <v>13035</v>
      </c>
      <c r="C23" s="184">
        <v>6286</v>
      </c>
      <c r="D23" s="184">
        <v>5473</v>
      </c>
      <c r="E23" s="184">
        <v>5958</v>
      </c>
      <c r="F23" s="184">
        <v>39668</v>
      </c>
      <c r="G23" s="184">
        <v>8023</v>
      </c>
    </row>
    <row r="24" spans="1:7" x14ac:dyDescent="0.2">
      <c r="A24" s="32" t="s">
        <v>50</v>
      </c>
      <c r="B24" s="184" t="s">
        <v>1</v>
      </c>
      <c r="C24" s="184" t="s">
        <v>1</v>
      </c>
      <c r="D24" s="189" t="s">
        <v>1</v>
      </c>
      <c r="E24" s="189" t="s">
        <v>1</v>
      </c>
      <c r="F24" s="189">
        <v>6000</v>
      </c>
      <c r="G24" s="184" t="s">
        <v>1</v>
      </c>
    </row>
    <row r="25" spans="1:7" x14ac:dyDescent="0.2">
      <c r="A25" s="34" t="s">
        <v>51</v>
      </c>
      <c r="B25" s="184">
        <v>13035</v>
      </c>
      <c r="C25" s="184">
        <v>6286</v>
      </c>
      <c r="D25" s="184">
        <v>5473</v>
      </c>
      <c r="E25" s="184">
        <v>5958</v>
      </c>
      <c r="F25" s="184">
        <v>6593</v>
      </c>
      <c r="G25" s="184">
        <v>8023</v>
      </c>
    </row>
    <row r="26" spans="1:7" x14ac:dyDescent="0.2">
      <c r="A26" s="34" t="s">
        <v>52</v>
      </c>
      <c r="B26" s="184" t="s">
        <v>1</v>
      </c>
      <c r="C26" s="184" t="s">
        <v>1</v>
      </c>
      <c r="D26" s="184" t="s">
        <v>1</v>
      </c>
      <c r="E26" s="184" t="s">
        <v>1</v>
      </c>
      <c r="F26" s="184">
        <v>27075</v>
      </c>
      <c r="G26" s="184" t="s">
        <v>1</v>
      </c>
    </row>
    <row r="27" spans="1:7" ht="22.5" x14ac:dyDescent="0.2">
      <c r="A27" s="105" t="s">
        <v>54</v>
      </c>
      <c r="B27" s="184">
        <v>2327269</v>
      </c>
      <c r="C27" s="184">
        <v>2208209</v>
      </c>
      <c r="D27" s="184">
        <v>2178103</v>
      </c>
      <c r="E27" s="184">
        <v>2097331</v>
      </c>
      <c r="F27" s="184">
        <v>2043818</v>
      </c>
      <c r="G27" s="184">
        <v>2129969</v>
      </c>
    </row>
    <row r="28" spans="1:7" x14ac:dyDescent="0.2">
      <c r="A28" s="34" t="s">
        <v>50</v>
      </c>
      <c r="B28" s="184">
        <v>378854</v>
      </c>
      <c r="C28" s="184">
        <v>375325</v>
      </c>
      <c r="D28" s="184">
        <v>410934</v>
      </c>
      <c r="E28" s="184">
        <v>380400</v>
      </c>
      <c r="F28" s="184">
        <v>335258</v>
      </c>
      <c r="G28" s="184">
        <v>327903</v>
      </c>
    </row>
    <row r="29" spans="1:7" x14ac:dyDescent="0.2">
      <c r="A29" s="34" t="s">
        <v>51</v>
      </c>
      <c r="B29" s="184">
        <v>1935415</v>
      </c>
      <c r="C29" s="184">
        <v>1819883</v>
      </c>
      <c r="D29" s="184">
        <v>1750169</v>
      </c>
      <c r="E29" s="184">
        <v>1689931</v>
      </c>
      <c r="F29" s="184">
        <v>1676560</v>
      </c>
      <c r="G29" s="184">
        <v>1770066</v>
      </c>
    </row>
    <row r="30" spans="1:7" x14ac:dyDescent="0.2">
      <c r="A30" s="34" t="s">
        <v>52</v>
      </c>
      <c r="B30" s="184">
        <v>13000</v>
      </c>
      <c r="C30" s="184">
        <v>13000</v>
      </c>
      <c r="D30" s="184">
        <v>17000</v>
      </c>
      <c r="E30" s="184">
        <v>27000</v>
      </c>
      <c r="F30" s="184">
        <v>32000</v>
      </c>
      <c r="G30" s="184">
        <v>32000</v>
      </c>
    </row>
    <row r="31" spans="1:7" ht="22.5" x14ac:dyDescent="0.2">
      <c r="A31" s="144" t="s">
        <v>114</v>
      </c>
      <c r="B31" s="184">
        <v>699869</v>
      </c>
      <c r="C31" s="184">
        <v>967198</v>
      </c>
      <c r="D31" s="184">
        <v>983940</v>
      </c>
      <c r="E31" s="184">
        <v>1083940</v>
      </c>
      <c r="F31" s="184">
        <v>1282046</v>
      </c>
      <c r="G31" s="184">
        <v>1289031</v>
      </c>
    </row>
    <row r="32" spans="1:7" x14ac:dyDescent="0.2">
      <c r="A32" s="33" t="s">
        <v>111</v>
      </c>
      <c r="B32" s="184">
        <v>311135</v>
      </c>
      <c r="C32" s="184">
        <v>322524</v>
      </c>
      <c r="D32" s="184">
        <v>443139</v>
      </c>
      <c r="E32" s="184">
        <v>507105</v>
      </c>
      <c r="F32" s="184">
        <v>528119</v>
      </c>
      <c r="G32" s="184">
        <v>503304</v>
      </c>
    </row>
    <row r="33" spans="1:7" x14ac:dyDescent="0.2">
      <c r="A33" s="33" t="s">
        <v>110</v>
      </c>
      <c r="B33" s="184">
        <v>388734</v>
      </c>
      <c r="C33" s="184">
        <v>644674</v>
      </c>
      <c r="D33" s="184">
        <v>540801</v>
      </c>
      <c r="E33" s="184">
        <v>576835</v>
      </c>
      <c r="F33" s="184">
        <v>753928</v>
      </c>
      <c r="G33" s="184">
        <v>785727</v>
      </c>
    </row>
    <row r="34" spans="1:7" ht="22.5" x14ac:dyDescent="0.2">
      <c r="A34" s="144" t="s">
        <v>138</v>
      </c>
      <c r="B34" s="184">
        <v>4804383</v>
      </c>
      <c r="C34" s="184">
        <v>4849475</v>
      </c>
      <c r="D34" s="184">
        <v>4480038</v>
      </c>
      <c r="E34" s="184">
        <v>4418026</v>
      </c>
      <c r="F34" s="184">
        <v>4664699</v>
      </c>
      <c r="G34" s="184">
        <v>5380920</v>
      </c>
    </row>
    <row r="35" spans="1:7" x14ac:dyDescent="0.2">
      <c r="A35" s="33" t="s">
        <v>59</v>
      </c>
      <c r="B35" s="184">
        <v>173278</v>
      </c>
      <c r="C35" s="184">
        <v>191862</v>
      </c>
      <c r="D35" s="184">
        <v>216656</v>
      </c>
      <c r="E35" s="184">
        <v>215411</v>
      </c>
      <c r="F35" s="184">
        <v>254657</v>
      </c>
      <c r="G35" s="184">
        <v>286564</v>
      </c>
    </row>
    <row r="36" spans="1:7" x14ac:dyDescent="0.2">
      <c r="A36" s="33" t="s">
        <v>60</v>
      </c>
      <c r="B36" s="184">
        <v>43640</v>
      </c>
      <c r="C36" s="184">
        <v>46572</v>
      </c>
      <c r="D36" s="184">
        <v>41030</v>
      </c>
      <c r="E36" s="184">
        <v>42028</v>
      </c>
      <c r="F36" s="184">
        <v>47058</v>
      </c>
      <c r="G36" s="184">
        <v>52482</v>
      </c>
    </row>
    <row r="37" spans="1:7" x14ac:dyDescent="0.2">
      <c r="A37" s="33" t="s">
        <v>61</v>
      </c>
      <c r="B37" s="184">
        <v>4536872</v>
      </c>
      <c r="C37" s="184">
        <v>4554641</v>
      </c>
      <c r="D37" s="184">
        <v>4141393</v>
      </c>
      <c r="E37" s="184">
        <v>4017714</v>
      </c>
      <c r="F37" s="184">
        <v>4187123</v>
      </c>
      <c r="G37" s="184">
        <v>4812131</v>
      </c>
    </row>
    <row r="38" spans="1:7" x14ac:dyDescent="0.2">
      <c r="A38" s="33" t="s">
        <v>62</v>
      </c>
      <c r="B38" s="184">
        <v>50378</v>
      </c>
      <c r="C38" s="184">
        <v>56211</v>
      </c>
      <c r="D38" s="184">
        <v>80958</v>
      </c>
      <c r="E38" s="184">
        <v>142873</v>
      </c>
      <c r="F38" s="184">
        <v>175861</v>
      </c>
      <c r="G38" s="184">
        <v>229743</v>
      </c>
    </row>
    <row r="39" spans="1:7" s="3" customFormat="1" x14ac:dyDescent="0.2">
      <c r="A39" s="3" t="s">
        <v>0</v>
      </c>
      <c r="B39" s="188">
        <v>15450582</v>
      </c>
      <c r="C39" s="188">
        <v>16460013</v>
      </c>
      <c r="D39" s="188">
        <v>16430494</v>
      </c>
      <c r="E39" s="188">
        <v>15219376</v>
      </c>
      <c r="F39" s="188">
        <v>16600606</v>
      </c>
      <c r="G39" s="188">
        <v>16970128</v>
      </c>
    </row>
    <row r="40" spans="1:7" x14ac:dyDescent="0.2">
      <c r="A40" s="3"/>
      <c r="B40" s="184"/>
      <c r="C40" s="184"/>
      <c r="D40" s="184"/>
      <c r="E40" s="184"/>
      <c r="F40" s="184"/>
    </row>
    <row r="41" spans="1:7" x14ac:dyDescent="0.2">
      <c r="A41" s="24"/>
      <c r="B41" s="273" t="s">
        <v>56</v>
      </c>
      <c r="C41" s="273"/>
      <c r="D41" s="273"/>
      <c r="E41" s="273"/>
      <c r="F41" s="273"/>
      <c r="G41" s="273"/>
    </row>
    <row r="42" spans="1:7" x14ac:dyDescent="0.2">
      <c r="A42" s="23" t="s">
        <v>57</v>
      </c>
      <c r="B42" s="184">
        <v>286082</v>
      </c>
      <c r="C42" s="184">
        <v>267536</v>
      </c>
      <c r="D42" s="184">
        <v>243790</v>
      </c>
      <c r="E42" s="184">
        <v>250114</v>
      </c>
      <c r="F42" s="184">
        <v>257680</v>
      </c>
      <c r="G42" s="184">
        <v>261857</v>
      </c>
    </row>
    <row r="43" spans="1:7" ht="22.5" x14ac:dyDescent="0.2">
      <c r="A43" s="105" t="s">
        <v>113</v>
      </c>
      <c r="B43" s="184">
        <v>25</v>
      </c>
      <c r="C43" s="184">
        <v>25</v>
      </c>
      <c r="D43" s="184">
        <v>25</v>
      </c>
      <c r="E43" s="184">
        <v>25</v>
      </c>
      <c r="F43" s="184">
        <v>7067</v>
      </c>
      <c r="G43" s="184">
        <v>7065</v>
      </c>
    </row>
    <row r="44" spans="1:7" ht="22.5" x14ac:dyDescent="0.2">
      <c r="A44" s="105" t="s">
        <v>53</v>
      </c>
      <c r="B44" s="184">
        <v>286057</v>
      </c>
      <c r="C44" s="184">
        <v>267511</v>
      </c>
      <c r="D44" s="184">
        <v>243765</v>
      </c>
      <c r="E44" s="184">
        <v>250089</v>
      </c>
      <c r="F44" s="184">
        <v>250613</v>
      </c>
      <c r="G44" s="184">
        <v>254792</v>
      </c>
    </row>
    <row r="45" spans="1:7" ht="45" x14ac:dyDescent="0.2">
      <c r="A45" s="105" t="s">
        <v>156</v>
      </c>
      <c r="B45" s="184" t="s">
        <v>1</v>
      </c>
      <c r="C45" s="184" t="s">
        <v>1</v>
      </c>
      <c r="D45" s="184" t="s">
        <v>1</v>
      </c>
      <c r="E45" s="184" t="s">
        <v>1</v>
      </c>
      <c r="F45" s="184" t="s">
        <v>1</v>
      </c>
      <c r="G45" s="184" t="s">
        <v>1</v>
      </c>
    </row>
    <row r="46" spans="1:7" x14ac:dyDescent="0.2">
      <c r="A46" s="23" t="s">
        <v>58</v>
      </c>
      <c r="B46" s="184">
        <v>1238938</v>
      </c>
      <c r="C46" s="184">
        <v>1379715</v>
      </c>
      <c r="D46" s="184">
        <v>1488135</v>
      </c>
      <c r="E46" s="184">
        <v>1914688</v>
      </c>
      <c r="F46" s="184">
        <v>1965065</v>
      </c>
      <c r="G46" s="184">
        <v>1800721</v>
      </c>
    </row>
    <row r="47" spans="1:7" ht="22.5" x14ac:dyDescent="0.2">
      <c r="A47" s="105" t="s">
        <v>98</v>
      </c>
      <c r="B47" s="184">
        <v>616984</v>
      </c>
      <c r="C47" s="184">
        <v>774849</v>
      </c>
      <c r="D47" s="184">
        <v>879030</v>
      </c>
      <c r="E47" s="184">
        <v>1306847</v>
      </c>
      <c r="F47" s="184">
        <v>1376633</v>
      </c>
      <c r="G47" s="184">
        <v>1217300</v>
      </c>
    </row>
    <row r="48" spans="1:7" ht="22.5" x14ac:dyDescent="0.2">
      <c r="A48" s="105" t="s">
        <v>54</v>
      </c>
      <c r="B48" s="184">
        <v>621954</v>
      </c>
      <c r="C48" s="184">
        <v>604866</v>
      </c>
      <c r="D48" s="184">
        <v>609105</v>
      </c>
      <c r="E48" s="184">
        <v>607841</v>
      </c>
      <c r="F48" s="184">
        <v>588431</v>
      </c>
      <c r="G48" s="184">
        <v>583421</v>
      </c>
    </row>
    <row r="49" spans="1:7" ht="45" x14ac:dyDescent="0.2">
      <c r="A49" s="105" t="s">
        <v>157</v>
      </c>
      <c r="B49" s="184">
        <v>237865</v>
      </c>
      <c r="C49" s="184">
        <v>392425</v>
      </c>
      <c r="D49" s="184">
        <v>462369</v>
      </c>
      <c r="E49" s="184">
        <v>1304836</v>
      </c>
      <c r="F49" s="184">
        <v>1375979</v>
      </c>
      <c r="G49" s="184">
        <v>1216707</v>
      </c>
    </row>
    <row r="50" spans="1:7" x14ac:dyDescent="0.2">
      <c r="A50" s="23" t="s">
        <v>112</v>
      </c>
      <c r="B50" s="184">
        <v>726741</v>
      </c>
      <c r="C50" s="184">
        <v>619973</v>
      </c>
      <c r="D50" s="184">
        <v>756921</v>
      </c>
      <c r="E50" s="184">
        <v>737932</v>
      </c>
      <c r="F50" s="184">
        <v>816209</v>
      </c>
      <c r="G50" s="184">
        <v>896242</v>
      </c>
    </row>
    <row r="51" spans="1:7" x14ac:dyDescent="0.2">
      <c r="A51" s="33" t="s">
        <v>111</v>
      </c>
      <c r="B51" s="184">
        <v>144789</v>
      </c>
      <c r="C51" s="184">
        <v>171788</v>
      </c>
      <c r="D51" s="184">
        <v>258953</v>
      </c>
      <c r="E51" s="184">
        <v>209578</v>
      </c>
      <c r="F51" s="184">
        <v>241415</v>
      </c>
      <c r="G51" s="184">
        <v>265235</v>
      </c>
    </row>
    <row r="52" spans="1:7" x14ac:dyDescent="0.2">
      <c r="A52" s="33" t="s">
        <v>110</v>
      </c>
      <c r="B52" s="184">
        <v>581951</v>
      </c>
      <c r="C52" s="184">
        <v>448185</v>
      </c>
      <c r="D52" s="184">
        <v>497968</v>
      </c>
      <c r="E52" s="184">
        <v>528354</v>
      </c>
      <c r="F52" s="184">
        <v>574794</v>
      </c>
      <c r="G52" s="184">
        <v>631007</v>
      </c>
    </row>
    <row r="53" spans="1:7" x14ac:dyDescent="0.2">
      <c r="A53" s="23" t="s">
        <v>101</v>
      </c>
      <c r="B53" s="184">
        <v>422577</v>
      </c>
      <c r="C53" s="184">
        <v>430111</v>
      </c>
      <c r="D53" s="184">
        <v>479293</v>
      </c>
      <c r="E53" s="184">
        <v>496747</v>
      </c>
      <c r="F53" s="184">
        <v>562067</v>
      </c>
      <c r="G53" s="184">
        <v>700805</v>
      </c>
    </row>
    <row r="54" spans="1:7" x14ac:dyDescent="0.2">
      <c r="A54" s="33" t="s">
        <v>60</v>
      </c>
      <c r="B54" s="184">
        <v>7984</v>
      </c>
      <c r="C54" s="184">
        <v>8026</v>
      </c>
      <c r="D54" s="184">
        <v>7876</v>
      </c>
      <c r="E54" s="184">
        <v>7837</v>
      </c>
      <c r="F54" s="184">
        <v>11425</v>
      </c>
      <c r="G54" s="184">
        <v>12892</v>
      </c>
    </row>
    <row r="55" spans="1:7" x14ac:dyDescent="0.2">
      <c r="A55" s="33" t="s">
        <v>61</v>
      </c>
      <c r="B55" s="184">
        <v>414592</v>
      </c>
      <c r="C55" s="184">
        <v>422086</v>
      </c>
      <c r="D55" s="184">
        <v>471417</v>
      </c>
      <c r="E55" s="184">
        <v>488910</v>
      </c>
      <c r="F55" s="184">
        <v>550642</v>
      </c>
      <c r="G55" s="184">
        <v>687913</v>
      </c>
    </row>
    <row r="56" spans="1:7" x14ac:dyDescent="0.2">
      <c r="A56" s="210" t="s">
        <v>0</v>
      </c>
      <c r="B56" s="188">
        <v>3088930</v>
      </c>
      <c r="C56" s="188">
        <v>3119422</v>
      </c>
      <c r="D56" s="188">
        <v>2968140</v>
      </c>
      <c r="E56" s="188">
        <v>3399481</v>
      </c>
      <c r="F56" s="188">
        <v>3601021</v>
      </c>
      <c r="G56" s="188">
        <v>3659625</v>
      </c>
    </row>
    <row r="57" spans="1:7" x14ac:dyDescent="0.2">
      <c r="A57" s="3"/>
    </row>
    <row r="58" spans="1:7" x14ac:dyDescent="0.2">
      <c r="A58" s="3"/>
      <c r="B58" s="274" t="s">
        <v>108</v>
      </c>
      <c r="C58" s="274"/>
      <c r="D58" s="274"/>
      <c r="E58" s="274"/>
      <c r="F58" s="274"/>
      <c r="G58" s="274"/>
    </row>
    <row r="59" spans="1:7" ht="22.5" x14ac:dyDescent="0.2">
      <c r="A59" s="145" t="s">
        <v>109</v>
      </c>
      <c r="B59" s="184">
        <v>105656</v>
      </c>
      <c r="C59" s="184">
        <v>175461</v>
      </c>
      <c r="D59" s="184">
        <v>233930</v>
      </c>
      <c r="E59" s="184">
        <v>425782</v>
      </c>
      <c r="F59" s="184">
        <v>440320</v>
      </c>
      <c r="G59" s="184">
        <v>358157</v>
      </c>
    </row>
    <row r="60" spans="1:7" ht="12" customHeight="1" x14ac:dyDescent="0.2">
      <c r="A60" s="145"/>
    </row>
    <row r="61" spans="1:7" ht="12" customHeight="1" x14ac:dyDescent="0.2">
      <c r="A61" s="3"/>
      <c r="B61" s="273" t="s">
        <v>102</v>
      </c>
      <c r="C61" s="273"/>
      <c r="D61" s="273"/>
      <c r="E61" s="273"/>
      <c r="F61" s="273"/>
      <c r="G61" s="273"/>
    </row>
    <row r="62" spans="1:7" ht="12" customHeight="1" x14ac:dyDescent="0.2">
      <c r="A62" s="7" t="s">
        <v>78</v>
      </c>
      <c r="B62" s="184">
        <v>-1544848</v>
      </c>
      <c r="C62" s="184">
        <v>-2831168</v>
      </c>
      <c r="D62" s="184">
        <v>-2017215</v>
      </c>
      <c r="E62" s="184">
        <v>-511954</v>
      </c>
      <c r="F62" s="184">
        <v>-150852</v>
      </c>
      <c r="G62" s="184">
        <v>-3596</v>
      </c>
    </row>
    <row r="63" spans="1:7" x14ac:dyDescent="0.2">
      <c r="A63" s="219"/>
    </row>
    <row r="64" spans="1:7" x14ac:dyDescent="0.2">
      <c r="A64" s="220"/>
    </row>
  </sheetData>
  <mergeCells count="8">
    <mergeCell ref="B41:G41"/>
    <mergeCell ref="B58:G58"/>
    <mergeCell ref="B61:G61"/>
    <mergeCell ref="A1:E1"/>
    <mergeCell ref="A2:B2"/>
    <mergeCell ref="A3:A4"/>
    <mergeCell ref="B6:G6"/>
    <mergeCell ref="B4:G4"/>
  </mergeCells>
  <hyperlinks>
    <hyperlink ref="A1" location="Inhaltsverzeichnis!A18" display="Inhaltsverzeichnis!A18" xr:uid="{203B24AC-D42B-4529-9A52-7B3405C6C9DF}"/>
  </hyperlinks>
  <pageMargins left="0.59055118110236227" right="0.59055118110236227" top="0.78740157480314965" bottom="0.59055118110236227" header="0.31496062992125984" footer="0.23622047244094491"/>
  <pageSetup paperSize="9" firstPageNumber="5" pageOrder="overThenDown" orientation="portrait" r:id="rId1"/>
  <headerFooter scaleWithDoc="0" alignWithMargins="0">
    <oddHeader>&amp;C&amp;"Arial,Standard"&amp;8– &amp;P –</oddHeader>
    <oddFooter>&amp;C&amp;"Arial,Standard"&amp;7&amp;K000000 Amt für Statistik Berlin-Brandenburg — SB L III 6 - j/24 –  Brandenburg  &amp;G</oddFooter>
  </headerFooter>
  <rowBreaks count="1" manualBreakCount="1">
    <brk id="40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D7BFE-8799-4AFC-AFAA-DFDCCCDDF99E}">
  <dimension ref="A1:M71"/>
  <sheetViews>
    <sheetView zoomScaleNormal="100" zoomScaleSheetLayoutView="100" workbookViewId="0">
      <pane ySplit="8" topLeftCell="A9" activePane="bottomLeft" state="frozen"/>
      <selection sqref="A1:H1"/>
      <selection pane="bottomLeft" activeCell="A9" sqref="A9"/>
    </sheetView>
  </sheetViews>
  <sheetFormatPr baseColWidth="10" defaultColWidth="11.42578125" defaultRowHeight="12.75" x14ac:dyDescent="0.2"/>
  <cols>
    <col min="1" max="1" width="3.7109375" style="147" customWidth="1"/>
    <col min="2" max="2" width="46.7109375" style="147" customWidth="1" collapsed="1"/>
    <col min="3" max="12" width="9.7109375" style="147" customWidth="1" collapsed="1"/>
    <col min="13" max="13" width="3.7109375" style="147" customWidth="1" collapsed="1"/>
    <col min="14" max="16384" width="11.42578125" style="147" collapsed="1"/>
  </cols>
  <sheetData>
    <row r="1" spans="1:13" s="150" customFormat="1" ht="24" customHeight="1" x14ac:dyDescent="0.2">
      <c r="A1" s="281" t="s">
        <v>206</v>
      </c>
      <c r="B1" s="281"/>
      <c r="C1" s="281"/>
      <c r="D1" s="281"/>
      <c r="E1" s="281"/>
      <c r="F1" s="281"/>
      <c r="G1" s="149"/>
      <c r="H1" s="149"/>
      <c r="I1" s="149"/>
      <c r="J1" s="149"/>
      <c r="K1" s="149"/>
      <c r="L1" s="149"/>
    </row>
    <row r="2" spans="1:13" s="150" customFormat="1" ht="12.95" customHeight="1" x14ac:dyDescent="0.2">
      <c r="B2" s="146"/>
      <c r="C2" s="146"/>
      <c r="D2" s="146"/>
      <c r="E2" s="146"/>
      <c r="F2" s="146"/>
      <c r="G2" s="149"/>
      <c r="H2" s="149"/>
      <c r="I2" s="149"/>
      <c r="J2" s="149"/>
      <c r="K2" s="149"/>
      <c r="L2" s="149"/>
    </row>
    <row r="3" spans="1:13" s="153" customFormat="1" ht="12" customHeight="1" x14ac:dyDescent="0.2">
      <c r="A3" s="285" t="s">
        <v>73</v>
      </c>
      <c r="B3" s="286" t="s">
        <v>119</v>
      </c>
      <c r="C3" s="283" t="s">
        <v>0</v>
      </c>
      <c r="D3" s="283" t="s">
        <v>41</v>
      </c>
      <c r="E3" s="283" t="s">
        <v>55</v>
      </c>
      <c r="F3" s="284"/>
      <c r="G3" s="285" t="s">
        <v>145</v>
      </c>
      <c r="H3" s="283" t="s">
        <v>55</v>
      </c>
      <c r="I3" s="283"/>
      <c r="J3" s="283" t="s">
        <v>142</v>
      </c>
      <c r="K3" s="283" t="s">
        <v>55</v>
      </c>
      <c r="L3" s="283"/>
      <c r="M3" s="284" t="s">
        <v>73</v>
      </c>
    </row>
    <row r="4" spans="1:13" s="153" customFormat="1" ht="12" customHeight="1" x14ac:dyDescent="0.2">
      <c r="A4" s="287"/>
      <c r="B4" s="286"/>
      <c r="C4" s="283"/>
      <c r="D4" s="283"/>
      <c r="E4" s="283" t="s">
        <v>140</v>
      </c>
      <c r="F4" s="284" t="s">
        <v>141</v>
      </c>
      <c r="G4" s="285"/>
      <c r="H4" s="283" t="s">
        <v>140</v>
      </c>
      <c r="I4" s="283" t="s">
        <v>141</v>
      </c>
      <c r="J4" s="283"/>
      <c r="K4" s="283" t="s">
        <v>143</v>
      </c>
      <c r="L4" s="283" t="s">
        <v>144</v>
      </c>
      <c r="M4" s="288"/>
    </row>
    <row r="5" spans="1:13" s="153" customFormat="1" ht="12" customHeight="1" x14ac:dyDescent="0.2">
      <c r="A5" s="287"/>
      <c r="B5" s="286"/>
      <c r="C5" s="283"/>
      <c r="D5" s="283"/>
      <c r="E5" s="283"/>
      <c r="F5" s="284"/>
      <c r="G5" s="285"/>
      <c r="H5" s="283"/>
      <c r="I5" s="283"/>
      <c r="J5" s="283"/>
      <c r="K5" s="283"/>
      <c r="L5" s="283"/>
      <c r="M5" s="288"/>
    </row>
    <row r="6" spans="1:13" s="153" customFormat="1" ht="12" customHeight="1" x14ac:dyDescent="0.2">
      <c r="A6" s="287"/>
      <c r="B6" s="286"/>
      <c r="C6" s="283"/>
      <c r="D6" s="283"/>
      <c r="E6" s="283"/>
      <c r="F6" s="284"/>
      <c r="G6" s="285"/>
      <c r="H6" s="283"/>
      <c r="I6" s="283"/>
      <c r="J6" s="283"/>
      <c r="K6" s="283"/>
      <c r="L6" s="283"/>
      <c r="M6" s="288"/>
    </row>
    <row r="7" spans="1:13" s="154" customFormat="1" ht="12" customHeight="1" x14ac:dyDescent="0.2">
      <c r="A7" s="287"/>
      <c r="B7" s="286"/>
      <c r="C7" s="283"/>
      <c r="D7" s="283"/>
      <c r="E7" s="283"/>
      <c r="F7" s="284"/>
      <c r="G7" s="285"/>
      <c r="H7" s="283"/>
      <c r="I7" s="283"/>
      <c r="J7" s="283"/>
      <c r="K7" s="283"/>
      <c r="L7" s="283"/>
      <c r="M7" s="288"/>
    </row>
    <row r="8" spans="1:13" s="154" customFormat="1" ht="12" customHeight="1" x14ac:dyDescent="0.2">
      <c r="A8" s="287"/>
      <c r="B8" s="286"/>
      <c r="C8" s="283" t="s">
        <v>139</v>
      </c>
      <c r="D8" s="283"/>
      <c r="E8" s="283"/>
      <c r="F8" s="284"/>
      <c r="G8" s="285" t="s">
        <v>139</v>
      </c>
      <c r="H8" s="283"/>
      <c r="I8" s="283"/>
      <c r="J8" s="283"/>
      <c r="K8" s="283"/>
      <c r="L8" s="283"/>
      <c r="M8" s="288"/>
    </row>
    <row r="9" spans="1:13" s="154" customFormat="1" ht="12" customHeight="1" x14ac:dyDescent="0.2">
      <c r="B9" s="155"/>
      <c r="C9" s="190"/>
      <c r="D9" s="190"/>
      <c r="E9" s="190"/>
      <c r="F9" s="190"/>
      <c r="G9" s="190"/>
      <c r="H9" s="190"/>
      <c r="I9" s="190"/>
      <c r="J9" s="190"/>
      <c r="K9" s="190"/>
      <c r="L9" s="190"/>
    </row>
    <row r="10" spans="1:13" s="153" customFormat="1" ht="12" customHeight="1" x14ac:dyDescent="0.2">
      <c r="B10" s="154"/>
      <c r="C10" s="282" t="s">
        <v>100</v>
      </c>
      <c r="D10" s="282"/>
      <c r="E10" s="282"/>
      <c r="F10" s="282"/>
      <c r="G10" s="282" t="s">
        <v>100</v>
      </c>
      <c r="H10" s="282"/>
      <c r="I10" s="282"/>
      <c r="J10" s="282"/>
      <c r="K10" s="282"/>
      <c r="L10" s="282"/>
    </row>
    <row r="11" spans="1:13" s="153" customFormat="1" ht="12" customHeight="1" x14ac:dyDescent="0.2">
      <c r="A11" s="202">
        <v>1</v>
      </c>
      <c r="B11" s="160" t="s">
        <v>42</v>
      </c>
      <c r="C11" s="161">
        <v>6673681</v>
      </c>
      <c r="D11" s="161">
        <v>1215776</v>
      </c>
      <c r="E11" s="161">
        <v>823074</v>
      </c>
      <c r="F11" s="161">
        <v>392702</v>
      </c>
      <c r="G11" s="161">
        <v>4062413</v>
      </c>
      <c r="H11" s="161">
        <v>3852719</v>
      </c>
      <c r="I11" s="161">
        <v>209694</v>
      </c>
      <c r="J11" s="161">
        <v>1395492</v>
      </c>
      <c r="K11" s="161">
        <v>1385107</v>
      </c>
      <c r="L11" s="161">
        <v>10384</v>
      </c>
      <c r="M11" s="221">
        <v>1</v>
      </c>
    </row>
    <row r="12" spans="1:13" s="153" customFormat="1" ht="12" customHeight="1" x14ac:dyDescent="0.2">
      <c r="A12" s="202">
        <v>2</v>
      </c>
      <c r="B12" s="191" t="s">
        <v>43</v>
      </c>
      <c r="C12" s="161">
        <v>2615</v>
      </c>
      <c r="D12" s="161">
        <v>238</v>
      </c>
      <c r="E12" s="161">
        <v>90</v>
      </c>
      <c r="F12" s="161">
        <v>148</v>
      </c>
      <c r="G12" s="161">
        <v>2372</v>
      </c>
      <c r="H12" s="161">
        <v>1493</v>
      </c>
      <c r="I12" s="161">
        <v>879</v>
      </c>
      <c r="J12" s="161">
        <v>4</v>
      </c>
      <c r="K12" s="161">
        <v>4</v>
      </c>
      <c r="L12" s="161">
        <v>1</v>
      </c>
      <c r="M12" s="221">
        <v>2</v>
      </c>
    </row>
    <row r="13" spans="1:13" s="153" customFormat="1" ht="12" customHeight="1" x14ac:dyDescent="0.2">
      <c r="A13" s="202">
        <v>3</v>
      </c>
      <c r="B13" s="191" t="s">
        <v>44</v>
      </c>
      <c r="C13" s="161">
        <v>3151482</v>
      </c>
      <c r="D13" s="161">
        <v>515135</v>
      </c>
      <c r="E13" s="161">
        <v>130184</v>
      </c>
      <c r="F13" s="161">
        <v>384952</v>
      </c>
      <c r="G13" s="161">
        <v>2263240</v>
      </c>
      <c r="H13" s="161">
        <v>2078754</v>
      </c>
      <c r="I13" s="161">
        <v>184486</v>
      </c>
      <c r="J13" s="161">
        <v>373107</v>
      </c>
      <c r="K13" s="161">
        <v>366658</v>
      </c>
      <c r="L13" s="161">
        <v>6449</v>
      </c>
      <c r="M13" s="221">
        <v>3</v>
      </c>
    </row>
    <row r="14" spans="1:13" s="153" customFormat="1" ht="12" customHeight="1" x14ac:dyDescent="0.2">
      <c r="A14" s="202">
        <v>4</v>
      </c>
      <c r="B14" s="191" t="s">
        <v>45</v>
      </c>
      <c r="C14" s="161">
        <v>3519584</v>
      </c>
      <c r="D14" s="161">
        <v>700402</v>
      </c>
      <c r="E14" s="161">
        <v>692800</v>
      </c>
      <c r="F14" s="161">
        <v>7602</v>
      </c>
      <c r="G14" s="161">
        <v>1796801</v>
      </c>
      <c r="H14" s="161">
        <v>1772472</v>
      </c>
      <c r="I14" s="161">
        <v>24329</v>
      </c>
      <c r="J14" s="161">
        <v>1022381</v>
      </c>
      <c r="K14" s="161">
        <v>1018446</v>
      </c>
      <c r="L14" s="161">
        <v>3935</v>
      </c>
      <c r="M14" s="221">
        <v>4</v>
      </c>
    </row>
    <row r="15" spans="1:13" s="153" customFormat="1" ht="12" customHeight="1" x14ac:dyDescent="0.2">
      <c r="A15" s="202">
        <v>5</v>
      </c>
      <c r="B15" s="191" t="s">
        <v>150</v>
      </c>
      <c r="C15" s="161">
        <v>239553</v>
      </c>
      <c r="D15" s="161" t="s">
        <v>1</v>
      </c>
      <c r="E15" s="161" t="s">
        <v>1</v>
      </c>
      <c r="F15" s="161" t="s">
        <v>1</v>
      </c>
      <c r="G15" s="161">
        <v>239553</v>
      </c>
      <c r="H15" s="161">
        <v>239553</v>
      </c>
      <c r="I15" s="161" t="s">
        <v>1</v>
      </c>
      <c r="J15" s="161" t="s">
        <v>1</v>
      </c>
      <c r="K15" s="161" t="s">
        <v>1</v>
      </c>
      <c r="L15" s="161" t="s">
        <v>1</v>
      </c>
      <c r="M15" s="221">
        <v>5</v>
      </c>
    </row>
    <row r="16" spans="1:13" s="153" customFormat="1" ht="12" customHeight="1" x14ac:dyDescent="0.2">
      <c r="A16" s="202">
        <v>6</v>
      </c>
      <c r="B16" s="192" t="s">
        <v>72</v>
      </c>
      <c r="C16" s="161">
        <v>1488505</v>
      </c>
      <c r="D16" s="161">
        <v>644733</v>
      </c>
      <c r="E16" s="161" t="s">
        <v>1</v>
      </c>
      <c r="F16" s="161">
        <v>644733</v>
      </c>
      <c r="G16" s="161">
        <v>322956</v>
      </c>
      <c r="H16" s="161">
        <v>11047</v>
      </c>
      <c r="I16" s="161">
        <v>311910</v>
      </c>
      <c r="J16" s="161">
        <v>520816</v>
      </c>
      <c r="K16" s="161">
        <v>520816</v>
      </c>
      <c r="L16" s="161" t="s">
        <v>1</v>
      </c>
      <c r="M16" s="221">
        <v>6</v>
      </c>
    </row>
    <row r="17" spans="1:13" s="153" customFormat="1" ht="21.95" customHeight="1" x14ac:dyDescent="0.2">
      <c r="A17" s="202">
        <v>7</v>
      </c>
      <c r="B17" s="193" t="s">
        <v>113</v>
      </c>
      <c r="C17" s="161">
        <v>2650</v>
      </c>
      <c r="D17" s="161" t="s">
        <v>1</v>
      </c>
      <c r="E17" s="161" t="s">
        <v>1</v>
      </c>
      <c r="F17" s="161" t="s">
        <v>1</v>
      </c>
      <c r="G17" s="161">
        <v>2650</v>
      </c>
      <c r="H17" s="161">
        <v>2330</v>
      </c>
      <c r="I17" s="161">
        <v>320</v>
      </c>
      <c r="J17" s="161" t="s">
        <v>1</v>
      </c>
      <c r="K17" s="161" t="s">
        <v>1</v>
      </c>
      <c r="L17" s="161" t="s">
        <v>1</v>
      </c>
      <c r="M17" s="222">
        <v>7</v>
      </c>
    </row>
    <row r="18" spans="1:13" s="153" customFormat="1" ht="12" customHeight="1" x14ac:dyDescent="0.2">
      <c r="A18" s="202">
        <v>8</v>
      </c>
      <c r="B18" s="194" t="s">
        <v>117</v>
      </c>
      <c r="C18" s="161">
        <v>2400</v>
      </c>
      <c r="D18" s="161" t="s">
        <v>1</v>
      </c>
      <c r="E18" s="161" t="s">
        <v>1</v>
      </c>
      <c r="F18" s="161" t="s">
        <v>1</v>
      </c>
      <c r="G18" s="161">
        <v>2400</v>
      </c>
      <c r="H18" s="161">
        <v>2080</v>
      </c>
      <c r="I18" s="161">
        <v>320</v>
      </c>
      <c r="J18" s="161" t="s">
        <v>1</v>
      </c>
      <c r="K18" s="161" t="s">
        <v>1</v>
      </c>
      <c r="L18" s="161" t="s">
        <v>1</v>
      </c>
      <c r="M18" s="221">
        <v>8</v>
      </c>
    </row>
    <row r="19" spans="1:13" s="153" customFormat="1" ht="12" customHeight="1" x14ac:dyDescent="0.2">
      <c r="A19" s="202">
        <v>9</v>
      </c>
      <c r="B19" s="195" t="s">
        <v>46</v>
      </c>
      <c r="C19" s="161">
        <v>250</v>
      </c>
      <c r="D19" s="161" t="s">
        <v>1</v>
      </c>
      <c r="E19" s="161" t="s">
        <v>1</v>
      </c>
      <c r="F19" s="161" t="s">
        <v>1</v>
      </c>
      <c r="G19" s="161">
        <v>250</v>
      </c>
      <c r="H19" s="161">
        <v>250</v>
      </c>
      <c r="I19" s="161" t="s">
        <v>1</v>
      </c>
      <c r="J19" s="161" t="s">
        <v>1</v>
      </c>
      <c r="K19" s="161" t="s">
        <v>1</v>
      </c>
      <c r="L19" s="161" t="s">
        <v>1</v>
      </c>
      <c r="M19" s="221">
        <v>9</v>
      </c>
    </row>
    <row r="20" spans="1:13" s="153" customFormat="1" ht="12" customHeight="1" x14ac:dyDescent="0.2">
      <c r="A20" s="202">
        <v>10</v>
      </c>
      <c r="B20" s="196" t="s">
        <v>47</v>
      </c>
      <c r="C20" s="161" t="s">
        <v>1</v>
      </c>
      <c r="D20" s="161" t="s">
        <v>1</v>
      </c>
      <c r="E20" s="161" t="s">
        <v>1</v>
      </c>
      <c r="F20" s="161" t="s">
        <v>1</v>
      </c>
      <c r="G20" s="161" t="s">
        <v>1</v>
      </c>
      <c r="H20" s="161" t="s">
        <v>1</v>
      </c>
      <c r="I20" s="161" t="s">
        <v>1</v>
      </c>
      <c r="J20" s="161" t="s">
        <v>1</v>
      </c>
      <c r="K20" s="161" t="s">
        <v>1</v>
      </c>
      <c r="L20" s="161" t="s">
        <v>1</v>
      </c>
      <c r="M20" s="221">
        <v>10</v>
      </c>
    </row>
    <row r="21" spans="1:13" s="153" customFormat="1" ht="21.95" customHeight="1" x14ac:dyDescent="0.2">
      <c r="A21" s="202">
        <v>11</v>
      </c>
      <c r="B21" s="193" t="s">
        <v>53</v>
      </c>
      <c r="C21" s="161">
        <v>1485855</v>
      </c>
      <c r="D21" s="161">
        <v>644733</v>
      </c>
      <c r="E21" s="161" t="s">
        <v>1</v>
      </c>
      <c r="F21" s="161">
        <v>644733</v>
      </c>
      <c r="G21" s="161">
        <v>320306</v>
      </c>
      <c r="H21" s="161">
        <v>8717</v>
      </c>
      <c r="I21" s="161">
        <v>311589</v>
      </c>
      <c r="J21" s="161">
        <v>520816</v>
      </c>
      <c r="K21" s="161">
        <v>520816</v>
      </c>
      <c r="L21" s="161" t="s">
        <v>1</v>
      </c>
      <c r="M21" s="222">
        <v>11</v>
      </c>
    </row>
    <row r="22" spans="1:13" s="153" customFormat="1" ht="12" customHeight="1" x14ac:dyDescent="0.2">
      <c r="A22" s="202">
        <v>12</v>
      </c>
      <c r="B22" s="197" t="s">
        <v>48</v>
      </c>
      <c r="C22" s="161">
        <v>782689</v>
      </c>
      <c r="D22" s="161">
        <v>403679</v>
      </c>
      <c r="E22" s="161" t="s">
        <v>1</v>
      </c>
      <c r="F22" s="161">
        <v>403679</v>
      </c>
      <c r="G22" s="161">
        <v>193513</v>
      </c>
      <c r="H22" s="161">
        <v>8594</v>
      </c>
      <c r="I22" s="161">
        <v>184919</v>
      </c>
      <c r="J22" s="161">
        <v>185497</v>
      </c>
      <c r="K22" s="161">
        <v>185497</v>
      </c>
      <c r="L22" s="161" t="s">
        <v>1</v>
      </c>
      <c r="M22" s="221">
        <v>12</v>
      </c>
    </row>
    <row r="23" spans="1:13" s="153" customFormat="1" ht="12" customHeight="1" x14ac:dyDescent="0.2">
      <c r="A23" s="202">
        <v>13</v>
      </c>
      <c r="B23" s="196" t="s">
        <v>46</v>
      </c>
      <c r="C23" s="161">
        <v>78544</v>
      </c>
      <c r="D23" s="161">
        <v>13499</v>
      </c>
      <c r="E23" s="161" t="s">
        <v>1</v>
      </c>
      <c r="F23" s="161">
        <v>13499</v>
      </c>
      <c r="G23" s="161">
        <v>13965</v>
      </c>
      <c r="H23" s="161">
        <v>123</v>
      </c>
      <c r="I23" s="161">
        <v>13843</v>
      </c>
      <c r="J23" s="161">
        <v>51080</v>
      </c>
      <c r="K23" s="161">
        <v>51080</v>
      </c>
      <c r="L23" s="161" t="s">
        <v>1</v>
      </c>
      <c r="M23" s="221">
        <v>13</v>
      </c>
    </row>
    <row r="24" spans="1:13" s="153" customFormat="1" ht="12" customHeight="1" x14ac:dyDescent="0.2">
      <c r="A24" s="202">
        <v>14</v>
      </c>
      <c r="B24" s="196" t="s">
        <v>47</v>
      </c>
      <c r="C24" s="161">
        <v>624622</v>
      </c>
      <c r="D24" s="161">
        <v>227555</v>
      </c>
      <c r="E24" s="161" t="s">
        <v>1</v>
      </c>
      <c r="F24" s="161">
        <v>227555</v>
      </c>
      <c r="G24" s="161">
        <v>112827</v>
      </c>
      <c r="H24" s="161" t="s">
        <v>1</v>
      </c>
      <c r="I24" s="161">
        <v>112827</v>
      </c>
      <c r="J24" s="161">
        <v>284240</v>
      </c>
      <c r="K24" s="161">
        <v>284240</v>
      </c>
      <c r="L24" s="161" t="s">
        <v>1</v>
      </c>
      <c r="M24" s="221">
        <v>14</v>
      </c>
    </row>
    <row r="25" spans="1:13" s="153" customFormat="1" ht="33.950000000000003" customHeight="1" x14ac:dyDescent="0.2">
      <c r="A25" s="202">
        <v>15</v>
      </c>
      <c r="B25" s="198" t="s">
        <v>155</v>
      </c>
      <c r="C25" s="161" t="s">
        <v>1</v>
      </c>
      <c r="D25" s="161" t="s">
        <v>1</v>
      </c>
      <c r="E25" s="161" t="s">
        <v>1</v>
      </c>
      <c r="F25" s="161" t="s">
        <v>1</v>
      </c>
      <c r="G25" s="161" t="s">
        <v>1</v>
      </c>
      <c r="H25" s="161" t="s">
        <v>1</v>
      </c>
      <c r="I25" s="161" t="s">
        <v>1</v>
      </c>
      <c r="J25" s="161" t="s">
        <v>1</v>
      </c>
      <c r="K25" s="161" t="s">
        <v>1</v>
      </c>
      <c r="L25" s="161" t="s">
        <v>1</v>
      </c>
      <c r="M25" s="222" t="s">
        <v>173</v>
      </c>
    </row>
    <row r="26" spans="1:13" s="153" customFormat="1" ht="12" customHeight="1" x14ac:dyDescent="0.2">
      <c r="A26" s="202">
        <v>16</v>
      </c>
      <c r="B26" s="199" t="s">
        <v>116</v>
      </c>
      <c r="C26" s="161">
        <v>2137991</v>
      </c>
      <c r="D26" s="161">
        <v>1832167</v>
      </c>
      <c r="E26" s="161">
        <v>38966</v>
      </c>
      <c r="F26" s="161">
        <v>1793201</v>
      </c>
      <c r="G26" s="161">
        <v>304415</v>
      </c>
      <c r="H26" s="161">
        <v>125004</v>
      </c>
      <c r="I26" s="161">
        <v>179411</v>
      </c>
      <c r="J26" s="161">
        <v>1410</v>
      </c>
      <c r="K26" s="161">
        <v>1407</v>
      </c>
      <c r="L26" s="161">
        <v>3</v>
      </c>
      <c r="M26" s="221">
        <v>16</v>
      </c>
    </row>
    <row r="27" spans="1:13" s="153" customFormat="1" ht="22.5" x14ac:dyDescent="0.2">
      <c r="A27" s="202">
        <v>17</v>
      </c>
      <c r="B27" s="198" t="s">
        <v>115</v>
      </c>
      <c r="C27" s="161">
        <v>8023</v>
      </c>
      <c r="D27" s="161">
        <v>1400</v>
      </c>
      <c r="E27" s="161" t="s">
        <v>1</v>
      </c>
      <c r="F27" s="161">
        <v>1400</v>
      </c>
      <c r="G27" s="161">
        <v>6623</v>
      </c>
      <c r="H27" s="161">
        <v>5</v>
      </c>
      <c r="I27" s="161">
        <v>6618</v>
      </c>
      <c r="J27" s="161" t="s">
        <v>1</v>
      </c>
      <c r="K27" s="161" t="s">
        <v>1</v>
      </c>
      <c r="L27" s="161" t="s">
        <v>1</v>
      </c>
      <c r="M27" s="222">
        <v>17</v>
      </c>
    </row>
    <row r="28" spans="1:13" s="153" customFormat="1" ht="12" customHeight="1" x14ac:dyDescent="0.2">
      <c r="A28" s="202">
        <v>18</v>
      </c>
      <c r="B28" s="197" t="s">
        <v>50</v>
      </c>
      <c r="C28" s="161" t="s">
        <v>1</v>
      </c>
      <c r="D28" s="161" t="s">
        <v>1</v>
      </c>
      <c r="E28" s="161" t="s">
        <v>1</v>
      </c>
      <c r="F28" s="161" t="s">
        <v>1</v>
      </c>
      <c r="G28" s="161" t="s">
        <v>1</v>
      </c>
      <c r="H28" s="161" t="s">
        <v>1</v>
      </c>
      <c r="I28" s="161" t="s">
        <v>1</v>
      </c>
      <c r="J28" s="161" t="s">
        <v>1</v>
      </c>
      <c r="K28" s="161" t="s">
        <v>1</v>
      </c>
      <c r="L28" s="161" t="s">
        <v>1</v>
      </c>
      <c r="M28" s="221">
        <v>18</v>
      </c>
    </row>
    <row r="29" spans="1:13" s="153" customFormat="1" ht="12" customHeight="1" x14ac:dyDescent="0.2">
      <c r="A29" s="202">
        <v>19</v>
      </c>
      <c r="B29" s="197" t="s">
        <v>51</v>
      </c>
      <c r="C29" s="161">
        <v>8023</v>
      </c>
      <c r="D29" s="161">
        <v>1400</v>
      </c>
      <c r="E29" s="161" t="s">
        <v>1</v>
      </c>
      <c r="F29" s="161">
        <v>1400</v>
      </c>
      <c r="G29" s="161">
        <v>6623</v>
      </c>
      <c r="H29" s="161">
        <v>5</v>
      </c>
      <c r="I29" s="161">
        <v>6618</v>
      </c>
      <c r="J29" s="161" t="s">
        <v>1</v>
      </c>
      <c r="K29" s="161" t="s">
        <v>1</v>
      </c>
      <c r="L29" s="161" t="s">
        <v>1</v>
      </c>
      <c r="M29" s="221">
        <v>19</v>
      </c>
    </row>
    <row r="30" spans="1:13" s="153" customFormat="1" ht="12" customHeight="1" x14ac:dyDescent="0.2">
      <c r="A30" s="202">
        <v>20</v>
      </c>
      <c r="B30" s="197" t="s">
        <v>52</v>
      </c>
      <c r="C30" s="161" t="s">
        <v>1</v>
      </c>
      <c r="D30" s="161" t="s">
        <v>1</v>
      </c>
      <c r="E30" s="161" t="s">
        <v>1</v>
      </c>
      <c r="F30" s="161" t="s">
        <v>1</v>
      </c>
      <c r="G30" s="161" t="s">
        <v>1</v>
      </c>
      <c r="H30" s="161" t="s">
        <v>1</v>
      </c>
      <c r="I30" s="161" t="s">
        <v>1</v>
      </c>
      <c r="J30" s="161" t="s">
        <v>1</v>
      </c>
      <c r="K30" s="161" t="s">
        <v>1</v>
      </c>
      <c r="L30" s="161" t="s">
        <v>1</v>
      </c>
      <c r="M30" s="221">
        <v>20</v>
      </c>
    </row>
    <row r="31" spans="1:13" s="153" customFormat="1" ht="12" customHeight="1" x14ac:dyDescent="0.2">
      <c r="A31" s="202">
        <v>21</v>
      </c>
      <c r="B31" s="200" t="s">
        <v>54</v>
      </c>
      <c r="C31" s="161">
        <v>2129969</v>
      </c>
      <c r="D31" s="161">
        <v>1830767</v>
      </c>
      <c r="E31" s="161">
        <v>38966</v>
      </c>
      <c r="F31" s="161">
        <v>1791801</v>
      </c>
      <c r="G31" s="161">
        <v>297792</v>
      </c>
      <c r="H31" s="161">
        <v>124999</v>
      </c>
      <c r="I31" s="161">
        <v>172793</v>
      </c>
      <c r="J31" s="161">
        <v>1410</v>
      </c>
      <c r="K31" s="161">
        <v>1407</v>
      </c>
      <c r="L31" s="161">
        <v>3</v>
      </c>
      <c r="M31" s="221">
        <v>21</v>
      </c>
    </row>
    <row r="32" spans="1:13" s="153" customFormat="1" ht="12" customHeight="1" x14ac:dyDescent="0.2">
      <c r="A32" s="202">
        <v>22</v>
      </c>
      <c r="B32" s="197" t="s">
        <v>50</v>
      </c>
      <c r="C32" s="161">
        <v>327903</v>
      </c>
      <c r="D32" s="161">
        <v>50400</v>
      </c>
      <c r="E32" s="161" t="s">
        <v>1</v>
      </c>
      <c r="F32" s="161">
        <v>50400</v>
      </c>
      <c r="G32" s="161">
        <v>277503</v>
      </c>
      <c r="H32" s="161">
        <v>124210</v>
      </c>
      <c r="I32" s="161">
        <v>153293</v>
      </c>
      <c r="J32" s="161" t="s">
        <v>1</v>
      </c>
      <c r="K32" s="161" t="s">
        <v>1</v>
      </c>
      <c r="L32" s="161" t="s">
        <v>1</v>
      </c>
      <c r="M32" s="221">
        <v>22</v>
      </c>
    </row>
    <row r="33" spans="1:13" s="153" customFormat="1" ht="12" customHeight="1" x14ac:dyDescent="0.2">
      <c r="A33" s="202">
        <v>23</v>
      </c>
      <c r="B33" s="197" t="s">
        <v>51</v>
      </c>
      <c r="C33" s="161">
        <v>1770066</v>
      </c>
      <c r="D33" s="161">
        <v>1760367</v>
      </c>
      <c r="E33" s="161">
        <v>38966</v>
      </c>
      <c r="F33" s="161">
        <v>1721401</v>
      </c>
      <c r="G33" s="161">
        <v>8289</v>
      </c>
      <c r="H33" s="161">
        <v>789</v>
      </c>
      <c r="I33" s="161">
        <v>7500</v>
      </c>
      <c r="J33" s="161">
        <v>1410</v>
      </c>
      <c r="K33" s="161">
        <v>1407</v>
      </c>
      <c r="L33" s="161">
        <v>3</v>
      </c>
      <c r="M33" s="221">
        <v>23</v>
      </c>
    </row>
    <row r="34" spans="1:13" s="153" customFormat="1" ht="12" customHeight="1" x14ac:dyDescent="0.2">
      <c r="A34" s="202">
        <v>24</v>
      </c>
      <c r="B34" s="197" t="s">
        <v>52</v>
      </c>
      <c r="C34" s="161">
        <v>32000</v>
      </c>
      <c r="D34" s="161">
        <v>20000</v>
      </c>
      <c r="E34" s="161" t="s">
        <v>1</v>
      </c>
      <c r="F34" s="161">
        <v>20000</v>
      </c>
      <c r="G34" s="161">
        <v>12000</v>
      </c>
      <c r="H34" s="161" t="s">
        <v>1</v>
      </c>
      <c r="I34" s="161">
        <v>12000</v>
      </c>
      <c r="J34" s="161" t="s">
        <v>1</v>
      </c>
      <c r="K34" s="161" t="s">
        <v>1</v>
      </c>
      <c r="L34" s="161" t="s">
        <v>1</v>
      </c>
      <c r="M34" s="221">
        <v>24</v>
      </c>
    </row>
    <row r="35" spans="1:13" s="153" customFormat="1" ht="12" customHeight="1" x14ac:dyDescent="0.2">
      <c r="A35" s="202">
        <v>25</v>
      </c>
      <c r="B35" s="199" t="s">
        <v>114</v>
      </c>
      <c r="C35" s="161">
        <v>1289031</v>
      </c>
      <c r="D35" s="161">
        <v>558038</v>
      </c>
      <c r="E35" s="161">
        <v>543725</v>
      </c>
      <c r="F35" s="161">
        <v>14314</v>
      </c>
      <c r="G35" s="161">
        <v>454665</v>
      </c>
      <c r="H35" s="161">
        <v>406974</v>
      </c>
      <c r="I35" s="161">
        <v>47691</v>
      </c>
      <c r="J35" s="161">
        <v>276327</v>
      </c>
      <c r="K35" s="161">
        <v>276327</v>
      </c>
      <c r="L35" s="161" t="s">
        <v>1</v>
      </c>
      <c r="M35" s="221">
        <v>25</v>
      </c>
    </row>
    <row r="36" spans="1:13" s="153" customFormat="1" ht="12" customHeight="1" x14ac:dyDescent="0.2">
      <c r="A36" s="202">
        <v>26</v>
      </c>
      <c r="B36" s="198" t="s">
        <v>111</v>
      </c>
      <c r="C36" s="161">
        <v>503304</v>
      </c>
      <c r="D36" s="161">
        <v>160472</v>
      </c>
      <c r="E36" s="161">
        <v>152399</v>
      </c>
      <c r="F36" s="161">
        <v>8073</v>
      </c>
      <c r="G36" s="161">
        <v>168685</v>
      </c>
      <c r="H36" s="161">
        <v>147259</v>
      </c>
      <c r="I36" s="161">
        <v>21426</v>
      </c>
      <c r="J36" s="161">
        <v>174147</v>
      </c>
      <c r="K36" s="161">
        <v>174147</v>
      </c>
      <c r="L36" s="161" t="s">
        <v>1</v>
      </c>
      <c r="M36" s="221">
        <v>26</v>
      </c>
    </row>
    <row r="37" spans="1:13" s="153" customFormat="1" ht="12" customHeight="1" x14ac:dyDescent="0.2">
      <c r="A37" s="202">
        <v>27</v>
      </c>
      <c r="B37" s="198" t="s">
        <v>110</v>
      </c>
      <c r="C37" s="161">
        <v>785727</v>
      </c>
      <c r="D37" s="161">
        <v>397566</v>
      </c>
      <c r="E37" s="161">
        <v>391326</v>
      </c>
      <c r="F37" s="161">
        <v>6241</v>
      </c>
      <c r="G37" s="161">
        <v>285980</v>
      </c>
      <c r="H37" s="161">
        <v>259715</v>
      </c>
      <c r="I37" s="161">
        <v>26265</v>
      </c>
      <c r="J37" s="161">
        <v>102181</v>
      </c>
      <c r="K37" s="161">
        <v>102181</v>
      </c>
      <c r="L37" s="161" t="s">
        <v>1</v>
      </c>
      <c r="M37" s="221">
        <v>27</v>
      </c>
    </row>
    <row r="38" spans="1:13" s="153" customFormat="1" ht="12" customHeight="1" x14ac:dyDescent="0.2">
      <c r="A38" s="202">
        <v>28</v>
      </c>
      <c r="B38" s="199" t="s">
        <v>99</v>
      </c>
      <c r="C38" s="161">
        <v>5380920</v>
      </c>
      <c r="D38" s="161">
        <v>951145</v>
      </c>
      <c r="E38" s="161">
        <v>623384</v>
      </c>
      <c r="F38" s="161">
        <v>327761</v>
      </c>
      <c r="G38" s="161">
        <v>4419504</v>
      </c>
      <c r="H38" s="161">
        <v>4235978</v>
      </c>
      <c r="I38" s="161">
        <v>183525</v>
      </c>
      <c r="J38" s="161">
        <v>10271</v>
      </c>
      <c r="K38" s="161">
        <v>10271</v>
      </c>
      <c r="L38" s="161" t="s">
        <v>1</v>
      </c>
      <c r="M38" s="221">
        <v>28</v>
      </c>
    </row>
    <row r="39" spans="1:13" s="153" customFormat="1" ht="12" customHeight="1" x14ac:dyDescent="0.2">
      <c r="A39" s="202">
        <v>29</v>
      </c>
      <c r="B39" s="198" t="s">
        <v>59</v>
      </c>
      <c r="C39" s="161">
        <v>286564</v>
      </c>
      <c r="D39" s="161">
        <v>286189</v>
      </c>
      <c r="E39" s="161" t="s">
        <v>1</v>
      </c>
      <c r="F39" s="161">
        <v>286189</v>
      </c>
      <c r="G39" s="161">
        <v>375</v>
      </c>
      <c r="H39" s="161">
        <v>375</v>
      </c>
      <c r="I39" s="161" t="s">
        <v>1</v>
      </c>
      <c r="J39" s="161" t="s">
        <v>1</v>
      </c>
      <c r="K39" s="161" t="s">
        <v>1</v>
      </c>
      <c r="L39" s="161" t="s">
        <v>1</v>
      </c>
      <c r="M39" s="221">
        <v>29</v>
      </c>
    </row>
    <row r="40" spans="1:13" s="153" customFormat="1" ht="12" customHeight="1" x14ac:dyDescent="0.2">
      <c r="A40" s="202">
        <v>30</v>
      </c>
      <c r="B40" s="198" t="s">
        <v>60</v>
      </c>
      <c r="C40" s="161">
        <v>52482</v>
      </c>
      <c r="D40" s="161" t="s">
        <v>1</v>
      </c>
      <c r="E40" s="161" t="s">
        <v>1</v>
      </c>
      <c r="F40" s="161" t="s">
        <v>1</v>
      </c>
      <c r="G40" s="161">
        <v>52482</v>
      </c>
      <c r="H40" s="161">
        <v>46474</v>
      </c>
      <c r="I40" s="161">
        <v>6008</v>
      </c>
      <c r="J40" s="161" t="s">
        <v>1</v>
      </c>
      <c r="K40" s="161" t="s">
        <v>1</v>
      </c>
      <c r="L40" s="161" t="s">
        <v>1</v>
      </c>
      <c r="M40" s="221">
        <v>30</v>
      </c>
    </row>
    <row r="41" spans="1:13" s="153" customFormat="1" ht="12" customHeight="1" x14ac:dyDescent="0.2">
      <c r="A41" s="202">
        <v>31</v>
      </c>
      <c r="B41" s="198" t="s">
        <v>61</v>
      </c>
      <c r="C41" s="161">
        <v>4812131</v>
      </c>
      <c r="D41" s="161">
        <v>623467</v>
      </c>
      <c r="E41" s="161">
        <v>623384</v>
      </c>
      <c r="F41" s="161">
        <v>83</v>
      </c>
      <c r="G41" s="161">
        <v>4178393</v>
      </c>
      <c r="H41" s="161">
        <v>4161822</v>
      </c>
      <c r="I41" s="161">
        <v>16571</v>
      </c>
      <c r="J41" s="161">
        <v>10271</v>
      </c>
      <c r="K41" s="161">
        <v>10271</v>
      </c>
      <c r="L41" s="161" t="s">
        <v>1</v>
      </c>
      <c r="M41" s="221">
        <v>31</v>
      </c>
    </row>
    <row r="42" spans="1:13" s="153" customFormat="1" ht="12" customHeight="1" x14ac:dyDescent="0.2">
      <c r="A42" s="202">
        <v>32</v>
      </c>
      <c r="B42" s="198" t="s">
        <v>62</v>
      </c>
      <c r="C42" s="161">
        <v>229743</v>
      </c>
      <c r="D42" s="161">
        <v>41489</v>
      </c>
      <c r="E42" s="161" t="s">
        <v>1</v>
      </c>
      <c r="F42" s="161">
        <v>41489</v>
      </c>
      <c r="G42" s="161">
        <v>188253</v>
      </c>
      <c r="H42" s="161">
        <v>27307</v>
      </c>
      <c r="I42" s="161">
        <v>160946</v>
      </c>
      <c r="J42" s="161" t="s">
        <v>1</v>
      </c>
      <c r="K42" s="161" t="s">
        <v>1</v>
      </c>
      <c r="L42" s="161" t="s">
        <v>1</v>
      </c>
      <c r="M42" s="221">
        <v>32</v>
      </c>
    </row>
    <row r="43" spans="1:13" s="153" customFormat="1" ht="12" customHeight="1" x14ac:dyDescent="0.2">
      <c r="A43" s="202">
        <v>33</v>
      </c>
      <c r="B43" s="156" t="s">
        <v>0</v>
      </c>
      <c r="C43" s="249">
        <v>16970128</v>
      </c>
      <c r="D43" s="249">
        <v>5201859</v>
      </c>
      <c r="E43" s="249">
        <v>2029148</v>
      </c>
      <c r="F43" s="249">
        <v>3172710</v>
      </c>
      <c r="G43" s="249">
        <v>9563953</v>
      </c>
      <c r="H43" s="249">
        <v>8631722</v>
      </c>
      <c r="I43" s="249">
        <v>932231</v>
      </c>
      <c r="J43" s="249">
        <v>2204316</v>
      </c>
      <c r="K43" s="249">
        <v>2193929</v>
      </c>
      <c r="L43" s="249">
        <v>10387</v>
      </c>
      <c r="M43" s="221">
        <v>33</v>
      </c>
    </row>
    <row r="44" spans="1:13" s="153" customFormat="1" ht="12" customHeight="1" x14ac:dyDescent="0.2">
      <c r="A44" s="202"/>
      <c r="B44" s="156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221"/>
    </row>
    <row r="45" spans="1:13" s="153" customFormat="1" ht="12" customHeight="1" x14ac:dyDescent="0.2">
      <c r="A45" s="202"/>
      <c r="B45" s="154"/>
      <c r="C45" s="282" t="s">
        <v>56</v>
      </c>
      <c r="D45" s="282"/>
      <c r="E45" s="282"/>
      <c r="F45" s="282"/>
      <c r="G45" s="282" t="s">
        <v>56</v>
      </c>
      <c r="H45" s="282"/>
      <c r="I45" s="282"/>
      <c r="J45" s="282"/>
      <c r="K45" s="282"/>
      <c r="L45" s="282"/>
      <c r="M45" s="221"/>
    </row>
    <row r="46" spans="1:13" s="153" customFormat="1" ht="12" customHeight="1" x14ac:dyDescent="0.2">
      <c r="A46" s="202">
        <v>34</v>
      </c>
      <c r="B46" s="160" t="s">
        <v>57</v>
      </c>
      <c r="C46" s="161">
        <v>261857</v>
      </c>
      <c r="D46" s="161">
        <v>255</v>
      </c>
      <c r="E46" s="161" t="s">
        <v>1</v>
      </c>
      <c r="F46" s="161">
        <v>255</v>
      </c>
      <c r="G46" s="161">
        <v>9080</v>
      </c>
      <c r="H46" s="161">
        <v>9080</v>
      </c>
      <c r="I46" s="161" t="s">
        <v>1</v>
      </c>
      <c r="J46" s="161">
        <v>252522</v>
      </c>
      <c r="K46" s="161">
        <v>252522</v>
      </c>
      <c r="L46" s="161" t="s">
        <v>1</v>
      </c>
      <c r="M46" s="221">
        <v>34</v>
      </c>
    </row>
    <row r="47" spans="1:13" s="153" customFormat="1" ht="21.95" customHeight="1" x14ac:dyDescent="0.2">
      <c r="A47" s="202">
        <v>35</v>
      </c>
      <c r="B47" s="193" t="s">
        <v>113</v>
      </c>
      <c r="C47" s="161">
        <v>7065</v>
      </c>
      <c r="D47" s="161" t="s">
        <v>1</v>
      </c>
      <c r="E47" s="161" t="s">
        <v>1</v>
      </c>
      <c r="F47" s="161" t="s">
        <v>1</v>
      </c>
      <c r="G47" s="161">
        <v>7065</v>
      </c>
      <c r="H47" s="161">
        <v>7065</v>
      </c>
      <c r="I47" s="161" t="s">
        <v>1</v>
      </c>
      <c r="J47" s="161" t="s">
        <v>1</v>
      </c>
      <c r="K47" s="161" t="s">
        <v>1</v>
      </c>
      <c r="L47" s="161" t="s">
        <v>1</v>
      </c>
      <c r="M47" s="222" t="s">
        <v>174</v>
      </c>
    </row>
    <row r="48" spans="1:13" s="153" customFormat="1" ht="21.95" customHeight="1" x14ac:dyDescent="0.2">
      <c r="A48" s="202">
        <v>36</v>
      </c>
      <c r="B48" s="193" t="s">
        <v>53</v>
      </c>
      <c r="C48" s="161">
        <v>254792</v>
      </c>
      <c r="D48" s="161">
        <v>255</v>
      </c>
      <c r="E48" s="161" t="s">
        <v>1</v>
      </c>
      <c r="F48" s="161">
        <v>255</v>
      </c>
      <c r="G48" s="161">
        <v>2015</v>
      </c>
      <c r="H48" s="161">
        <v>2015</v>
      </c>
      <c r="I48" s="161" t="s">
        <v>1</v>
      </c>
      <c r="J48" s="161">
        <v>252522</v>
      </c>
      <c r="K48" s="161">
        <v>252522</v>
      </c>
      <c r="L48" s="161" t="s">
        <v>1</v>
      </c>
      <c r="M48" s="222" t="s">
        <v>175</v>
      </c>
    </row>
    <row r="49" spans="1:13" s="153" customFormat="1" ht="33.950000000000003" customHeight="1" x14ac:dyDescent="0.2">
      <c r="A49" s="202">
        <v>37</v>
      </c>
      <c r="B49" s="198" t="s">
        <v>156</v>
      </c>
      <c r="C49" s="161" t="s">
        <v>1</v>
      </c>
      <c r="D49" s="161" t="s">
        <v>1</v>
      </c>
      <c r="E49" s="161" t="s">
        <v>1</v>
      </c>
      <c r="F49" s="161" t="s">
        <v>1</v>
      </c>
      <c r="G49" s="161" t="s">
        <v>1</v>
      </c>
      <c r="H49" s="161" t="s">
        <v>1</v>
      </c>
      <c r="I49" s="161" t="s">
        <v>1</v>
      </c>
      <c r="J49" s="161" t="s">
        <v>1</v>
      </c>
      <c r="K49" s="161" t="s">
        <v>1</v>
      </c>
      <c r="L49" s="161" t="s">
        <v>1</v>
      </c>
      <c r="M49" s="222" t="s">
        <v>176</v>
      </c>
    </row>
    <row r="50" spans="1:13" s="157" customFormat="1" ht="12" customHeight="1" x14ac:dyDescent="0.2">
      <c r="A50" s="202">
        <v>38</v>
      </c>
      <c r="B50" s="199" t="s">
        <v>58</v>
      </c>
      <c r="C50" s="161">
        <v>1800721</v>
      </c>
      <c r="D50" s="161">
        <v>762179</v>
      </c>
      <c r="E50" s="161">
        <v>4543</v>
      </c>
      <c r="F50" s="161">
        <v>757636</v>
      </c>
      <c r="G50" s="161">
        <v>394457</v>
      </c>
      <c r="H50" s="161">
        <v>316895</v>
      </c>
      <c r="I50" s="161">
        <v>77562</v>
      </c>
      <c r="J50" s="161">
        <v>644085</v>
      </c>
      <c r="K50" s="161">
        <v>644085</v>
      </c>
      <c r="L50" s="161" t="s">
        <v>1</v>
      </c>
      <c r="M50" s="221">
        <v>38</v>
      </c>
    </row>
    <row r="51" spans="1:13" s="153" customFormat="1" ht="12" customHeight="1" x14ac:dyDescent="0.2">
      <c r="A51" s="202">
        <v>39</v>
      </c>
      <c r="B51" s="198" t="s">
        <v>98</v>
      </c>
      <c r="C51" s="161">
        <v>1217300</v>
      </c>
      <c r="D51" s="161">
        <v>348046</v>
      </c>
      <c r="E51" s="161" t="s">
        <v>1</v>
      </c>
      <c r="F51" s="161">
        <v>348046</v>
      </c>
      <c r="G51" s="161">
        <v>225254</v>
      </c>
      <c r="H51" s="161">
        <v>212370</v>
      </c>
      <c r="I51" s="161">
        <v>12884</v>
      </c>
      <c r="J51" s="161">
        <v>644000</v>
      </c>
      <c r="K51" s="161">
        <v>644000</v>
      </c>
      <c r="L51" s="161" t="s">
        <v>1</v>
      </c>
      <c r="M51" s="221">
        <v>39</v>
      </c>
    </row>
    <row r="52" spans="1:13" s="158" customFormat="1" ht="12" customHeight="1" x14ac:dyDescent="0.2">
      <c r="A52" s="202">
        <v>40</v>
      </c>
      <c r="B52" s="198" t="s">
        <v>54</v>
      </c>
      <c r="C52" s="161">
        <v>583421</v>
      </c>
      <c r="D52" s="161">
        <v>414133</v>
      </c>
      <c r="E52" s="161">
        <v>4543</v>
      </c>
      <c r="F52" s="161">
        <v>409590</v>
      </c>
      <c r="G52" s="161">
        <v>169203</v>
      </c>
      <c r="H52" s="161">
        <v>104525</v>
      </c>
      <c r="I52" s="161">
        <v>64678</v>
      </c>
      <c r="J52" s="161">
        <v>85</v>
      </c>
      <c r="K52" s="161">
        <v>85</v>
      </c>
      <c r="L52" s="161" t="s">
        <v>1</v>
      </c>
      <c r="M52" s="221">
        <v>40</v>
      </c>
    </row>
    <row r="53" spans="1:13" s="158" customFormat="1" ht="33.950000000000003" customHeight="1" x14ac:dyDescent="0.2">
      <c r="A53" s="202">
        <v>41</v>
      </c>
      <c r="B53" s="198" t="s">
        <v>158</v>
      </c>
      <c r="C53" s="161">
        <v>1216707</v>
      </c>
      <c r="D53" s="161">
        <v>348046</v>
      </c>
      <c r="E53" s="161" t="s">
        <v>1</v>
      </c>
      <c r="F53" s="161">
        <v>348046</v>
      </c>
      <c r="G53" s="161">
        <v>224661</v>
      </c>
      <c r="H53" s="161">
        <v>211777</v>
      </c>
      <c r="I53" s="161">
        <v>12884</v>
      </c>
      <c r="J53" s="161">
        <v>644000</v>
      </c>
      <c r="K53" s="161">
        <v>644000</v>
      </c>
      <c r="L53" s="161" t="s">
        <v>1</v>
      </c>
      <c r="M53" s="222" t="s">
        <v>177</v>
      </c>
    </row>
    <row r="54" spans="1:13" s="158" customFormat="1" ht="12" customHeight="1" x14ac:dyDescent="0.2">
      <c r="A54" s="202">
        <v>42</v>
      </c>
      <c r="B54" s="199" t="s">
        <v>112</v>
      </c>
      <c r="C54" s="161">
        <v>896242</v>
      </c>
      <c r="D54" s="161">
        <v>34360</v>
      </c>
      <c r="E54" s="161">
        <v>0</v>
      </c>
      <c r="F54" s="161">
        <v>34359</v>
      </c>
      <c r="G54" s="161">
        <v>549761</v>
      </c>
      <c r="H54" s="161">
        <v>454218</v>
      </c>
      <c r="I54" s="161">
        <v>95544</v>
      </c>
      <c r="J54" s="161">
        <v>312121</v>
      </c>
      <c r="K54" s="161">
        <v>311933</v>
      </c>
      <c r="L54" s="161">
        <v>188</v>
      </c>
      <c r="M54" s="221">
        <v>42</v>
      </c>
    </row>
    <row r="55" spans="1:13" s="158" customFormat="1" ht="12" customHeight="1" x14ac:dyDescent="0.2">
      <c r="A55" s="202">
        <v>43</v>
      </c>
      <c r="B55" s="198" t="s">
        <v>151</v>
      </c>
      <c r="C55" s="161">
        <v>265235</v>
      </c>
      <c r="D55" s="161">
        <v>10567</v>
      </c>
      <c r="E55" s="161">
        <v>0</v>
      </c>
      <c r="F55" s="161">
        <v>10567</v>
      </c>
      <c r="G55" s="161">
        <v>187264</v>
      </c>
      <c r="H55" s="161">
        <v>133994</v>
      </c>
      <c r="I55" s="161">
        <v>53271</v>
      </c>
      <c r="J55" s="161">
        <v>67403</v>
      </c>
      <c r="K55" s="161">
        <v>67215</v>
      </c>
      <c r="L55" s="161">
        <v>188</v>
      </c>
      <c r="M55" s="221">
        <v>43</v>
      </c>
    </row>
    <row r="56" spans="1:13" s="153" customFormat="1" ht="12" customHeight="1" x14ac:dyDescent="0.2">
      <c r="A56" s="202">
        <v>44</v>
      </c>
      <c r="B56" s="198" t="s">
        <v>110</v>
      </c>
      <c r="C56" s="161">
        <v>631007</v>
      </c>
      <c r="D56" s="161">
        <v>23793</v>
      </c>
      <c r="E56" s="161" t="s">
        <v>1</v>
      </c>
      <c r="F56" s="161">
        <v>23793</v>
      </c>
      <c r="G56" s="161">
        <v>362497</v>
      </c>
      <c r="H56" s="161">
        <v>320224</v>
      </c>
      <c r="I56" s="161">
        <v>42273</v>
      </c>
      <c r="J56" s="161">
        <v>244717</v>
      </c>
      <c r="K56" s="161">
        <v>244717</v>
      </c>
      <c r="L56" s="161" t="s">
        <v>1</v>
      </c>
      <c r="M56" s="221">
        <v>44</v>
      </c>
    </row>
    <row r="57" spans="1:13" s="153" customFormat="1" ht="12" customHeight="1" x14ac:dyDescent="0.2">
      <c r="A57" s="202">
        <v>45</v>
      </c>
      <c r="B57" s="201" t="s">
        <v>101</v>
      </c>
      <c r="C57" s="161">
        <v>700805</v>
      </c>
      <c r="D57" s="161">
        <v>16256</v>
      </c>
      <c r="E57" s="161">
        <v>15608</v>
      </c>
      <c r="F57" s="161">
        <v>647</v>
      </c>
      <c r="G57" s="161">
        <v>684117</v>
      </c>
      <c r="H57" s="161">
        <v>684117</v>
      </c>
      <c r="I57" s="161" t="s">
        <v>1</v>
      </c>
      <c r="J57" s="161">
        <v>431</v>
      </c>
      <c r="K57" s="161">
        <v>431</v>
      </c>
      <c r="L57" s="161" t="s">
        <v>1</v>
      </c>
      <c r="M57" s="221">
        <v>45</v>
      </c>
    </row>
    <row r="58" spans="1:13" s="153" customFormat="1" ht="12" customHeight="1" x14ac:dyDescent="0.2">
      <c r="A58" s="202">
        <v>46</v>
      </c>
      <c r="B58" s="200" t="s">
        <v>60</v>
      </c>
      <c r="C58" s="161">
        <v>12892</v>
      </c>
      <c r="D58" s="161" t="s">
        <v>1</v>
      </c>
      <c r="E58" s="161" t="s">
        <v>1</v>
      </c>
      <c r="F58" s="161" t="s">
        <v>1</v>
      </c>
      <c r="G58" s="161">
        <v>12892</v>
      </c>
      <c r="H58" s="161">
        <v>12892</v>
      </c>
      <c r="I58" s="161" t="s">
        <v>1</v>
      </c>
      <c r="J58" s="161" t="s">
        <v>1</v>
      </c>
      <c r="K58" s="161" t="s">
        <v>1</v>
      </c>
      <c r="L58" s="161" t="s">
        <v>1</v>
      </c>
      <c r="M58" s="221">
        <v>46</v>
      </c>
    </row>
    <row r="59" spans="1:13" s="153" customFormat="1" ht="12" customHeight="1" x14ac:dyDescent="0.2">
      <c r="A59" s="202">
        <v>47</v>
      </c>
      <c r="B59" s="200" t="s">
        <v>61</v>
      </c>
      <c r="C59" s="161">
        <v>687913</v>
      </c>
      <c r="D59" s="161">
        <v>16256</v>
      </c>
      <c r="E59" s="161">
        <v>15608</v>
      </c>
      <c r="F59" s="161">
        <v>647</v>
      </c>
      <c r="G59" s="161">
        <v>671226</v>
      </c>
      <c r="H59" s="161">
        <v>671226</v>
      </c>
      <c r="I59" s="161" t="s">
        <v>1</v>
      </c>
      <c r="J59" s="161">
        <v>431</v>
      </c>
      <c r="K59" s="161">
        <v>431</v>
      </c>
      <c r="L59" s="161" t="s">
        <v>1</v>
      </c>
      <c r="M59" s="221">
        <v>47</v>
      </c>
    </row>
    <row r="60" spans="1:13" s="153" customFormat="1" ht="12" customHeight="1" x14ac:dyDescent="0.2">
      <c r="A60" s="202">
        <v>48</v>
      </c>
      <c r="B60" s="159" t="s">
        <v>189</v>
      </c>
      <c r="C60" s="249">
        <v>3659625</v>
      </c>
      <c r="D60" s="249">
        <v>813050</v>
      </c>
      <c r="E60" s="249">
        <v>20152</v>
      </c>
      <c r="F60" s="249">
        <v>792898</v>
      </c>
      <c r="G60" s="249">
        <v>1637416</v>
      </c>
      <c r="H60" s="249">
        <v>1464311</v>
      </c>
      <c r="I60" s="249">
        <v>173105</v>
      </c>
      <c r="J60" s="249">
        <v>1209159</v>
      </c>
      <c r="K60" s="249">
        <v>1208971</v>
      </c>
      <c r="L60" s="249">
        <v>188</v>
      </c>
      <c r="M60" s="221">
        <v>48</v>
      </c>
    </row>
    <row r="61" spans="1:13" s="153" customFormat="1" ht="12" customHeight="1" x14ac:dyDescent="0.2">
      <c r="A61" s="202"/>
      <c r="B61" s="159"/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221"/>
    </row>
    <row r="62" spans="1:13" s="153" customFormat="1" ht="12" customHeight="1" x14ac:dyDescent="0.2">
      <c r="A62" s="202"/>
      <c r="B62" s="154"/>
      <c r="C62" s="282" t="s">
        <v>108</v>
      </c>
      <c r="D62" s="282"/>
      <c r="E62" s="282"/>
      <c r="F62" s="282"/>
      <c r="G62" s="282" t="s">
        <v>108</v>
      </c>
      <c r="H62" s="282"/>
      <c r="I62" s="282"/>
      <c r="J62" s="282"/>
      <c r="K62" s="282"/>
      <c r="L62" s="282"/>
      <c r="M62" s="221"/>
    </row>
    <row r="63" spans="1:13" s="153" customFormat="1" ht="21.95" customHeight="1" x14ac:dyDescent="0.2">
      <c r="A63" s="202">
        <v>49</v>
      </c>
      <c r="B63" s="192" t="s">
        <v>109</v>
      </c>
      <c r="C63" s="161">
        <v>358157</v>
      </c>
      <c r="D63" s="161">
        <v>347987</v>
      </c>
      <c r="E63" s="161">
        <v>347987</v>
      </c>
      <c r="F63" s="161" t="s">
        <v>1</v>
      </c>
      <c r="G63" s="161">
        <v>10170</v>
      </c>
      <c r="H63" s="161">
        <v>10170</v>
      </c>
      <c r="I63" s="161" t="s">
        <v>1</v>
      </c>
      <c r="J63" s="161" t="s">
        <v>1</v>
      </c>
      <c r="K63" s="161" t="s">
        <v>1</v>
      </c>
      <c r="L63" s="161" t="s">
        <v>1</v>
      </c>
      <c r="M63" s="222" t="s">
        <v>178</v>
      </c>
    </row>
    <row r="64" spans="1:13" s="153" customFormat="1" ht="12" customHeight="1" x14ac:dyDescent="0.2">
      <c r="A64" s="202"/>
      <c r="B64" s="160"/>
      <c r="C64" s="161"/>
      <c r="D64" s="161"/>
      <c r="E64" s="161"/>
      <c r="F64" s="161"/>
      <c r="G64" s="161"/>
      <c r="H64" s="161"/>
      <c r="I64" s="161"/>
      <c r="J64" s="161"/>
      <c r="K64" s="161"/>
      <c r="L64" s="161"/>
      <c r="M64" s="221"/>
    </row>
    <row r="65" spans="1:13" s="153" customFormat="1" ht="12" customHeight="1" x14ac:dyDescent="0.2">
      <c r="A65" s="202"/>
      <c r="B65" s="154"/>
      <c r="C65" s="282" t="s">
        <v>102</v>
      </c>
      <c r="D65" s="282"/>
      <c r="E65" s="282"/>
      <c r="F65" s="282"/>
      <c r="G65" s="282" t="s">
        <v>102</v>
      </c>
      <c r="H65" s="282"/>
      <c r="I65" s="282"/>
      <c r="J65" s="282"/>
      <c r="K65" s="282"/>
      <c r="L65" s="282"/>
      <c r="M65" s="221"/>
    </row>
    <row r="66" spans="1:13" s="153" customFormat="1" ht="12" customHeight="1" x14ac:dyDescent="0.2">
      <c r="A66" s="153">
        <v>50</v>
      </c>
      <c r="B66" s="160" t="s">
        <v>78</v>
      </c>
      <c r="C66" s="161">
        <v>-3596</v>
      </c>
      <c r="D66" s="161">
        <v>-1466</v>
      </c>
      <c r="E66" s="161" t="s">
        <v>1</v>
      </c>
      <c r="F66" s="161">
        <v>-1466</v>
      </c>
      <c r="G66" s="161">
        <v>-2130</v>
      </c>
      <c r="H66" s="161">
        <v>-2130</v>
      </c>
      <c r="I66" s="161" t="s">
        <v>1</v>
      </c>
      <c r="J66" s="161" t="s">
        <v>1</v>
      </c>
      <c r="K66" s="161" t="s">
        <v>1</v>
      </c>
      <c r="L66" s="161" t="s">
        <v>1</v>
      </c>
      <c r="M66" s="189">
        <v>50</v>
      </c>
    </row>
    <row r="67" spans="1:13" x14ac:dyDescent="0.2">
      <c r="A67" s="153" t="s">
        <v>187</v>
      </c>
      <c r="B67" s="151"/>
      <c r="I67" s="148"/>
      <c r="J67" s="148"/>
      <c r="M67" s="153"/>
    </row>
    <row r="68" spans="1:13" x14ac:dyDescent="0.2">
      <c r="A68" s="240" t="s">
        <v>188</v>
      </c>
      <c r="B68" s="172"/>
      <c r="I68" s="148"/>
      <c r="J68" s="148"/>
    </row>
    <row r="69" spans="1:13" x14ac:dyDescent="0.2">
      <c r="B69" s="151"/>
      <c r="I69" s="148"/>
      <c r="J69" s="148"/>
    </row>
    <row r="70" spans="1:13" ht="14.25" x14ac:dyDescent="0.2">
      <c r="B70" s="152"/>
      <c r="J70" s="152"/>
    </row>
    <row r="71" spans="1:13" ht="14.25" x14ac:dyDescent="0.2">
      <c r="B71" s="152"/>
      <c r="J71" s="152"/>
    </row>
  </sheetData>
  <mergeCells count="27">
    <mergeCell ref="A3:A8"/>
    <mergeCell ref="M3:M8"/>
    <mergeCell ref="C45:F45"/>
    <mergeCell ref="G45:L45"/>
    <mergeCell ref="C62:F62"/>
    <mergeCell ref="G62:L62"/>
    <mergeCell ref="F4:F7"/>
    <mergeCell ref="K3:L3"/>
    <mergeCell ref="H3:I3"/>
    <mergeCell ref="G3:G7"/>
    <mergeCell ref="E3:F3"/>
    <mergeCell ref="A1:F1"/>
    <mergeCell ref="C65:F65"/>
    <mergeCell ref="G65:L65"/>
    <mergeCell ref="C8:F8"/>
    <mergeCell ref="G8:L8"/>
    <mergeCell ref="B3:B8"/>
    <mergeCell ref="G10:L10"/>
    <mergeCell ref="C10:F10"/>
    <mergeCell ref="K4:K7"/>
    <mergeCell ref="J3:J7"/>
    <mergeCell ref="C3:C7"/>
    <mergeCell ref="L4:L7"/>
    <mergeCell ref="D3:D7"/>
    <mergeCell ref="H4:H7"/>
    <mergeCell ref="E4:E7"/>
    <mergeCell ref="I4:I7"/>
  </mergeCells>
  <hyperlinks>
    <hyperlink ref="A1:E1" location="Inhaltsverzeichnis!A15" display="Inhaltsverzeichnis!A15" xr:uid="{07C5DA1F-B873-4D7D-B15D-2C41EE8245E0}"/>
    <hyperlink ref="A1:F1" location="Inhaltsverzeichnis!A21" display="Inhaltsverzeichnis!A21" xr:uid="{7B01A6A5-F95A-4F8D-B6CA-CA6809C90CDF}"/>
  </hyperlinks>
  <pageMargins left="0.59055118110236227" right="0.59055118110236227" top="0.78740157480314965" bottom="0.59055118110236227" header="0.31496062992125984" footer="0.23622047244094491"/>
  <pageSetup paperSize="9" pageOrder="overThenDown" orientation="portrait" r:id="rId1"/>
  <headerFooter alignWithMargins="0">
    <oddHeader>&amp;C&amp;"Arial,Standard"&amp;8– &amp;P –</oddHeader>
    <oddFooter>&amp;C&amp;"Arial,Standard"&amp;7&amp;K000000 Amt für Statistik Berlin-Brandenburg — SB L III 6 - j/24 –  Brandenburg  &amp;G</oddFooter>
  </headerFooter>
  <rowBreaks count="1" manualBreakCount="1">
    <brk id="44" max="16383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2"/>
  <dimension ref="A1:F65"/>
  <sheetViews>
    <sheetView zoomScaleNormal="100" workbookViewId="0">
      <pane ySplit="6" topLeftCell="A7" activePane="bottomLeft" state="frozen"/>
      <selection sqref="A1:H1"/>
      <selection pane="bottomLeft" activeCell="A7" sqref="A7"/>
    </sheetView>
  </sheetViews>
  <sheetFormatPr baseColWidth="10" defaultColWidth="11.5703125" defaultRowHeight="11.25" x14ac:dyDescent="0.2"/>
  <cols>
    <col min="1" max="1" width="40.7109375" style="7" customWidth="1"/>
    <col min="2" max="6" width="10.28515625" style="7" customWidth="1"/>
    <col min="7" max="16384" width="11.5703125" style="7"/>
  </cols>
  <sheetData>
    <row r="1" spans="1:6" s="10" customFormat="1" ht="24.6" customHeight="1" x14ac:dyDescent="0.2">
      <c r="A1" s="289" t="s">
        <v>207</v>
      </c>
      <c r="B1" s="289"/>
      <c r="C1" s="289"/>
      <c r="D1" s="289"/>
      <c r="E1" s="289"/>
      <c r="F1" s="289"/>
    </row>
    <row r="2" spans="1:6" s="10" customFormat="1" ht="12" customHeight="1" x14ac:dyDescent="0.2">
      <c r="A2" s="102"/>
    </row>
    <row r="3" spans="1:6" s="15" customFormat="1" ht="12" customHeight="1" x14ac:dyDescent="0.2">
      <c r="A3" s="290" t="s">
        <v>40</v>
      </c>
      <c r="B3" s="277" t="s">
        <v>63</v>
      </c>
      <c r="C3" s="294"/>
      <c r="D3" s="294"/>
      <c r="E3" s="294"/>
      <c r="F3" s="295"/>
    </row>
    <row r="4" spans="1:6" s="15" customFormat="1" ht="12" customHeight="1" x14ac:dyDescent="0.2">
      <c r="A4" s="291"/>
      <c r="B4" s="277" t="s">
        <v>64</v>
      </c>
      <c r="C4" s="296" t="s">
        <v>55</v>
      </c>
      <c r="D4" s="296"/>
      <c r="E4" s="296"/>
      <c r="F4" s="288"/>
    </row>
    <row r="5" spans="1:6" ht="36" customHeight="1" x14ac:dyDescent="0.2">
      <c r="A5" s="291"/>
      <c r="B5" s="277"/>
      <c r="C5" s="206" t="s">
        <v>65</v>
      </c>
      <c r="D5" s="206" t="s">
        <v>165</v>
      </c>
      <c r="E5" s="206" t="s">
        <v>166</v>
      </c>
      <c r="F5" s="207" t="s">
        <v>167</v>
      </c>
    </row>
    <row r="6" spans="1:6" ht="12" customHeight="1" x14ac:dyDescent="0.2">
      <c r="A6" s="292"/>
      <c r="B6" s="297" t="s">
        <v>74</v>
      </c>
      <c r="C6" s="297"/>
      <c r="D6" s="297"/>
      <c r="E6" s="297"/>
      <c r="F6" s="297"/>
    </row>
    <row r="7" spans="1:6" s="25" customFormat="1" ht="12" customHeight="1" x14ac:dyDescent="0.2">
      <c r="A7" s="36"/>
      <c r="B7" s="173"/>
      <c r="C7" s="173"/>
      <c r="D7" s="173"/>
      <c r="E7" s="173"/>
      <c r="F7" s="173"/>
    </row>
    <row r="8" spans="1:6" s="13" customFormat="1" ht="12" customHeight="1" x14ac:dyDescent="0.2">
      <c r="B8" s="293" t="s">
        <v>100</v>
      </c>
      <c r="C8" s="293"/>
      <c r="D8" s="293"/>
      <c r="E8" s="293"/>
      <c r="F8" s="293"/>
    </row>
    <row r="9" spans="1:6" ht="12" customHeight="1" x14ac:dyDescent="0.2">
      <c r="A9" s="7" t="s">
        <v>42</v>
      </c>
      <c r="B9" s="38">
        <v>3852719</v>
      </c>
      <c r="C9" s="38">
        <v>354568</v>
      </c>
      <c r="D9" s="38">
        <v>662864</v>
      </c>
      <c r="E9" s="38">
        <v>2581664</v>
      </c>
      <c r="F9" s="38">
        <v>253623</v>
      </c>
    </row>
    <row r="10" spans="1:6" ht="12" customHeight="1" x14ac:dyDescent="0.2">
      <c r="A10" s="33" t="s">
        <v>43</v>
      </c>
      <c r="B10" s="38">
        <v>1493</v>
      </c>
      <c r="C10" s="38">
        <v>271</v>
      </c>
      <c r="D10" s="38">
        <v>753</v>
      </c>
      <c r="E10" s="38">
        <v>426</v>
      </c>
      <c r="F10" s="38">
        <v>43</v>
      </c>
    </row>
    <row r="11" spans="1:6" ht="12" customHeight="1" x14ac:dyDescent="0.2">
      <c r="A11" s="33" t="s">
        <v>44</v>
      </c>
      <c r="B11" s="38">
        <v>2078754</v>
      </c>
      <c r="C11" s="38">
        <v>156297</v>
      </c>
      <c r="D11" s="38">
        <v>270169</v>
      </c>
      <c r="E11" s="38">
        <v>1442965</v>
      </c>
      <c r="F11" s="38">
        <v>209324</v>
      </c>
    </row>
    <row r="12" spans="1:6" ht="12" customHeight="1" x14ac:dyDescent="0.2">
      <c r="A12" s="33" t="s">
        <v>45</v>
      </c>
      <c r="B12" s="38">
        <v>1772472</v>
      </c>
      <c r="C12" s="38">
        <v>198000</v>
      </c>
      <c r="D12" s="38">
        <v>391943</v>
      </c>
      <c r="E12" s="38">
        <v>1138273</v>
      </c>
      <c r="F12" s="38">
        <v>44256</v>
      </c>
    </row>
    <row r="13" spans="1:6" ht="12" customHeight="1" x14ac:dyDescent="0.2">
      <c r="A13" s="33" t="s">
        <v>150</v>
      </c>
      <c r="B13" s="38">
        <v>239553</v>
      </c>
      <c r="C13" s="161" t="s">
        <v>1</v>
      </c>
      <c r="D13" s="38">
        <v>31245</v>
      </c>
      <c r="E13" s="38">
        <v>26858</v>
      </c>
      <c r="F13" s="38">
        <v>181450</v>
      </c>
    </row>
    <row r="14" spans="1:6" ht="12" customHeight="1" x14ac:dyDescent="0.2">
      <c r="A14" s="7" t="s">
        <v>72</v>
      </c>
      <c r="B14" s="38">
        <v>11047</v>
      </c>
      <c r="C14" s="38">
        <v>123</v>
      </c>
      <c r="D14" s="38">
        <v>6000</v>
      </c>
      <c r="E14" s="38">
        <v>4924</v>
      </c>
      <c r="F14" s="161" t="s">
        <v>1</v>
      </c>
    </row>
    <row r="15" spans="1:6" ht="21.95" customHeight="1" x14ac:dyDescent="0.2">
      <c r="A15" s="105" t="s">
        <v>159</v>
      </c>
      <c r="B15" s="38">
        <v>2330</v>
      </c>
      <c r="C15" s="161" t="s">
        <v>1</v>
      </c>
      <c r="D15" s="38" t="s">
        <v>1</v>
      </c>
      <c r="E15" s="38">
        <v>2330</v>
      </c>
      <c r="F15" s="161" t="s">
        <v>1</v>
      </c>
    </row>
    <row r="16" spans="1:6" ht="12" customHeight="1" x14ac:dyDescent="0.2">
      <c r="A16" s="34" t="s">
        <v>48</v>
      </c>
      <c r="B16" s="38">
        <v>2080</v>
      </c>
      <c r="C16" s="161" t="s">
        <v>1</v>
      </c>
      <c r="D16" s="38" t="s">
        <v>1</v>
      </c>
      <c r="E16" s="38">
        <v>2080</v>
      </c>
      <c r="F16" s="161" t="s">
        <v>1</v>
      </c>
    </row>
    <row r="17" spans="1:6" ht="12" customHeight="1" x14ac:dyDescent="0.2">
      <c r="A17" s="34" t="s">
        <v>46</v>
      </c>
      <c r="B17" s="38">
        <v>250</v>
      </c>
      <c r="C17" s="161" t="s">
        <v>1</v>
      </c>
      <c r="D17" s="161" t="s">
        <v>1</v>
      </c>
      <c r="E17" s="38">
        <v>250</v>
      </c>
      <c r="F17" s="161" t="s">
        <v>1</v>
      </c>
    </row>
    <row r="18" spans="1:6" ht="12" customHeight="1" x14ac:dyDescent="0.2">
      <c r="A18" s="34" t="s">
        <v>47</v>
      </c>
      <c r="B18" s="161" t="s">
        <v>1</v>
      </c>
      <c r="C18" s="161" t="s">
        <v>1</v>
      </c>
      <c r="D18" s="161" t="s">
        <v>1</v>
      </c>
      <c r="E18" s="161" t="s">
        <v>1</v>
      </c>
      <c r="F18" s="161" t="s">
        <v>1</v>
      </c>
    </row>
    <row r="19" spans="1:6" ht="21.95" customHeight="1" x14ac:dyDescent="0.2">
      <c r="A19" s="105" t="s">
        <v>53</v>
      </c>
      <c r="B19" s="38">
        <v>8717</v>
      </c>
      <c r="C19" s="38">
        <v>123</v>
      </c>
      <c r="D19" s="38">
        <v>6000</v>
      </c>
      <c r="E19" s="38">
        <v>2594</v>
      </c>
      <c r="F19" s="161" t="s">
        <v>1</v>
      </c>
    </row>
    <row r="20" spans="1:6" ht="12" customHeight="1" x14ac:dyDescent="0.2">
      <c r="A20" s="34" t="s">
        <v>48</v>
      </c>
      <c r="B20" s="38">
        <v>8594</v>
      </c>
      <c r="C20" s="161" t="s">
        <v>1</v>
      </c>
      <c r="D20" s="38">
        <v>6000</v>
      </c>
      <c r="E20" s="38">
        <v>2594</v>
      </c>
      <c r="F20" s="161" t="s">
        <v>1</v>
      </c>
    </row>
    <row r="21" spans="1:6" ht="12" customHeight="1" x14ac:dyDescent="0.2">
      <c r="A21" s="34" t="s">
        <v>46</v>
      </c>
      <c r="B21" s="38">
        <v>123</v>
      </c>
      <c r="C21" s="38">
        <v>123</v>
      </c>
      <c r="D21" s="38" t="s">
        <v>1</v>
      </c>
      <c r="E21" s="38" t="s">
        <v>1</v>
      </c>
      <c r="F21" s="161" t="s">
        <v>1</v>
      </c>
    </row>
    <row r="22" spans="1:6" ht="12" customHeight="1" x14ac:dyDescent="0.2">
      <c r="A22" s="34" t="s">
        <v>47</v>
      </c>
      <c r="B22" s="161" t="s">
        <v>1</v>
      </c>
      <c r="C22" s="161" t="s">
        <v>1</v>
      </c>
      <c r="D22" s="161" t="s">
        <v>1</v>
      </c>
      <c r="E22" s="161" t="s">
        <v>1</v>
      </c>
      <c r="F22" s="161" t="s">
        <v>1</v>
      </c>
    </row>
    <row r="23" spans="1:6" s="33" customFormat="1" ht="33.950000000000003" customHeight="1" x14ac:dyDescent="0.2">
      <c r="A23" s="105" t="s">
        <v>155</v>
      </c>
      <c r="B23" s="161" t="s">
        <v>1</v>
      </c>
      <c r="C23" s="161" t="s">
        <v>1</v>
      </c>
      <c r="D23" s="161" t="s">
        <v>1</v>
      </c>
      <c r="E23" s="161" t="s">
        <v>1</v>
      </c>
      <c r="F23" s="161" t="s">
        <v>1</v>
      </c>
    </row>
    <row r="24" spans="1:6" ht="12" customHeight="1" x14ac:dyDescent="0.2">
      <c r="A24" s="7" t="s">
        <v>49</v>
      </c>
      <c r="B24" s="38">
        <v>125004</v>
      </c>
      <c r="C24" s="161" t="s">
        <v>1</v>
      </c>
      <c r="D24" s="38">
        <v>70</v>
      </c>
      <c r="E24" s="38">
        <v>122933</v>
      </c>
      <c r="F24" s="38">
        <v>2000</v>
      </c>
    </row>
    <row r="25" spans="1:6" ht="21.95" customHeight="1" x14ac:dyDescent="0.2">
      <c r="A25" s="105" t="s">
        <v>98</v>
      </c>
      <c r="B25" s="38">
        <v>5</v>
      </c>
      <c r="C25" s="161" t="s">
        <v>1</v>
      </c>
      <c r="D25" s="161" t="s">
        <v>1</v>
      </c>
      <c r="E25" s="38">
        <v>5</v>
      </c>
      <c r="F25" s="161" t="s">
        <v>1</v>
      </c>
    </row>
    <row r="26" spans="1:6" ht="12" customHeight="1" x14ac:dyDescent="0.2">
      <c r="A26" s="34" t="s">
        <v>50</v>
      </c>
      <c r="B26" s="38" t="s">
        <v>1</v>
      </c>
      <c r="C26" s="161" t="s">
        <v>1</v>
      </c>
      <c r="D26" s="161" t="s">
        <v>1</v>
      </c>
      <c r="E26" s="38" t="s">
        <v>1</v>
      </c>
      <c r="F26" s="161" t="s">
        <v>1</v>
      </c>
    </row>
    <row r="27" spans="1:6" ht="12" customHeight="1" x14ac:dyDescent="0.2">
      <c r="A27" s="34" t="s">
        <v>51</v>
      </c>
      <c r="B27" s="161">
        <v>5</v>
      </c>
      <c r="C27" s="161" t="s">
        <v>1</v>
      </c>
      <c r="D27" s="161" t="s">
        <v>1</v>
      </c>
      <c r="E27" s="161">
        <v>5</v>
      </c>
      <c r="F27" s="161" t="s">
        <v>1</v>
      </c>
    </row>
    <row r="28" spans="1:6" ht="12" customHeight="1" x14ac:dyDescent="0.2">
      <c r="A28" s="34" t="s">
        <v>52</v>
      </c>
      <c r="B28" s="161" t="s">
        <v>1</v>
      </c>
      <c r="C28" s="161" t="s">
        <v>1</v>
      </c>
      <c r="D28" s="161" t="s">
        <v>1</v>
      </c>
      <c r="E28" s="161" t="s">
        <v>1</v>
      </c>
      <c r="F28" s="161" t="s">
        <v>1</v>
      </c>
    </row>
    <row r="29" spans="1:6" ht="12" customHeight="1" x14ac:dyDescent="0.2">
      <c r="A29" s="105" t="s">
        <v>54</v>
      </c>
      <c r="B29" s="38">
        <v>124999</v>
      </c>
      <c r="C29" s="161" t="s">
        <v>1</v>
      </c>
      <c r="D29" s="38">
        <v>70</v>
      </c>
      <c r="E29" s="38">
        <v>122929</v>
      </c>
      <c r="F29" s="38">
        <v>2000</v>
      </c>
    </row>
    <row r="30" spans="1:6" ht="12" customHeight="1" x14ac:dyDescent="0.2">
      <c r="A30" s="34" t="s">
        <v>50</v>
      </c>
      <c r="B30" s="38">
        <v>124210</v>
      </c>
      <c r="C30" s="161" t="s">
        <v>1</v>
      </c>
      <c r="D30" s="38" t="s">
        <v>1</v>
      </c>
      <c r="E30" s="38">
        <v>122210</v>
      </c>
      <c r="F30" s="38">
        <v>2000</v>
      </c>
    </row>
    <row r="31" spans="1:6" ht="12" customHeight="1" x14ac:dyDescent="0.2">
      <c r="A31" s="34" t="s">
        <v>51</v>
      </c>
      <c r="B31" s="38">
        <v>789</v>
      </c>
      <c r="C31" s="161" t="s">
        <v>1</v>
      </c>
      <c r="D31" s="38">
        <v>70</v>
      </c>
      <c r="E31" s="38">
        <v>719</v>
      </c>
      <c r="F31" s="161" t="s">
        <v>1</v>
      </c>
    </row>
    <row r="32" spans="1:6" ht="12" customHeight="1" x14ac:dyDescent="0.2">
      <c r="A32" s="34" t="s">
        <v>52</v>
      </c>
      <c r="B32" s="161" t="s">
        <v>1</v>
      </c>
      <c r="C32" s="161" t="s">
        <v>1</v>
      </c>
      <c r="D32" s="161" t="s">
        <v>1</v>
      </c>
      <c r="E32" s="161" t="s">
        <v>1</v>
      </c>
      <c r="F32" s="161" t="s">
        <v>1</v>
      </c>
    </row>
    <row r="33" spans="1:6" ht="12" customHeight="1" x14ac:dyDescent="0.2">
      <c r="A33" s="23" t="s">
        <v>114</v>
      </c>
      <c r="B33" s="38">
        <v>406974</v>
      </c>
      <c r="C33" s="38">
        <v>70645</v>
      </c>
      <c r="D33" s="38">
        <v>106837</v>
      </c>
      <c r="E33" s="38">
        <v>225546</v>
      </c>
      <c r="F33" s="38">
        <v>3945</v>
      </c>
    </row>
    <row r="34" spans="1:6" ht="12" customHeight="1" x14ac:dyDescent="0.2">
      <c r="A34" s="33" t="s">
        <v>96</v>
      </c>
      <c r="B34" s="38">
        <v>147259</v>
      </c>
      <c r="C34" s="38">
        <v>30008</v>
      </c>
      <c r="D34" s="38">
        <v>44966</v>
      </c>
      <c r="E34" s="38">
        <v>69843</v>
      </c>
      <c r="F34" s="38">
        <v>2443</v>
      </c>
    </row>
    <row r="35" spans="1:6" ht="12" customHeight="1" x14ac:dyDescent="0.2">
      <c r="A35" s="33" t="s">
        <v>97</v>
      </c>
      <c r="B35" s="38">
        <v>259715</v>
      </c>
      <c r="C35" s="38">
        <v>40637</v>
      </c>
      <c r="D35" s="38">
        <v>61872</v>
      </c>
      <c r="E35" s="38">
        <v>155703</v>
      </c>
      <c r="F35" s="38">
        <v>1503</v>
      </c>
    </row>
    <row r="36" spans="1:6" ht="12" customHeight="1" x14ac:dyDescent="0.2">
      <c r="A36" s="144" t="s">
        <v>99</v>
      </c>
      <c r="B36" s="38">
        <v>4235978</v>
      </c>
      <c r="C36" s="38">
        <v>1291200</v>
      </c>
      <c r="D36" s="38">
        <v>543920</v>
      </c>
      <c r="E36" s="38">
        <v>2400625</v>
      </c>
      <c r="F36" s="38">
        <v>234</v>
      </c>
    </row>
    <row r="37" spans="1:6" ht="12" customHeight="1" x14ac:dyDescent="0.2">
      <c r="A37" s="33" t="s">
        <v>59</v>
      </c>
      <c r="B37" s="38">
        <v>375</v>
      </c>
      <c r="C37" s="161" t="s">
        <v>1</v>
      </c>
      <c r="D37" s="161" t="s">
        <v>1</v>
      </c>
      <c r="E37" s="38">
        <v>375</v>
      </c>
      <c r="F37" s="161" t="s">
        <v>1</v>
      </c>
    </row>
    <row r="38" spans="1:6" ht="12" customHeight="1" x14ac:dyDescent="0.2">
      <c r="A38" s="33" t="s">
        <v>60</v>
      </c>
      <c r="B38" s="38">
        <v>46474</v>
      </c>
      <c r="C38" s="38">
        <v>82</v>
      </c>
      <c r="D38" s="38">
        <v>5636</v>
      </c>
      <c r="E38" s="38">
        <v>40577</v>
      </c>
      <c r="F38" s="161">
        <v>179</v>
      </c>
    </row>
    <row r="39" spans="1:6" s="3" customFormat="1" ht="12" customHeight="1" x14ac:dyDescent="0.2">
      <c r="A39" s="33" t="s">
        <v>61</v>
      </c>
      <c r="B39" s="38">
        <v>4161822</v>
      </c>
      <c r="C39" s="38">
        <v>1291118</v>
      </c>
      <c r="D39" s="38">
        <v>512897</v>
      </c>
      <c r="E39" s="38">
        <v>2357753</v>
      </c>
      <c r="F39" s="38">
        <v>55</v>
      </c>
    </row>
    <row r="40" spans="1:6" s="3" customFormat="1" ht="12" customHeight="1" x14ac:dyDescent="0.2">
      <c r="A40" s="33" t="s">
        <v>62</v>
      </c>
      <c r="B40" s="38">
        <v>27307</v>
      </c>
      <c r="C40" s="161" t="s">
        <v>1</v>
      </c>
      <c r="D40" s="161">
        <v>25388</v>
      </c>
      <c r="E40" s="38">
        <v>1920</v>
      </c>
      <c r="F40" s="161" t="s">
        <v>1</v>
      </c>
    </row>
    <row r="41" spans="1:6" ht="12" customHeight="1" x14ac:dyDescent="0.2">
      <c r="A41" s="3" t="s">
        <v>0</v>
      </c>
      <c r="B41" s="250">
        <v>8631721.8279999997</v>
      </c>
      <c r="C41" s="250">
        <v>1716535.3289999999</v>
      </c>
      <c r="D41" s="250">
        <v>1319692.3640000001</v>
      </c>
      <c r="E41" s="250">
        <v>5335692.0539999995</v>
      </c>
      <c r="F41" s="250">
        <v>259802.08100000001</v>
      </c>
    </row>
    <row r="42" spans="1:6" ht="12" customHeight="1" x14ac:dyDescent="0.2">
      <c r="A42" s="3"/>
      <c r="B42" s="35"/>
      <c r="C42" s="35"/>
      <c r="D42" s="35"/>
      <c r="E42" s="35"/>
      <c r="F42" s="35"/>
    </row>
    <row r="43" spans="1:6" ht="12" customHeight="1" x14ac:dyDescent="0.2">
      <c r="A43" s="24"/>
      <c r="B43" s="274" t="s">
        <v>56</v>
      </c>
      <c r="C43" s="274"/>
      <c r="D43" s="274"/>
      <c r="E43" s="274"/>
      <c r="F43" s="274"/>
    </row>
    <row r="44" spans="1:6" ht="12" customHeight="1" x14ac:dyDescent="0.2">
      <c r="A44" s="7" t="s">
        <v>57</v>
      </c>
      <c r="B44" s="38">
        <v>9080</v>
      </c>
      <c r="C44" s="161" t="s">
        <v>1</v>
      </c>
      <c r="D44" s="38">
        <v>7040</v>
      </c>
      <c r="E44" s="38">
        <v>2040</v>
      </c>
      <c r="F44" s="161" t="s">
        <v>1</v>
      </c>
    </row>
    <row r="45" spans="1:6" ht="21.95" customHeight="1" x14ac:dyDescent="0.2">
      <c r="A45" s="105" t="s">
        <v>159</v>
      </c>
      <c r="B45" s="38">
        <v>7065</v>
      </c>
      <c r="C45" s="161" t="s">
        <v>1</v>
      </c>
      <c r="D45" s="38">
        <v>7040</v>
      </c>
      <c r="E45" s="38">
        <v>25</v>
      </c>
      <c r="F45" s="161" t="s">
        <v>1</v>
      </c>
    </row>
    <row r="46" spans="1:6" ht="21.95" customHeight="1" x14ac:dyDescent="0.2">
      <c r="A46" s="105" t="s">
        <v>53</v>
      </c>
      <c r="B46" s="38">
        <v>2015</v>
      </c>
      <c r="C46" s="161" t="s">
        <v>1</v>
      </c>
      <c r="D46" s="161" t="s">
        <v>1</v>
      </c>
      <c r="E46" s="38">
        <v>2015</v>
      </c>
      <c r="F46" s="161" t="s">
        <v>1</v>
      </c>
    </row>
    <row r="47" spans="1:6" ht="45" x14ac:dyDescent="0.2">
      <c r="A47" s="105" t="s">
        <v>156</v>
      </c>
      <c r="B47" s="161" t="s">
        <v>1</v>
      </c>
      <c r="C47" s="161" t="s">
        <v>1</v>
      </c>
      <c r="D47" s="161" t="s">
        <v>1</v>
      </c>
      <c r="E47" s="161" t="s">
        <v>1</v>
      </c>
      <c r="F47" s="161" t="s">
        <v>1</v>
      </c>
    </row>
    <row r="48" spans="1:6" ht="12" customHeight="1" x14ac:dyDescent="0.2">
      <c r="A48" s="7" t="s">
        <v>58</v>
      </c>
      <c r="B48" s="38">
        <v>316895</v>
      </c>
      <c r="C48" s="38">
        <v>26685</v>
      </c>
      <c r="D48" s="38">
        <v>32008</v>
      </c>
      <c r="E48" s="38">
        <v>218303</v>
      </c>
      <c r="F48" s="38">
        <v>39900</v>
      </c>
    </row>
    <row r="49" spans="1:6" ht="22.5" x14ac:dyDescent="0.2">
      <c r="A49" s="105" t="s">
        <v>98</v>
      </c>
      <c r="B49" s="38">
        <v>212370</v>
      </c>
      <c r="C49" s="161" t="s">
        <v>1</v>
      </c>
      <c r="D49" s="38">
        <v>16538</v>
      </c>
      <c r="E49" s="38">
        <v>155979</v>
      </c>
      <c r="F49" s="38">
        <v>39854</v>
      </c>
    </row>
    <row r="50" spans="1:6" ht="12" customHeight="1" x14ac:dyDescent="0.2">
      <c r="A50" s="105" t="s">
        <v>54</v>
      </c>
      <c r="B50" s="38">
        <v>104525</v>
      </c>
      <c r="C50" s="38">
        <v>26685</v>
      </c>
      <c r="D50" s="38">
        <v>15470</v>
      </c>
      <c r="E50" s="38">
        <v>62324</v>
      </c>
      <c r="F50" s="38">
        <v>47</v>
      </c>
    </row>
    <row r="51" spans="1:6" ht="21.95" customHeight="1" x14ac:dyDescent="0.2">
      <c r="A51" s="105" t="s">
        <v>160</v>
      </c>
      <c r="B51" s="38">
        <v>211777</v>
      </c>
      <c r="C51" s="161" t="s">
        <v>1</v>
      </c>
      <c r="D51" s="38">
        <v>16309</v>
      </c>
      <c r="E51" s="38">
        <v>155615</v>
      </c>
      <c r="F51" s="38">
        <v>39854</v>
      </c>
    </row>
    <row r="52" spans="1:6" ht="12" customHeight="1" x14ac:dyDescent="0.2">
      <c r="A52" s="23" t="s">
        <v>112</v>
      </c>
      <c r="B52" s="38">
        <v>454218</v>
      </c>
      <c r="C52" s="38">
        <v>73701</v>
      </c>
      <c r="D52" s="38">
        <v>224491</v>
      </c>
      <c r="E52" s="38">
        <v>148563</v>
      </c>
      <c r="F52" s="38">
        <v>7463</v>
      </c>
    </row>
    <row r="53" spans="1:6" ht="12" customHeight="1" x14ac:dyDescent="0.2">
      <c r="A53" s="33" t="s">
        <v>96</v>
      </c>
      <c r="B53" s="38">
        <v>133994</v>
      </c>
      <c r="C53" s="38">
        <v>46626</v>
      </c>
      <c r="D53" s="38">
        <v>52054</v>
      </c>
      <c r="E53" s="38">
        <v>33587</v>
      </c>
      <c r="F53" s="38">
        <v>1726</v>
      </c>
    </row>
    <row r="54" spans="1:6" ht="12" customHeight="1" x14ac:dyDescent="0.2">
      <c r="A54" s="33" t="s">
        <v>97</v>
      </c>
      <c r="B54" s="38">
        <v>320224</v>
      </c>
      <c r="C54" s="38">
        <v>27075</v>
      </c>
      <c r="D54" s="38">
        <v>172437</v>
      </c>
      <c r="E54" s="38">
        <v>114976</v>
      </c>
      <c r="F54" s="38">
        <v>5737</v>
      </c>
    </row>
    <row r="55" spans="1:6" ht="12" customHeight="1" x14ac:dyDescent="0.2">
      <c r="A55" s="7" t="s">
        <v>101</v>
      </c>
      <c r="B55" s="38">
        <v>684117</v>
      </c>
      <c r="C55" s="38">
        <v>249796</v>
      </c>
      <c r="D55" s="38">
        <v>78974</v>
      </c>
      <c r="E55" s="38">
        <v>354094</v>
      </c>
      <c r="F55" s="38">
        <v>1253</v>
      </c>
    </row>
    <row r="56" spans="1:6" s="3" customFormat="1" ht="12" customHeight="1" x14ac:dyDescent="0.2">
      <c r="A56" s="33" t="s">
        <v>60</v>
      </c>
      <c r="B56" s="38">
        <v>12892</v>
      </c>
      <c r="C56" s="38" t="s">
        <v>1</v>
      </c>
      <c r="D56" s="38" t="s">
        <v>1</v>
      </c>
      <c r="E56" s="38">
        <v>12892</v>
      </c>
      <c r="F56" s="38" t="s">
        <v>1</v>
      </c>
    </row>
    <row r="57" spans="1:6" s="3" customFormat="1" ht="12" customHeight="1" x14ac:dyDescent="0.2">
      <c r="A57" s="33" t="s">
        <v>61</v>
      </c>
      <c r="B57" s="38">
        <v>671226</v>
      </c>
      <c r="C57" s="38">
        <v>249796</v>
      </c>
      <c r="D57" s="38">
        <v>78974</v>
      </c>
      <c r="E57" s="38">
        <v>341202</v>
      </c>
      <c r="F57" s="38">
        <v>1253</v>
      </c>
    </row>
    <row r="58" spans="1:6" s="3" customFormat="1" ht="12" customHeight="1" x14ac:dyDescent="0.2">
      <c r="A58" s="3" t="s">
        <v>190</v>
      </c>
      <c r="B58" s="39">
        <v>1464311</v>
      </c>
      <c r="C58" s="39">
        <v>350182</v>
      </c>
      <c r="D58" s="39">
        <v>342513</v>
      </c>
      <c r="E58" s="39">
        <v>723000</v>
      </c>
      <c r="F58" s="39">
        <v>48617</v>
      </c>
    </row>
    <row r="59" spans="1:6" s="3" customFormat="1" ht="12" customHeight="1" x14ac:dyDescent="0.2">
      <c r="B59" s="39"/>
      <c r="C59" s="39"/>
      <c r="D59" s="39"/>
      <c r="E59" s="39"/>
      <c r="F59" s="39"/>
    </row>
    <row r="60" spans="1:6" s="3" customFormat="1" ht="12" customHeight="1" x14ac:dyDescent="0.2">
      <c r="B60" s="274" t="s">
        <v>108</v>
      </c>
      <c r="C60" s="274"/>
      <c r="D60" s="274"/>
      <c r="E60" s="274"/>
      <c r="F60" s="274"/>
    </row>
    <row r="61" spans="1:6" s="3" customFormat="1" ht="21.95" customHeight="1" x14ac:dyDescent="0.2">
      <c r="A61" s="144" t="s">
        <v>109</v>
      </c>
      <c r="B61" s="38">
        <v>10170</v>
      </c>
      <c r="C61" s="161" t="s">
        <v>1</v>
      </c>
      <c r="D61" s="161" t="s">
        <v>1</v>
      </c>
      <c r="E61" s="38">
        <v>8454</v>
      </c>
      <c r="F61" s="38">
        <v>1716</v>
      </c>
    </row>
    <row r="62" spans="1:6" ht="12" customHeight="1" x14ac:dyDescent="0.2">
      <c r="A62" s="3"/>
      <c r="B62" s="274" t="s">
        <v>102</v>
      </c>
      <c r="C62" s="274"/>
      <c r="D62" s="274"/>
      <c r="E62" s="274"/>
      <c r="F62" s="274"/>
    </row>
    <row r="63" spans="1:6" ht="12" customHeight="1" x14ac:dyDescent="0.2">
      <c r="A63" s="7" t="s">
        <v>78</v>
      </c>
      <c r="B63" s="38">
        <v>-2130</v>
      </c>
      <c r="C63" s="161" t="s">
        <v>1</v>
      </c>
      <c r="D63" s="161" t="s">
        <v>1</v>
      </c>
      <c r="E63" s="38">
        <v>-2130</v>
      </c>
      <c r="F63" s="161" t="s">
        <v>1</v>
      </c>
    </row>
    <row r="64" spans="1:6" x14ac:dyDescent="0.2">
      <c r="A64" s="153" t="s">
        <v>187</v>
      </c>
    </row>
    <row r="65" spans="1:1" x14ac:dyDescent="0.2">
      <c r="A65" s="240" t="s">
        <v>188</v>
      </c>
    </row>
  </sheetData>
  <mergeCells count="10">
    <mergeCell ref="B62:F62"/>
    <mergeCell ref="A1:F1"/>
    <mergeCell ref="A3:A6"/>
    <mergeCell ref="B8:F8"/>
    <mergeCell ref="B43:F43"/>
    <mergeCell ref="B3:F3"/>
    <mergeCell ref="B4:B5"/>
    <mergeCell ref="C4:F4"/>
    <mergeCell ref="B6:F6"/>
    <mergeCell ref="B60:F60"/>
  </mergeCells>
  <phoneticPr fontId="4" type="noConversion"/>
  <hyperlinks>
    <hyperlink ref="A1:B1" location="Inhaltsverzeichnis!A23" display="Inhaltsverzeichnis!A23" xr:uid="{00000000-0004-0000-0600-000000000000}"/>
    <hyperlink ref="A1" location="Inhaltsverzeichnis!A26" display="3  Finanzvermögen der Kernhaushalte nach Körperschaftsgruppen und Art des Vermögens am 31.12.2015" xr:uid="{00000000-0004-0000-0600-000001000000}"/>
    <hyperlink ref="A1:F1" location="Inhaltsverzeichnis!A24" display="Inhaltsverzeichnis!A24" xr:uid="{00000000-0004-0000-0600-000002000000}"/>
  </hyperlinks>
  <pageMargins left="0.59055118110236227" right="0.59055118110236227" top="0.78740157480314965" bottom="0.59055118110236227" header="0.31496062992125984" footer="0.23622047244094491"/>
  <pageSetup paperSize="9" firstPageNumber="8" pageOrder="overThenDown" orientation="portrait" r:id="rId1"/>
  <headerFooter scaleWithDoc="0" alignWithMargins="0">
    <oddHeader>&amp;C&amp;"Arial,Standard"&amp;8– &amp;P –</oddHeader>
    <oddFooter>&amp;C&amp;"Arial,Standard"&amp;7&amp;K000000 Amt für Statistik Berlin-Brandenburg — SB L III 6 - j/24 –  Brandenburg  &amp;G</oddFooter>
  </headerFooter>
  <rowBreaks count="1" manualBreakCount="1">
    <brk id="42" max="16383" man="1"/>
  </row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/>
  <dimension ref="A1:M44"/>
  <sheetViews>
    <sheetView zoomScaleNormal="100" workbookViewId="0">
      <pane xSplit="3" ySplit="6" topLeftCell="D7" activePane="bottomRight" state="frozen"/>
      <selection sqref="A1:H1"/>
      <selection pane="topRight" sqref="A1:H1"/>
      <selection pane="bottomLeft" sqref="A1:H1"/>
      <selection pane="bottomRight" activeCell="D7" sqref="D7"/>
    </sheetView>
  </sheetViews>
  <sheetFormatPr baseColWidth="10" defaultColWidth="17.140625" defaultRowHeight="12" x14ac:dyDescent="0.2"/>
  <cols>
    <col min="1" max="1" width="11.7109375" style="182" customWidth="1"/>
    <col min="2" max="2" width="3.7109375" style="182" customWidth="1"/>
    <col min="3" max="3" width="37.7109375" style="182" customWidth="1"/>
    <col min="4" max="4" width="12.7109375" style="182" customWidth="1"/>
    <col min="5" max="7" width="12.7109375" style="183" customWidth="1"/>
    <col min="8" max="11" width="12.7109375" style="182" customWidth="1"/>
    <col min="12" max="12" width="3.7109375" style="182" customWidth="1"/>
    <col min="13" max="16384" width="17.140625" style="182"/>
  </cols>
  <sheetData>
    <row r="1" spans="1:13" s="176" customFormat="1" ht="36" customHeight="1" x14ac:dyDescent="0.2">
      <c r="A1" s="174"/>
      <c r="B1" s="301" t="s">
        <v>208</v>
      </c>
      <c r="C1" s="301"/>
      <c r="D1" s="301"/>
      <c r="E1" s="301"/>
      <c r="F1" s="301"/>
      <c r="G1" s="175"/>
      <c r="H1" s="175"/>
    </row>
    <row r="2" spans="1:13" s="157" customFormat="1" ht="12" customHeight="1" x14ac:dyDescent="0.2">
      <c r="B2" s="186"/>
      <c r="C2" s="186"/>
      <c r="D2" s="186"/>
      <c r="E2" s="186"/>
      <c r="F2" s="186"/>
      <c r="G2" s="186"/>
    </row>
    <row r="3" spans="1:13" s="157" customFormat="1" ht="12" customHeight="1" x14ac:dyDescent="0.2">
      <c r="B3" s="285" t="s">
        <v>73</v>
      </c>
      <c r="C3" s="298" t="s">
        <v>103</v>
      </c>
      <c r="D3" s="296" t="s">
        <v>0</v>
      </c>
      <c r="E3" s="283" t="s">
        <v>77</v>
      </c>
      <c r="F3" s="284" t="s">
        <v>76</v>
      </c>
      <c r="G3" s="287" t="s">
        <v>49</v>
      </c>
      <c r="H3" s="296"/>
      <c r="I3" s="296"/>
      <c r="J3" s="298" t="s">
        <v>152</v>
      </c>
      <c r="K3" s="283" t="s">
        <v>104</v>
      </c>
      <c r="L3" s="284" t="s">
        <v>73</v>
      </c>
    </row>
    <row r="4" spans="1:13" s="157" customFormat="1" ht="12" customHeight="1" x14ac:dyDescent="0.2">
      <c r="B4" s="287"/>
      <c r="C4" s="299"/>
      <c r="D4" s="296"/>
      <c r="E4" s="283"/>
      <c r="F4" s="284"/>
      <c r="G4" s="285" t="s">
        <v>64</v>
      </c>
      <c r="H4" s="296" t="s">
        <v>67</v>
      </c>
      <c r="I4" s="296"/>
      <c r="J4" s="299"/>
      <c r="K4" s="283"/>
      <c r="L4" s="288"/>
    </row>
    <row r="5" spans="1:13" s="157" customFormat="1" ht="32.1" customHeight="1" x14ac:dyDescent="0.2">
      <c r="B5" s="287"/>
      <c r="C5" s="299"/>
      <c r="D5" s="296"/>
      <c r="E5" s="283"/>
      <c r="F5" s="284"/>
      <c r="G5" s="285"/>
      <c r="H5" s="177" t="s">
        <v>68</v>
      </c>
      <c r="I5" s="177" t="s">
        <v>69</v>
      </c>
      <c r="J5" s="300"/>
      <c r="K5" s="283"/>
      <c r="L5" s="288"/>
    </row>
    <row r="6" spans="1:13" s="157" customFormat="1" ht="12" customHeight="1" x14ac:dyDescent="0.2">
      <c r="B6" s="287"/>
      <c r="C6" s="300"/>
      <c r="D6" s="288" t="s">
        <v>74</v>
      </c>
      <c r="E6" s="302"/>
      <c r="F6" s="302"/>
      <c r="G6" s="302" t="s">
        <v>74</v>
      </c>
      <c r="H6" s="302"/>
      <c r="I6" s="302"/>
      <c r="J6" s="302"/>
      <c r="K6" s="287"/>
      <c r="L6" s="288"/>
    </row>
    <row r="7" spans="1:13" s="157" customFormat="1" ht="12" customHeight="1" x14ac:dyDescent="0.2">
      <c r="B7" s="178"/>
      <c r="C7" s="203"/>
      <c r="D7" s="162"/>
      <c r="E7" s="162"/>
    </row>
    <row r="8" spans="1:13" s="157" customFormat="1" ht="12" customHeight="1" x14ac:dyDescent="0.2">
      <c r="B8" s="179">
        <v>1</v>
      </c>
      <c r="C8" s="204" t="s">
        <v>146</v>
      </c>
      <c r="D8" s="251">
        <v>5201859</v>
      </c>
      <c r="E8" s="251">
        <v>1215776</v>
      </c>
      <c r="F8" s="251">
        <v>644733</v>
      </c>
      <c r="G8" s="251">
        <v>1832167</v>
      </c>
      <c r="H8" s="251">
        <v>1400</v>
      </c>
      <c r="I8" s="251">
        <v>1830767</v>
      </c>
      <c r="J8" s="251">
        <v>558038</v>
      </c>
      <c r="K8" s="251">
        <v>951145</v>
      </c>
      <c r="L8" s="163">
        <v>1</v>
      </c>
      <c r="M8" s="180"/>
    </row>
    <row r="9" spans="1:13" s="157" customFormat="1" ht="12" customHeight="1" x14ac:dyDescent="0.2">
      <c r="B9" s="179">
        <v>2</v>
      </c>
      <c r="C9" s="200" t="s">
        <v>81</v>
      </c>
      <c r="D9" s="251">
        <v>2029148</v>
      </c>
      <c r="E9" s="251">
        <v>823074</v>
      </c>
      <c r="F9" s="251" t="s">
        <v>1</v>
      </c>
      <c r="G9" s="251">
        <v>38966</v>
      </c>
      <c r="H9" s="251" t="s">
        <v>1</v>
      </c>
      <c r="I9" s="251">
        <v>38966</v>
      </c>
      <c r="J9" s="251">
        <v>543725</v>
      </c>
      <c r="K9" s="251">
        <v>623384</v>
      </c>
      <c r="L9" s="163">
        <v>2</v>
      </c>
      <c r="M9" s="180"/>
    </row>
    <row r="10" spans="1:13" s="157" customFormat="1" ht="12" customHeight="1" x14ac:dyDescent="0.2">
      <c r="B10" s="179">
        <v>3</v>
      </c>
      <c r="C10" s="200" t="s">
        <v>82</v>
      </c>
      <c r="D10" s="251">
        <v>3172710</v>
      </c>
      <c r="E10" s="251">
        <v>392702</v>
      </c>
      <c r="F10" s="251">
        <v>644733</v>
      </c>
      <c r="G10" s="251">
        <v>1793201</v>
      </c>
      <c r="H10" s="251">
        <v>1400</v>
      </c>
      <c r="I10" s="251">
        <v>1791801</v>
      </c>
      <c r="J10" s="251">
        <v>14314</v>
      </c>
      <c r="K10" s="251">
        <v>327761</v>
      </c>
      <c r="L10" s="163">
        <v>3</v>
      </c>
    </row>
    <row r="11" spans="1:13" s="157" customFormat="1" ht="12" customHeight="1" x14ac:dyDescent="0.2">
      <c r="B11" s="179">
        <v>4</v>
      </c>
      <c r="C11" s="204" t="s">
        <v>137</v>
      </c>
      <c r="D11" s="251">
        <v>9563953</v>
      </c>
      <c r="E11" s="251">
        <v>4062413</v>
      </c>
      <c r="F11" s="251">
        <v>322956</v>
      </c>
      <c r="G11" s="251">
        <v>304415</v>
      </c>
      <c r="H11" s="251">
        <v>6623</v>
      </c>
      <c r="I11" s="251">
        <v>297792</v>
      </c>
      <c r="J11" s="251">
        <v>454665</v>
      </c>
      <c r="K11" s="251">
        <v>4419504</v>
      </c>
      <c r="L11" s="163">
        <v>4</v>
      </c>
    </row>
    <row r="12" spans="1:13" s="157" customFormat="1" ht="12" customHeight="1" x14ac:dyDescent="0.2">
      <c r="B12" s="179">
        <v>5</v>
      </c>
      <c r="C12" s="201" t="s">
        <v>136</v>
      </c>
      <c r="D12" s="251">
        <v>8631722</v>
      </c>
      <c r="E12" s="251">
        <v>3852719</v>
      </c>
      <c r="F12" s="251">
        <v>11047</v>
      </c>
      <c r="G12" s="251">
        <v>125004</v>
      </c>
      <c r="H12" s="251">
        <v>5</v>
      </c>
      <c r="I12" s="251">
        <v>124999</v>
      </c>
      <c r="J12" s="251">
        <v>406974</v>
      </c>
      <c r="K12" s="251">
        <v>4235978</v>
      </c>
      <c r="L12" s="163">
        <v>5</v>
      </c>
    </row>
    <row r="13" spans="1:13" s="157" customFormat="1" ht="12" customHeight="1" x14ac:dyDescent="0.2">
      <c r="B13" s="179">
        <v>6</v>
      </c>
      <c r="C13" s="201" t="s">
        <v>135</v>
      </c>
      <c r="D13" s="251">
        <v>1716535</v>
      </c>
      <c r="E13" s="251">
        <v>354568</v>
      </c>
      <c r="F13" s="251">
        <v>123</v>
      </c>
      <c r="G13" s="251" t="s">
        <v>1</v>
      </c>
      <c r="H13" s="251" t="s">
        <v>1</v>
      </c>
      <c r="I13" s="251" t="s">
        <v>1</v>
      </c>
      <c r="J13" s="251">
        <v>70645</v>
      </c>
      <c r="K13" s="251">
        <v>1291200</v>
      </c>
      <c r="L13" s="163">
        <v>6</v>
      </c>
    </row>
    <row r="14" spans="1:13" s="157" customFormat="1" ht="12" customHeight="1" x14ac:dyDescent="0.2">
      <c r="B14" s="179">
        <v>7</v>
      </c>
      <c r="C14" s="200" t="s">
        <v>192</v>
      </c>
      <c r="D14" s="251">
        <v>839147</v>
      </c>
      <c r="E14" s="251">
        <v>134870</v>
      </c>
      <c r="F14" s="251">
        <v>123</v>
      </c>
      <c r="G14" s="251" t="s">
        <v>1</v>
      </c>
      <c r="H14" s="251" t="s">
        <v>1</v>
      </c>
      <c r="I14" s="251" t="s">
        <v>1</v>
      </c>
      <c r="J14" s="251">
        <v>60559</v>
      </c>
      <c r="K14" s="251">
        <v>643595</v>
      </c>
      <c r="L14" s="163">
        <v>7</v>
      </c>
    </row>
    <row r="15" spans="1:13" s="157" customFormat="1" ht="12" customHeight="1" x14ac:dyDescent="0.2">
      <c r="B15" s="179">
        <v>8</v>
      </c>
      <c r="C15" s="200" t="s">
        <v>132</v>
      </c>
      <c r="D15" s="251">
        <v>877389</v>
      </c>
      <c r="E15" s="251">
        <v>219697</v>
      </c>
      <c r="F15" s="251" t="s">
        <v>1</v>
      </c>
      <c r="G15" s="251" t="s">
        <v>1</v>
      </c>
      <c r="H15" s="251" t="s">
        <v>1</v>
      </c>
      <c r="I15" s="251" t="s">
        <v>1</v>
      </c>
      <c r="J15" s="251">
        <v>10086</v>
      </c>
      <c r="K15" s="251">
        <v>647605</v>
      </c>
      <c r="L15" s="163">
        <v>8</v>
      </c>
    </row>
    <row r="16" spans="1:13" s="157" customFormat="1" ht="12" customHeight="1" x14ac:dyDescent="0.2">
      <c r="B16" s="179">
        <v>9</v>
      </c>
      <c r="C16" s="200" t="s">
        <v>131</v>
      </c>
      <c r="D16" s="251" t="s">
        <v>1</v>
      </c>
      <c r="E16" s="251" t="s">
        <v>1</v>
      </c>
      <c r="F16" s="251" t="s">
        <v>1</v>
      </c>
      <c r="G16" s="251" t="s">
        <v>1</v>
      </c>
      <c r="H16" s="251" t="s">
        <v>1</v>
      </c>
      <c r="I16" s="251" t="s">
        <v>1</v>
      </c>
      <c r="J16" s="251" t="s">
        <v>1</v>
      </c>
      <c r="K16" s="251" t="s">
        <v>1</v>
      </c>
      <c r="L16" s="163">
        <v>9</v>
      </c>
    </row>
    <row r="17" spans="2:12" s="157" customFormat="1" ht="12" customHeight="1" x14ac:dyDescent="0.2">
      <c r="B17" s="179">
        <v>10</v>
      </c>
      <c r="C17" s="201" t="s">
        <v>168</v>
      </c>
      <c r="D17" s="251">
        <v>1319692</v>
      </c>
      <c r="E17" s="251">
        <v>662864</v>
      </c>
      <c r="F17" s="251">
        <v>6000</v>
      </c>
      <c r="G17" s="251">
        <v>70</v>
      </c>
      <c r="H17" s="251" t="s">
        <v>1</v>
      </c>
      <c r="I17" s="251">
        <v>70</v>
      </c>
      <c r="J17" s="251">
        <v>106837</v>
      </c>
      <c r="K17" s="251">
        <v>543920</v>
      </c>
      <c r="L17" s="163">
        <v>10</v>
      </c>
    </row>
    <row r="18" spans="2:12" s="157" customFormat="1" ht="12" customHeight="1" x14ac:dyDescent="0.2">
      <c r="B18" s="179">
        <v>11</v>
      </c>
      <c r="C18" s="200" t="s">
        <v>193</v>
      </c>
      <c r="D18" s="251">
        <v>287650</v>
      </c>
      <c r="E18" s="251">
        <v>121702</v>
      </c>
      <c r="F18" s="251" t="s">
        <v>1</v>
      </c>
      <c r="G18" s="251" t="s">
        <v>1</v>
      </c>
      <c r="H18" s="251" t="s">
        <v>1</v>
      </c>
      <c r="I18" s="251" t="s">
        <v>1</v>
      </c>
      <c r="J18" s="251">
        <v>9525</v>
      </c>
      <c r="K18" s="251">
        <v>156423</v>
      </c>
      <c r="L18" s="163">
        <v>11</v>
      </c>
    </row>
    <row r="19" spans="2:12" s="157" customFormat="1" ht="12" customHeight="1" x14ac:dyDescent="0.2">
      <c r="B19" s="179">
        <v>12</v>
      </c>
      <c r="C19" s="200" t="s">
        <v>132</v>
      </c>
      <c r="D19" s="251">
        <v>562260</v>
      </c>
      <c r="E19" s="251">
        <v>330353</v>
      </c>
      <c r="F19" s="251">
        <v>6000</v>
      </c>
      <c r="G19" s="251">
        <v>6</v>
      </c>
      <c r="H19" s="251" t="s">
        <v>1</v>
      </c>
      <c r="I19" s="251">
        <v>6</v>
      </c>
      <c r="J19" s="251">
        <v>82501</v>
      </c>
      <c r="K19" s="251">
        <v>143400</v>
      </c>
      <c r="L19" s="163">
        <v>12</v>
      </c>
    </row>
    <row r="20" spans="2:12" s="157" customFormat="1" ht="12" customHeight="1" x14ac:dyDescent="0.2">
      <c r="B20" s="179">
        <v>13</v>
      </c>
      <c r="C20" s="200" t="s">
        <v>131</v>
      </c>
      <c r="D20" s="251">
        <v>469782</v>
      </c>
      <c r="E20" s="251">
        <v>210810</v>
      </c>
      <c r="F20" s="251" t="s">
        <v>1</v>
      </c>
      <c r="G20" s="251">
        <v>64</v>
      </c>
      <c r="H20" s="251" t="s">
        <v>1</v>
      </c>
      <c r="I20" s="251">
        <v>64</v>
      </c>
      <c r="J20" s="251">
        <v>14812</v>
      </c>
      <c r="K20" s="251">
        <v>244097</v>
      </c>
      <c r="L20" s="163">
        <v>13</v>
      </c>
    </row>
    <row r="21" spans="2:12" s="157" customFormat="1" ht="12" customHeight="1" x14ac:dyDescent="0.2">
      <c r="B21" s="179">
        <v>14</v>
      </c>
      <c r="C21" s="201" t="s">
        <v>130</v>
      </c>
      <c r="D21" s="251">
        <v>5335692</v>
      </c>
      <c r="E21" s="251">
        <v>2581664</v>
      </c>
      <c r="F21" s="251">
        <v>4924</v>
      </c>
      <c r="G21" s="251">
        <v>122933</v>
      </c>
      <c r="H21" s="251">
        <v>5</v>
      </c>
      <c r="I21" s="251">
        <v>122929</v>
      </c>
      <c r="J21" s="251">
        <v>225546</v>
      </c>
      <c r="K21" s="251">
        <v>2400625</v>
      </c>
      <c r="L21" s="163">
        <v>14</v>
      </c>
    </row>
    <row r="22" spans="2:12" s="157" customFormat="1" ht="12" customHeight="1" x14ac:dyDescent="0.2">
      <c r="B22" s="179">
        <v>15</v>
      </c>
      <c r="C22" s="200" t="s">
        <v>129</v>
      </c>
      <c r="D22" s="251">
        <v>151612</v>
      </c>
      <c r="E22" s="251">
        <v>88683</v>
      </c>
      <c r="F22" s="251" t="s">
        <v>1</v>
      </c>
      <c r="G22" s="251">
        <v>193</v>
      </c>
      <c r="H22" s="251" t="s">
        <v>1</v>
      </c>
      <c r="I22" s="251">
        <v>193</v>
      </c>
      <c r="J22" s="251">
        <v>6478</v>
      </c>
      <c r="K22" s="251">
        <v>56258</v>
      </c>
      <c r="L22" s="163">
        <v>15</v>
      </c>
    </row>
    <row r="23" spans="2:12" s="157" customFormat="1" ht="12" customHeight="1" x14ac:dyDescent="0.2">
      <c r="B23" s="179">
        <v>16</v>
      </c>
      <c r="C23" s="200" t="s">
        <v>128</v>
      </c>
      <c r="D23" s="251">
        <v>294018</v>
      </c>
      <c r="E23" s="251">
        <v>180274</v>
      </c>
      <c r="F23" s="251" t="s">
        <v>1</v>
      </c>
      <c r="G23" s="251" t="s">
        <v>1</v>
      </c>
      <c r="H23" s="251" t="s">
        <v>1</v>
      </c>
      <c r="I23" s="251" t="s">
        <v>1</v>
      </c>
      <c r="J23" s="251">
        <v>14133</v>
      </c>
      <c r="K23" s="251">
        <v>99611</v>
      </c>
      <c r="L23" s="163">
        <v>16</v>
      </c>
    </row>
    <row r="24" spans="2:12" s="157" customFormat="1" ht="12" customHeight="1" x14ac:dyDescent="0.2">
      <c r="B24" s="179">
        <v>17</v>
      </c>
      <c r="C24" s="200" t="s">
        <v>127</v>
      </c>
      <c r="D24" s="251">
        <v>322023</v>
      </c>
      <c r="E24" s="251">
        <v>155731</v>
      </c>
      <c r="F24" s="251">
        <v>794</v>
      </c>
      <c r="G24" s="251">
        <v>59754</v>
      </c>
      <c r="H24" s="251">
        <v>5</v>
      </c>
      <c r="I24" s="251">
        <v>59750</v>
      </c>
      <c r="J24" s="251">
        <v>13988</v>
      </c>
      <c r="K24" s="251">
        <v>91756</v>
      </c>
      <c r="L24" s="163">
        <v>17</v>
      </c>
    </row>
    <row r="25" spans="2:12" s="157" customFormat="1" ht="12" customHeight="1" x14ac:dyDescent="0.2">
      <c r="B25" s="179">
        <v>18</v>
      </c>
      <c r="C25" s="200" t="s">
        <v>126</v>
      </c>
      <c r="D25" s="251">
        <v>779064</v>
      </c>
      <c r="E25" s="251">
        <v>335202</v>
      </c>
      <c r="F25" s="251">
        <v>2565</v>
      </c>
      <c r="G25" s="251">
        <v>16688</v>
      </c>
      <c r="H25" s="251" t="s">
        <v>1</v>
      </c>
      <c r="I25" s="251">
        <v>16688</v>
      </c>
      <c r="J25" s="251">
        <v>26148</v>
      </c>
      <c r="K25" s="251">
        <v>398461</v>
      </c>
      <c r="L25" s="163">
        <v>18</v>
      </c>
    </row>
    <row r="26" spans="2:12" s="157" customFormat="1" ht="12" customHeight="1" x14ac:dyDescent="0.2">
      <c r="B26" s="179">
        <v>19</v>
      </c>
      <c r="C26" s="200" t="s">
        <v>123</v>
      </c>
      <c r="D26" s="251">
        <v>1762465</v>
      </c>
      <c r="E26" s="251">
        <v>1074515</v>
      </c>
      <c r="F26" s="251">
        <v>1065</v>
      </c>
      <c r="G26" s="251">
        <v>3172</v>
      </c>
      <c r="H26" s="251" t="s">
        <v>1</v>
      </c>
      <c r="I26" s="251">
        <v>3172</v>
      </c>
      <c r="J26" s="251">
        <v>99482</v>
      </c>
      <c r="K26" s="251">
        <v>584231</v>
      </c>
      <c r="L26" s="163">
        <v>19</v>
      </c>
    </row>
    <row r="27" spans="2:12" s="157" customFormat="1" ht="12" customHeight="1" x14ac:dyDescent="0.2">
      <c r="B27" s="179">
        <v>20</v>
      </c>
      <c r="C27" s="200" t="s">
        <v>122</v>
      </c>
      <c r="D27" s="251">
        <v>2026510</v>
      </c>
      <c r="E27" s="251">
        <v>747259</v>
      </c>
      <c r="F27" s="251">
        <v>500</v>
      </c>
      <c r="G27" s="251">
        <v>43127</v>
      </c>
      <c r="H27" s="251" t="s">
        <v>1</v>
      </c>
      <c r="I27" s="251">
        <v>43127</v>
      </c>
      <c r="J27" s="251">
        <v>65317</v>
      </c>
      <c r="K27" s="251">
        <v>1170307</v>
      </c>
      <c r="L27" s="163">
        <v>20</v>
      </c>
    </row>
    <row r="28" spans="2:12" s="157" customFormat="1" ht="12" customHeight="1" x14ac:dyDescent="0.2">
      <c r="B28" s="179">
        <v>21</v>
      </c>
      <c r="C28" s="200" t="s">
        <v>121</v>
      </c>
      <c r="D28" s="251" t="s">
        <v>1</v>
      </c>
      <c r="E28" s="251" t="s">
        <v>1</v>
      </c>
      <c r="F28" s="251" t="s">
        <v>1</v>
      </c>
      <c r="G28" s="251" t="s">
        <v>1</v>
      </c>
      <c r="H28" s="251" t="s">
        <v>1</v>
      </c>
      <c r="I28" s="251" t="s">
        <v>1</v>
      </c>
      <c r="J28" s="251" t="s">
        <v>1</v>
      </c>
      <c r="K28" s="251" t="s">
        <v>1</v>
      </c>
      <c r="L28" s="163">
        <v>21</v>
      </c>
    </row>
    <row r="29" spans="2:12" s="157" customFormat="1" ht="12" customHeight="1" x14ac:dyDescent="0.2">
      <c r="B29" s="179">
        <v>22</v>
      </c>
      <c r="C29" s="199" t="s">
        <v>169</v>
      </c>
      <c r="D29" s="251">
        <v>259802</v>
      </c>
      <c r="E29" s="251">
        <v>253623</v>
      </c>
      <c r="F29" s="251" t="s">
        <v>1</v>
      </c>
      <c r="G29" s="251">
        <v>2000</v>
      </c>
      <c r="H29" s="251" t="s">
        <v>1</v>
      </c>
      <c r="I29" s="251">
        <v>2000</v>
      </c>
      <c r="J29" s="251">
        <v>3945</v>
      </c>
      <c r="K29" s="251">
        <v>234</v>
      </c>
      <c r="L29" s="163">
        <v>22</v>
      </c>
    </row>
    <row r="30" spans="2:12" s="157" customFormat="1" ht="12" customHeight="1" x14ac:dyDescent="0.2">
      <c r="B30" s="179">
        <v>23</v>
      </c>
      <c r="C30" s="200" t="s">
        <v>125</v>
      </c>
      <c r="D30" s="251">
        <v>54793</v>
      </c>
      <c r="E30" s="251">
        <v>54211</v>
      </c>
      <c r="F30" s="251" t="s">
        <v>1</v>
      </c>
      <c r="G30" s="251" t="s">
        <v>1</v>
      </c>
      <c r="H30" s="251" t="s">
        <v>1</v>
      </c>
      <c r="I30" s="251" t="s">
        <v>1</v>
      </c>
      <c r="J30" s="251">
        <v>582</v>
      </c>
      <c r="K30" s="251" t="s">
        <v>1</v>
      </c>
      <c r="L30" s="163">
        <v>23</v>
      </c>
    </row>
    <row r="31" spans="2:12" s="157" customFormat="1" ht="12" customHeight="1" x14ac:dyDescent="0.2">
      <c r="B31" s="179">
        <v>24</v>
      </c>
      <c r="C31" s="200" t="s">
        <v>124</v>
      </c>
      <c r="D31" s="251">
        <v>157414</v>
      </c>
      <c r="E31" s="251">
        <v>152634</v>
      </c>
      <c r="F31" s="251" t="s">
        <v>1</v>
      </c>
      <c r="G31" s="251">
        <v>2000</v>
      </c>
      <c r="H31" s="251" t="s">
        <v>1</v>
      </c>
      <c r="I31" s="251">
        <v>2000</v>
      </c>
      <c r="J31" s="251">
        <v>2727</v>
      </c>
      <c r="K31" s="251">
        <v>53</v>
      </c>
      <c r="L31" s="163">
        <v>24</v>
      </c>
    </row>
    <row r="32" spans="2:12" s="157" customFormat="1" ht="12" customHeight="1" x14ac:dyDescent="0.2">
      <c r="B32" s="179">
        <v>25</v>
      </c>
      <c r="C32" s="200" t="s">
        <v>123</v>
      </c>
      <c r="D32" s="251">
        <v>44040</v>
      </c>
      <c r="E32" s="251">
        <v>43325</v>
      </c>
      <c r="F32" s="251" t="s">
        <v>1</v>
      </c>
      <c r="G32" s="251" t="s">
        <v>1</v>
      </c>
      <c r="H32" s="251" t="s">
        <v>1</v>
      </c>
      <c r="I32" s="251" t="s">
        <v>1</v>
      </c>
      <c r="J32" s="251">
        <v>533</v>
      </c>
      <c r="K32" s="251">
        <v>181</v>
      </c>
      <c r="L32" s="163">
        <v>25</v>
      </c>
    </row>
    <row r="33" spans="2:13" s="157" customFormat="1" ht="12" customHeight="1" x14ac:dyDescent="0.2">
      <c r="B33" s="179">
        <v>26</v>
      </c>
      <c r="C33" s="200" t="s">
        <v>122</v>
      </c>
      <c r="D33" s="251">
        <v>3555</v>
      </c>
      <c r="E33" s="251">
        <v>3451</v>
      </c>
      <c r="F33" s="251" t="s">
        <v>1</v>
      </c>
      <c r="G33" s="251" t="s">
        <v>1</v>
      </c>
      <c r="H33" s="251" t="s">
        <v>1</v>
      </c>
      <c r="I33" s="251" t="s">
        <v>1</v>
      </c>
      <c r="J33" s="251">
        <v>104</v>
      </c>
      <c r="K33" s="251" t="s">
        <v>1</v>
      </c>
      <c r="L33" s="163">
        <v>26</v>
      </c>
    </row>
    <row r="34" spans="2:13" s="157" customFormat="1" ht="12" customHeight="1" x14ac:dyDescent="0.2">
      <c r="B34" s="179">
        <v>27</v>
      </c>
      <c r="C34" s="200" t="s">
        <v>121</v>
      </c>
      <c r="D34" s="251" t="s">
        <v>1</v>
      </c>
      <c r="E34" s="251" t="s">
        <v>1</v>
      </c>
      <c r="F34" s="251" t="s">
        <v>1</v>
      </c>
      <c r="G34" s="251" t="s">
        <v>1</v>
      </c>
      <c r="H34" s="251" t="s">
        <v>1</v>
      </c>
      <c r="I34" s="251" t="s">
        <v>1</v>
      </c>
      <c r="J34" s="251" t="s">
        <v>1</v>
      </c>
      <c r="K34" s="251" t="s">
        <v>1</v>
      </c>
      <c r="L34" s="163">
        <v>27</v>
      </c>
    </row>
    <row r="35" spans="2:13" s="157" customFormat="1" ht="12" customHeight="1" x14ac:dyDescent="0.2">
      <c r="B35" s="179">
        <v>28</v>
      </c>
      <c r="C35" s="201" t="s">
        <v>120</v>
      </c>
      <c r="D35" s="251" t="s">
        <v>1</v>
      </c>
      <c r="E35" s="251" t="s">
        <v>1</v>
      </c>
      <c r="F35" s="251" t="s">
        <v>1</v>
      </c>
      <c r="G35" s="251" t="s">
        <v>1</v>
      </c>
      <c r="H35" s="251" t="s">
        <v>1</v>
      </c>
      <c r="I35" s="251" t="s">
        <v>1</v>
      </c>
      <c r="J35" s="251" t="s">
        <v>1</v>
      </c>
      <c r="K35" s="251" t="s">
        <v>1</v>
      </c>
      <c r="L35" s="163">
        <v>28</v>
      </c>
    </row>
    <row r="36" spans="2:13" s="157" customFormat="1" ht="12" customHeight="1" x14ac:dyDescent="0.2">
      <c r="B36" s="179">
        <v>29</v>
      </c>
      <c r="C36" s="200" t="s">
        <v>105</v>
      </c>
      <c r="D36" s="251">
        <v>932231</v>
      </c>
      <c r="E36" s="251">
        <v>209694</v>
      </c>
      <c r="F36" s="251">
        <v>311910</v>
      </c>
      <c r="G36" s="251">
        <v>179411</v>
      </c>
      <c r="H36" s="251">
        <v>6618</v>
      </c>
      <c r="I36" s="251">
        <v>172793</v>
      </c>
      <c r="J36" s="251">
        <v>47691</v>
      </c>
      <c r="K36" s="251">
        <v>183525</v>
      </c>
      <c r="L36" s="163">
        <v>29</v>
      </c>
    </row>
    <row r="37" spans="2:13" s="157" customFormat="1" ht="12" customHeight="1" x14ac:dyDescent="0.2">
      <c r="B37" s="179">
        <v>30</v>
      </c>
      <c r="C37" s="201" t="s">
        <v>86</v>
      </c>
      <c r="D37" s="251">
        <v>16261</v>
      </c>
      <c r="E37" s="251">
        <v>16176</v>
      </c>
      <c r="F37" s="251" t="s">
        <v>1</v>
      </c>
      <c r="G37" s="251" t="s">
        <v>1</v>
      </c>
      <c r="H37" s="251" t="s">
        <v>1</v>
      </c>
      <c r="I37" s="251" t="s">
        <v>1</v>
      </c>
      <c r="J37" s="251">
        <v>86</v>
      </c>
      <c r="K37" s="251" t="s">
        <v>1</v>
      </c>
      <c r="L37" s="163">
        <v>30</v>
      </c>
    </row>
    <row r="38" spans="2:13" s="157" customFormat="1" ht="12" customHeight="1" x14ac:dyDescent="0.2">
      <c r="B38" s="179">
        <v>31</v>
      </c>
      <c r="C38" s="200" t="s">
        <v>83</v>
      </c>
      <c r="D38" s="251">
        <v>2204316</v>
      </c>
      <c r="E38" s="251">
        <v>1395492</v>
      </c>
      <c r="F38" s="251">
        <v>520816</v>
      </c>
      <c r="G38" s="251">
        <v>1410</v>
      </c>
      <c r="H38" s="251" t="s">
        <v>1</v>
      </c>
      <c r="I38" s="251">
        <v>1410</v>
      </c>
      <c r="J38" s="251">
        <v>276327</v>
      </c>
      <c r="K38" s="251">
        <v>10271</v>
      </c>
      <c r="L38" s="163">
        <v>31</v>
      </c>
    </row>
    <row r="39" spans="2:13" s="157" customFormat="1" ht="12" customHeight="1" x14ac:dyDescent="0.2">
      <c r="B39" s="179">
        <v>32</v>
      </c>
      <c r="C39" s="200" t="s">
        <v>84</v>
      </c>
      <c r="D39" s="251">
        <v>2193929</v>
      </c>
      <c r="E39" s="251">
        <v>1385107</v>
      </c>
      <c r="F39" s="251">
        <v>520816</v>
      </c>
      <c r="G39" s="251">
        <v>1407</v>
      </c>
      <c r="H39" s="251" t="s">
        <v>1</v>
      </c>
      <c r="I39" s="251">
        <v>1407</v>
      </c>
      <c r="J39" s="251">
        <v>276327</v>
      </c>
      <c r="K39" s="251">
        <v>10271</v>
      </c>
      <c r="L39" s="163">
        <v>32</v>
      </c>
    </row>
    <row r="40" spans="2:13" s="181" customFormat="1" ht="12" customHeight="1" x14ac:dyDescent="0.2">
      <c r="B40" s="179">
        <v>33</v>
      </c>
      <c r="C40" s="223" t="s">
        <v>0</v>
      </c>
      <c r="D40" s="252">
        <v>10387</v>
      </c>
      <c r="E40" s="252">
        <v>10384</v>
      </c>
      <c r="F40" s="252" t="s">
        <v>1</v>
      </c>
      <c r="G40" s="252">
        <v>3</v>
      </c>
      <c r="H40" s="252" t="s">
        <v>1</v>
      </c>
      <c r="I40" s="252">
        <v>3</v>
      </c>
      <c r="J40" s="252" t="s">
        <v>1</v>
      </c>
      <c r="K40" s="252" t="s">
        <v>1</v>
      </c>
      <c r="L40" s="163">
        <v>33</v>
      </c>
      <c r="M40" s="180"/>
    </row>
    <row r="41" spans="2:13" s="157" customFormat="1" ht="12" customHeight="1" x14ac:dyDescent="0.2">
      <c r="B41" s="179">
        <v>34</v>
      </c>
      <c r="C41" s="200" t="s">
        <v>90</v>
      </c>
      <c r="D41" s="251">
        <v>16970128</v>
      </c>
      <c r="E41" s="251">
        <v>6673681</v>
      </c>
      <c r="F41" s="251">
        <v>1488505</v>
      </c>
      <c r="G41" s="251">
        <v>2137991</v>
      </c>
      <c r="H41" s="251">
        <v>8023</v>
      </c>
      <c r="I41" s="251">
        <v>2129969</v>
      </c>
      <c r="J41" s="251">
        <v>1289031</v>
      </c>
      <c r="K41" s="251">
        <v>5380920</v>
      </c>
      <c r="L41" s="163">
        <v>34</v>
      </c>
      <c r="M41" s="180"/>
    </row>
    <row r="42" spans="2:13" s="157" customFormat="1" ht="12" customHeight="1" x14ac:dyDescent="0.2">
      <c r="B42" s="179">
        <v>35</v>
      </c>
      <c r="C42" s="200" t="s">
        <v>89</v>
      </c>
      <c r="D42" s="251">
        <v>12854799</v>
      </c>
      <c r="E42" s="251">
        <v>6060900</v>
      </c>
      <c r="F42" s="251">
        <v>531863</v>
      </c>
      <c r="G42" s="251">
        <v>165377</v>
      </c>
      <c r="H42" s="251">
        <v>5</v>
      </c>
      <c r="I42" s="251">
        <v>165372</v>
      </c>
      <c r="J42" s="251">
        <v>1227026</v>
      </c>
      <c r="K42" s="251">
        <v>4869634</v>
      </c>
      <c r="L42" s="163">
        <v>35</v>
      </c>
    </row>
    <row r="44" spans="2:13" x14ac:dyDescent="0.2">
      <c r="C44" s="220"/>
    </row>
  </sheetData>
  <mergeCells count="14">
    <mergeCell ref="L3:L6"/>
    <mergeCell ref="F3:F5"/>
    <mergeCell ref="G3:I3"/>
    <mergeCell ref="G4:G5"/>
    <mergeCell ref="H4:I4"/>
    <mergeCell ref="G6:K6"/>
    <mergeCell ref="D6:F6"/>
    <mergeCell ref="J3:J5"/>
    <mergeCell ref="K3:K5"/>
    <mergeCell ref="B3:B6"/>
    <mergeCell ref="C3:C6"/>
    <mergeCell ref="D3:D5"/>
    <mergeCell ref="E3:E5"/>
    <mergeCell ref="B1:F1"/>
  </mergeCells>
  <phoneticPr fontId="0" type="noConversion"/>
  <hyperlinks>
    <hyperlink ref="B1:D1" location="Inhaltsverzeichnis!A26" display="Inhaltsverzeichnis!A26" xr:uid="{00000000-0004-0000-0800-000000000000}"/>
    <hyperlink ref="B1:E1" location="Inhaltsverzeichnis!A27" display="Inhaltsverzeichnis!A27" xr:uid="{00000000-0004-0000-0800-000001000000}"/>
  </hyperlinks>
  <pageMargins left="0.59055118110236227" right="0.59055118110236227" top="0.78740157480314965" bottom="0.59055118110236227" header="0.31496062992125984" footer="0.23622047244094491"/>
  <pageSetup paperSize="9" firstPageNumber="10" pageOrder="overThenDown" orientation="portrait" r:id="rId1"/>
  <headerFooter scaleWithDoc="0" alignWithMargins="0">
    <oddHeader>&amp;C&amp;"Arial,Standard"&amp;8– &amp;P –</oddHeader>
    <oddFooter>&amp;C&amp;"Arial,Standard"&amp;7&amp;K000000 Amt für Statistik Berlin-Brandenburg — SB L III 6 - j/24 –  Brandenburg  &amp;G</oddFooter>
  </headerFooter>
  <colBreaks count="1" manualBreakCount="1">
    <brk id="6" max="104857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15</vt:i4>
      </vt:variant>
    </vt:vector>
  </HeadingPairs>
  <TitlesOfParts>
    <vt:vector size="28" baseType="lpstr">
      <vt:lpstr>Titel</vt:lpstr>
      <vt:lpstr>Impressum</vt:lpstr>
      <vt:lpstr>Inhaltsverzeichnis</vt:lpstr>
      <vt:lpstr>Grafiken1-2</vt:lpstr>
      <vt:lpstr>Grafiken 3-4</vt:lpstr>
      <vt:lpstr>1</vt:lpstr>
      <vt:lpstr>2</vt:lpstr>
      <vt:lpstr>3</vt:lpstr>
      <vt:lpstr>4</vt:lpstr>
      <vt:lpstr>5</vt:lpstr>
      <vt:lpstr>6</vt:lpstr>
      <vt:lpstr>7</vt:lpstr>
      <vt:lpstr>U4</vt:lpstr>
      <vt:lpstr>'Grafiken 3-4'!Druckbereich</vt:lpstr>
      <vt:lpstr>'Grafiken1-2'!Druckbereich</vt:lpstr>
      <vt:lpstr>Titel!Druckbereich</vt:lpstr>
      <vt:lpstr>'1'!Drucktitel</vt:lpstr>
      <vt:lpstr>'2'!Drucktitel</vt:lpstr>
      <vt:lpstr>'3'!Drucktitel</vt:lpstr>
      <vt:lpstr>'7'!Drucktitel</vt:lpstr>
      <vt:lpstr>'6'!Print_Area</vt:lpstr>
      <vt:lpstr>'Grafiken 3-4'!Print_Area</vt:lpstr>
      <vt:lpstr>'Grafiken1-2'!Print_Area</vt:lpstr>
      <vt:lpstr>'U4'!Print_Area</vt:lpstr>
      <vt:lpstr>'1'!Print_Titles</vt:lpstr>
      <vt:lpstr>'2'!Print_Titles</vt:lpstr>
      <vt:lpstr>'3'!Print_Titles</vt:lpstr>
      <vt:lpstr>'7'!Print_Titles</vt:lpstr>
    </vt:vector>
  </TitlesOfParts>
  <Manager>Amt für Statistik Berlin-Brandenburg</Manager>
  <Company>Amt für Statistik Berlin-Brandenburg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Finanzvermögen der öffentlichen Haushalte und deren Extrahaushalte im Land Brandenburg am 31.12.2024</dc:title>
  <dc:subject>Finanz- und Personalstatistiken</dc:subject>
  <dc:creator>Amt für Statistik Berlin-Brandenburg</dc:creator>
  <cp:keywords>öffentliches Finanzvermögen, Bargeld und Einlagen, Wertpapiere, Ausleihungen, Anteilsrechte, Forderungen.</cp:keywords>
  <cp:lastModifiedBy>Wilke, Gabriela</cp:lastModifiedBy>
  <cp:lastPrinted>2025-09-26T05:19:37Z</cp:lastPrinted>
  <dcterms:created xsi:type="dcterms:W3CDTF">2006-03-07T15:11:17Z</dcterms:created>
  <dcterms:modified xsi:type="dcterms:W3CDTF">2025-10-16T07:43:26Z</dcterms:modified>
  <cp:category>Statistischer Bericht LIII 6-j/24</cp:category>
</cp:coreProperties>
</file>