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52311\10_Veröffentlichungen\02_StatBer\BE\2025\"/>
    </mc:Choice>
  </mc:AlternateContent>
  <xr:revisionPtr revIDLastSave="0" documentId="13_ncr:1_{EC108B32-9674-49C7-AD79-ECD82538BEB2}" xr6:coauthVersionLast="47" xr6:coauthVersionMax="47" xr10:uidLastSave="{00000000-0000-0000-0000-000000000000}"/>
  <bookViews>
    <workbookView xWindow="-120" yWindow="-120" windowWidth="29040" windowHeight="17520" tabRatio="954" xr2:uid="{00000000-000D-0000-FFFF-FFFF00000000}"/>
  </bookViews>
  <sheets>
    <sheet name="Titel" sheetId="81" r:id="rId1"/>
    <sheet name="Impressum" sheetId="86" r:id="rId2"/>
    <sheet name="Inhaltsverzeichnis" sheetId="61" r:id="rId3"/>
    <sheet name="Übersicht" sheetId="83" r:id="rId4"/>
    <sheet name="Tab 1" sheetId="46" r:id="rId5"/>
    <sheet name="Tab 2" sheetId="47" r:id="rId6"/>
    <sheet name="Tab 3" sheetId="48" r:id="rId7"/>
    <sheet name="Tab 4" sheetId="49" r:id="rId8"/>
    <sheet name="Tab 5" sheetId="50" r:id="rId9"/>
    <sheet name="Tab 6" sheetId="51" r:id="rId10"/>
    <sheet name="Tab 7" sheetId="52" r:id="rId11"/>
    <sheet name="Tab 8 " sheetId="53" r:id="rId12"/>
    <sheet name="Tab 9_10" sheetId="89" r:id="rId13"/>
    <sheet name="Tab 11" sheetId="56" r:id="rId14"/>
    <sheet name="U4" sheetId="88" r:id="rId15"/>
  </sheets>
  <definedNames>
    <definedName name="_xlnm.Database" localSheetId="1">#REF!</definedName>
    <definedName name="_xlnm.Database">#REF!</definedName>
    <definedName name="_xlnm.Print_Area" localSheetId="1">Impressum!$A$1:$F$56</definedName>
    <definedName name="_xlnm.Print_Area" localSheetId="4">'Tab 1'!$A$1:$K$78</definedName>
    <definedName name="_xlnm.Print_Area" localSheetId="13">'Tab 11'!$A$1:$O$37</definedName>
    <definedName name="_xlnm.Print_Area" localSheetId="5">'Tab 2'!$A$1:$J$42</definedName>
    <definedName name="_xlnm.Print_Area" localSheetId="6">'Tab 3'!$A$1:$J$81</definedName>
    <definedName name="_xlnm.Print_Area" localSheetId="7">'Tab 4'!$A$1:$I$41</definedName>
    <definedName name="_xlnm.Print_Area" localSheetId="8">'Tab 5'!$A$1:$K$76</definedName>
    <definedName name="_xlnm.Print_Area" localSheetId="9">'Tab 6'!$A$1:$J$41</definedName>
    <definedName name="_xlnm.Print_Area" localSheetId="10">'Tab 7'!$A$1:$J$80</definedName>
    <definedName name="_xlnm.Print_Area" localSheetId="11">'Tab 8 '!$A:$I</definedName>
    <definedName name="_xlnm.Print_Area" localSheetId="12">'Tab 9_10'!$A:$F</definedName>
    <definedName name="_xlnm.Print_Area" localSheetId="14">'U4'!$A$1:$G$52</definedName>
    <definedName name="_xlnm.Print_Area" localSheetId="3">Übersicht!$A$1:$H$56</definedName>
    <definedName name="_xlnm.Print_Titles" localSheetId="4">'Tab 1'!$1:$6</definedName>
    <definedName name="_xlnm.Print_Titles" localSheetId="6">'Tab 3'!$1:$7</definedName>
    <definedName name="_xlnm.Print_Titles" localSheetId="8">'Tab 5'!$1:$6</definedName>
    <definedName name="_xlnm.Print_Titles" localSheetId="10">'Tab 7'!$1:$7</definedName>
    <definedName name="HTML_CodePage" hidden="1">1252</definedName>
    <definedName name="HTML_Control" localSheetId="1" hidden="1">{"'Prod 00j at (2)'!$A$5:$N$1224"}</definedName>
    <definedName name="HTML_Control" localSheetId="4" hidden="1">{"'Prod 00j at (2)'!$A$5:$N$1224"}</definedName>
    <definedName name="HTML_Control" localSheetId="13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0" hidden="1">{"'Prod 00j at (2)'!$A$5:$N$1224"}</definedName>
    <definedName name="HTML_Control" localSheetId="14" hidden="1">{"'Prod 00j at (2)'!$A$5:$N$1224"}</definedName>
    <definedName name="HTML_Control" localSheetId="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83" l="1"/>
  <c r="N45" i="83" l="1"/>
  <c r="N44" i="83" l="1"/>
  <c r="N43" i="83" l="1"/>
  <c r="N39" i="83" l="1"/>
</calcChain>
</file>

<file path=xl/sharedStrings.xml><?xml version="1.0" encoding="utf-8"?>
<sst xmlns="http://schemas.openxmlformats.org/spreadsheetml/2006/main" count="1714" uniqueCount="288">
  <si>
    <t>Insgesamt</t>
  </si>
  <si>
    <t>–</t>
  </si>
  <si>
    <t>•</t>
  </si>
  <si>
    <t>x</t>
  </si>
  <si>
    <t>_____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</si>
  <si>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</si>
  <si>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</si>
  <si>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</si>
  <si>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</si>
  <si>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</si>
  <si>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</si>
  <si>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</si>
  <si>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</si>
  <si>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</si>
  <si>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</si>
  <si>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</si>
  <si>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</si>
  <si>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</si>
  <si>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</si>
  <si>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</si>
  <si>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</si>
  <si>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</si>
  <si>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</si>
  <si>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</si>
  <si>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</si>
  <si>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</si>
  <si>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</si>
  <si>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</si>
  <si>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</si>
  <si>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</si>
  <si>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</si>
  <si>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</si>
  <si>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Anmeldungen</t>
  </si>
  <si>
    <t>Abmeldungen</t>
  </si>
  <si>
    <t>insgesamt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</si>
  <si>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</si>
  <si>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</si>
  <si>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</si>
  <si>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</si>
  <si>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</si>
  <si>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</si>
  <si>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</si>
  <si>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</si>
  <si>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</si>
  <si>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</si>
  <si>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</si>
  <si>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</si>
  <si>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Neuerrichtungen</t>
  </si>
  <si>
    <t>Zuzug</t>
  </si>
  <si>
    <t>ins-
gesamt</t>
  </si>
  <si>
    <t>Neu-
gründung</t>
  </si>
  <si>
    <t>Um-
wand-
lung</t>
  </si>
  <si>
    <t>Rechts-
form-
wechsel</t>
  </si>
  <si>
    <t>Gesell-
schafter-
eintritt</t>
  </si>
  <si>
    <t>Erbfolge/
Kauf/
Pacht</t>
  </si>
  <si>
    <t/>
  </si>
  <si>
    <t>A</t>
  </si>
  <si>
    <t>Land- und Forstwirtschaft, Fischerei</t>
  </si>
  <si>
    <t>B</t>
  </si>
  <si>
    <t>C</t>
  </si>
  <si>
    <t>Verarbeitendes Gewerbe</t>
  </si>
  <si>
    <t>Getränkeherstellung</t>
  </si>
  <si>
    <t>Herstellung von Textilien</t>
  </si>
  <si>
    <t>Herstellung von Bekleidung</t>
  </si>
  <si>
    <t>Herstellung von Metallerzeugnissen</t>
  </si>
  <si>
    <t>Maschinenbau</t>
  </si>
  <si>
    <t>Herstellung von Möbeln</t>
  </si>
  <si>
    <t>D</t>
  </si>
  <si>
    <t>Energieversorgung</t>
  </si>
  <si>
    <t>E</t>
  </si>
  <si>
    <t>F</t>
  </si>
  <si>
    <t>Baugewerbe</t>
  </si>
  <si>
    <t>Hochbau</t>
  </si>
  <si>
    <t>Tiefbau</t>
  </si>
  <si>
    <t>G</t>
  </si>
  <si>
    <t>Großhandel (ohne Handel mit Kfz)</t>
  </si>
  <si>
    <t>Einzelhandel (ohne Handel mit Kfz)</t>
  </si>
  <si>
    <t>H</t>
  </si>
  <si>
    <t>Verkehr und Lagerei</t>
  </si>
  <si>
    <t>Post-, Kurier- und Expressdienste</t>
  </si>
  <si>
    <t>I</t>
  </si>
  <si>
    <t>Gastgewerbe</t>
  </si>
  <si>
    <t>Beherbergung</t>
  </si>
  <si>
    <t>Gastronomie</t>
  </si>
  <si>
    <t>J</t>
  </si>
  <si>
    <t>Information und Kommunikation</t>
  </si>
  <si>
    <t>Verlagswesen</t>
  </si>
  <si>
    <t>Telekommunikation</t>
  </si>
  <si>
    <t>Informationsdienstleistungen</t>
  </si>
  <si>
    <t>K</t>
  </si>
  <si>
    <t>L</t>
  </si>
  <si>
    <t>Grundstücks- und Wohnungswesen</t>
  </si>
  <si>
    <t>M</t>
  </si>
  <si>
    <t>Werbung und Marktforschung</t>
  </si>
  <si>
    <t>N</t>
  </si>
  <si>
    <t>P</t>
  </si>
  <si>
    <t>Erziehung und Unterricht</t>
  </si>
  <si>
    <t>Q</t>
  </si>
  <si>
    <t>Gesundheits- und Sozialwesen</t>
  </si>
  <si>
    <t>R</t>
  </si>
  <si>
    <t>Kunst, Unterhaltung und Erholung</t>
  </si>
  <si>
    <t>O+S</t>
  </si>
  <si>
    <t>A-S</t>
  </si>
  <si>
    <t>Neuerrichtung</t>
  </si>
  <si>
    <t>Um-
wandlung</t>
  </si>
  <si>
    <t xml:space="preserve">Insgesamt </t>
  </si>
  <si>
    <t xml:space="preserve">Hauptniederlasssung </t>
  </si>
  <si>
    <t xml:space="preserve">Zweigniederlassung </t>
  </si>
  <si>
    <t xml:space="preserve">Einzelunternehmen </t>
  </si>
  <si>
    <t xml:space="preserve">Offene Handelsgesellschaft </t>
  </si>
  <si>
    <t>Kommanditgesellschaft</t>
  </si>
  <si>
    <t>Gesellschaft des
  bürgerlichen Rechts</t>
  </si>
  <si>
    <t>Aktiengesellschaft</t>
  </si>
  <si>
    <t>Genossenschaft</t>
  </si>
  <si>
    <t>Eingetragener Verein</t>
  </si>
  <si>
    <t>weiblich</t>
  </si>
  <si>
    <t>männlich</t>
  </si>
  <si>
    <t>deutsch</t>
  </si>
  <si>
    <t>griechisch</t>
  </si>
  <si>
    <t>italienisch</t>
  </si>
  <si>
    <t>polnisch</t>
  </si>
  <si>
    <t>türkisch</t>
  </si>
  <si>
    <t>Neugründungen</t>
  </si>
  <si>
    <t>Betriebsgründung</t>
  </si>
  <si>
    <t>sonstige Neugründung</t>
  </si>
  <si>
    <t>darunter
weiblich</t>
  </si>
  <si>
    <t>Haupt-
nieder-
lassung</t>
  </si>
  <si>
    <t>darunter
Neben-
erwerb</t>
  </si>
  <si>
    <t>Einzelunternehmen</t>
  </si>
  <si>
    <t>Offene Handelsgesellschaft</t>
  </si>
  <si>
    <t>Gesellschaft des bürgerlichen Rechts</t>
  </si>
  <si>
    <t>Gewerbetreibende¹</t>
  </si>
  <si>
    <t>Gewerbe-
ab-
meldungen
insgesamt</t>
  </si>
  <si>
    <t>Aufgabe</t>
  </si>
  <si>
    <t>Fortzug</t>
  </si>
  <si>
    <t>voll-
ständige
Aufgabe</t>
  </si>
  <si>
    <t>Erbfolge/
Verkauf/
Verpach-
tung</t>
  </si>
  <si>
    <t>Vollständige Aufgabe</t>
  </si>
  <si>
    <t>Betriebsaufgabe</t>
  </si>
  <si>
    <t>sonstige Stilllegung</t>
  </si>
  <si>
    <t>Lfd.
Nr.</t>
  </si>
  <si>
    <t>Verar-
beitendes
Gewerbe</t>
  </si>
  <si>
    <t>Bau-
gewerbe</t>
  </si>
  <si>
    <t>Handel;
Instand-
haltung und    Reparatur
von Kfz</t>
  </si>
  <si>
    <t>Verkehr und
Lagerei</t>
  </si>
  <si>
    <t>Information und
Kommunikation</t>
  </si>
  <si>
    <t>Grundstücks-
und Wohnungs-
wesen</t>
  </si>
  <si>
    <t>Erbringung von
sonstigen
wirtschaftlichen
Dienstleistungen</t>
  </si>
  <si>
    <t>Übrige
Wirtschafts-
zweige</t>
  </si>
  <si>
    <t>nach Wirtschaftsbereichen</t>
  </si>
  <si>
    <t>Neugründungen sowie Gewerbetreibende</t>
  </si>
  <si>
    <t xml:space="preserve">Wirtschaftsbereichen </t>
  </si>
  <si>
    <t>Vollständige Aufgaben sowie Gewerbetrei-</t>
  </si>
  <si>
    <t>Art der Niederlassung
—
Rechtsform
—
Geschlecht
—
Staatsangehörigkeit</t>
  </si>
  <si>
    <t>Rechtsform
—
Geschlecht
—
Staatsangehörigkeit</t>
  </si>
  <si>
    <t>Gesell-
schafter-
austritt</t>
  </si>
  <si>
    <t>Erbringung von
freiberuflichen,
wissenschaft-
lichen und
technischen
Dienstleistungen</t>
  </si>
  <si>
    <t>A, B, D, E, O-S</t>
  </si>
  <si>
    <t>Mitte</t>
  </si>
  <si>
    <t>Friedrichshain-Kreuzberg</t>
  </si>
  <si>
    <t xml:space="preserve">Pankow </t>
  </si>
  <si>
    <t>Charlottenburg-Wilmersdorf</t>
  </si>
  <si>
    <t xml:space="preserve">Spandau </t>
  </si>
  <si>
    <t xml:space="preserve">Steglitz-Zehlendorf 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</si>
  <si>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</si>
  <si>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</si>
  <si>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</si>
  <si>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</si>
  <si>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</si>
  <si>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</si>
  <si>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Bezirk</t>
  </si>
  <si>
    <t xml:space="preserve">geheim zu halten </t>
  </si>
  <si>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</si>
  <si>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</si>
  <si>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</si>
  <si>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</si>
  <si>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monatlich</t>
  </si>
  <si>
    <t>Berlin</t>
  </si>
  <si>
    <t>Jahr
Monat</t>
  </si>
  <si>
    <t>Davon</t>
  </si>
  <si>
    <t>nach der Art der Niederlassung</t>
  </si>
  <si>
    <t>nach der Rechtsform des Unternehmens</t>
  </si>
  <si>
    <t>Einzelunternehmer/-innen nach Geschlecht</t>
  </si>
  <si>
    <t>Einzelunternehmer/-innen nach ausgewählter Staatsangehörigkeit</t>
  </si>
  <si>
    <t>1  anzeigepflichtige Personen, die eine Neugründung vorgenommen haben</t>
  </si>
  <si>
    <t>Gewerbeanmeldungen in Berlin im</t>
  </si>
  <si>
    <t>bereichen</t>
  </si>
  <si>
    <t>lassung, der Rechtsform und bei Einzel-</t>
  </si>
  <si>
    <t>unternehmen nach Geschlecht und Staats-</t>
  </si>
  <si>
    <t>angehörigkeit</t>
  </si>
  <si>
    <t>form und bei Einzelunternehmen nach Ge-</t>
  </si>
  <si>
    <t>schlecht und Staatsangehörigkeit</t>
  </si>
  <si>
    <t>Gewerbeabmeldungen in Berlin im</t>
  </si>
  <si>
    <t>abschnitten und Bezirken</t>
  </si>
  <si>
    <t>Gesellschaft mit 
  beschränkter Haftung &amp; Co. KG</t>
  </si>
  <si>
    <t>Gesellschaft mit
  beschränkter Haftung &amp; Co. KG</t>
  </si>
  <si>
    <t>1  anzeigepflichtige Personen, die eine vollständige Aufgabe vorgenommen haben</t>
  </si>
  <si>
    <t>Gesellschaft mit beschränkter
  Haftung (GmbH)</t>
  </si>
  <si>
    <t xml:space="preserve">   GmbH ohne UG
   (haftungsbeschränkt)</t>
  </si>
  <si>
    <t>nach der Rechtsform und bei Einzel-</t>
  </si>
  <si>
    <t>unternehmen nach Geschlecht und</t>
  </si>
  <si>
    <t>Übersicht: Gewerbeanzeigen in Berlin</t>
  </si>
  <si>
    <t>Wirtschaftsabschnitt
Wirtschaftsabteilung</t>
  </si>
  <si>
    <t>Erbringung von
Finanz- und Versiche-
rungsdienst-
leistungen</t>
  </si>
  <si>
    <t>Staatsangehörigkeit</t>
  </si>
  <si>
    <t>Sonstige Rechtsformen</t>
  </si>
  <si>
    <t>bulgarisch</t>
  </si>
  <si>
    <t>rumänisch</t>
  </si>
  <si>
    <t>ungarisch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</si>
  <si>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</si>
  <si>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</si>
  <si>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Herstellung von Nahrungs- und
  Futtermitteln</t>
  </si>
  <si>
    <t>Bergbau und Gewinnung
  von Steinen und Erden</t>
  </si>
  <si>
    <t>Herstellung von Holz-, Flecht-, Korb-
  und Korkwaren (ohne Möbel)</t>
  </si>
  <si>
    <t>Herstellung von Druckerzeugnissen;
  Vervielfältigung von bespielten Ton-,
  Bild- und Datenträgern</t>
  </si>
  <si>
    <t>Herstellung von Datenverarbeitungs-
  geräten, elektronischen und
  optischen Erzeugnissen</t>
  </si>
  <si>
    <t>Herstellung von elektrischen
  Ausrüstungen</t>
  </si>
  <si>
    <t>Herstellung von Kraftwagen und
  Kraftwagenteilen</t>
  </si>
  <si>
    <t>Wasserversorgung; Abwasser- und
  Abfallentsorgung und Beseitigung
  von Umweltverschmutzungen</t>
  </si>
  <si>
    <t>Vorbereitende Baustellenarbeiten,
  Bauinstallation und sonstiges
  Ausbaugewerbe</t>
  </si>
  <si>
    <t>Handel; Instandhaltung und
  Reparatur von Kraftfahrzeugen</t>
  </si>
  <si>
    <t>Handel mit Kraftfahrzeugen;
  Instandhaltung und Reparatur
  von Kraftfahrzeugen</t>
  </si>
  <si>
    <t>Landverkehr und Transport
  in Rohrfernleitungen</t>
  </si>
  <si>
    <t>Erbringung von Dienstleistungen
  der Informationstechnologie</t>
  </si>
  <si>
    <t>Erbringung von Finanz- und
  Versicherungsdienstleistungen</t>
  </si>
  <si>
    <t>Mit Finanz- und Versicherungs-
  dienstleistungen verbundene
  Tätigkeiten</t>
  </si>
  <si>
    <t>Erbringung von freiberuflichen,
  wissenschaftlichen und
  technischen Dienstleistungen</t>
  </si>
  <si>
    <t>Verwaltung und Führung von
  Unternehmen und Betrieben,
  Unternehmensberatung</t>
  </si>
  <si>
    <t>Erbringung von sonstigen
  wirtschaftlichen Dienstleistungen</t>
  </si>
  <si>
    <t>Vermietung von
  beweglichen Sachen</t>
  </si>
  <si>
    <t>Vermittlung und Überlassung
  von Arbeitskräften</t>
  </si>
  <si>
    <t>Reisebüros, Reiseveranstalter
  und Erbringung sonstiger
  Reservierungsdienstleistungen</t>
  </si>
  <si>
    <t>Gebäudebetreuung; Garten-
  und Landschaftsbau</t>
  </si>
  <si>
    <t>Öffentliche Verwaltung,
  Verteidigung; Sozialversicherung;
  Erbringung von sonstigen
  Dienstleistungen</t>
  </si>
  <si>
    <t>Gesellschaft mit beschränkter
  Haftung &amp; Co. KG</t>
  </si>
  <si>
    <t xml:space="preserve">   Unternehmergesellschaft
   (UG haftungsbeschränkt)</t>
  </si>
  <si>
    <t>Metadaten zu dieser Statistik</t>
  </si>
  <si>
    <t>(externer Link)</t>
  </si>
  <si>
    <t>Neugründung</t>
  </si>
  <si>
    <t>Umwandlung</t>
  </si>
  <si>
    <t>Vollständige
Aufgabe</t>
  </si>
  <si>
    <t>und Bezirken</t>
  </si>
  <si>
    <t>Gewerbean- und -abmeldungen in Berlin im</t>
  </si>
  <si>
    <t xml:space="preserve">Unselbständige Zweigstelle </t>
  </si>
  <si>
    <t>Steinstraße 104 - 106</t>
  </si>
  <si>
    <t>14480 Potsdam</t>
  </si>
  <si>
    <t>Private Company
  Limited by Shares (Ltd.)</t>
  </si>
  <si>
    <t>Private Company Limited by Shares (Ltd.)</t>
  </si>
  <si>
    <t>darunter
Neu-
errichtungen¹</t>
  </si>
  <si>
    <t>Zweignieder-
lassung/un-
selbständige
Zweigstelle</t>
  </si>
  <si>
    <t>1  Betriebsgründungen, sonstige Neuerrichtungen sowie Umwandlungen, ohne Zuzüge</t>
  </si>
  <si>
    <t>Gewerbe-
an-
meldungen
insgesamt</t>
  </si>
  <si>
    <t>Tel. 0331 8173 - 1777</t>
  </si>
  <si>
    <t>Fax 0331 817330 - 4091</t>
  </si>
  <si>
    <t>sonstige Anmeldungen</t>
  </si>
  <si>
    <t>sonstige Abmeldungen</t>
  </si>
  <si>
    <t>sonstige
Anmeldungen</t>
  </si>
  <si>
    <t>sonstige
Abmeldungen</t>
  </si>
  <si>
    <t>darunter
Aufgabe²</t>
  </si>
  <si>
    <t>Anzahl</t>
  </si>
  <si>
    <t>%</t>
  </si>
  <si>
    <t>2  Betriebsaufgaben, sonstige Stilllegungen sowie Umwandlungen, ohne Fortzüge</t>
  </si>
  <si>
    <t>Veränderung
gegenüber
Vorjahr</t>
  </si>
  <si>
    <t>Potsdam, 2025</t>
  </si>
  <si>
    <t>D I 1 –  m 10 / 25</t>
  </si>
  <si>
    <r>
      <t>Gewerbeanzeigen
in</t>
    </r>
    <r>
      <rPr>
        <b/>
        <sz val="16"/>
        <rFont val="Arial"/>
        <family val="2"/>
      </rPr>
      <t xml:space="preserve">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Oktober 2025</t>
    </r>
  </si>
  <si>
    <t>D I 1 – m 10 / 25</t>
  </si>
  <si>
    <r>
      <t xml:space="preserve">Erschienen im </t>
    </r>
    <r>
      <rPr>
        <b/>
        <sz val="8"/>
        <rFont val="Arial"/>
        <family val="2"/>
      </rPr>
      <t>Dezember 2025</t>
    </r>
  </si>
  <si>
    <t>von 2007 bis Oktober 2025</t>
  </si>
  <si>
    <t>bende in Berlin im Oktober 2025</t>
  </si>
  <si>
    <t>Oktober 2025 nach Wirtschafts-</t>
  </si>
  <si>
    <t>Oktober 2025 nach Art der Nieder-</t>
  </si>
  <si>
    <t>Oktober 2025 nach ausgewählten Merkmalen</t>
  </si>
  <si>
    <t>in Berlin im Oktober 2025 nach</t>
  </si>
  <si>
    <t>in Berlin im Oktober 2025 nach der Rechts-</t>
  </si>
  <si>
    <t>Übersicht: Gewerbeanzeigen in Berlin von 2007 bis Oktober 2025</t>
  </si>
  <si>
    <t>1  Gewerbeanmeldungen in Berlin im Oktober 2025 nach Wirtschaftsbereichen</t>
  </si>
  <si>
    <t>2  Gewerbeanmeldungen in Berlin im Oktober 2025 nach Art der Niederlassung, der Rechtsform und
    bei Einzelunternehmen nach Geschlecht und Staatsangehörigkeit</t>
  </si>
  <si>
    <t>3  Neugründungen sowie Gewerbetreibende in Berlin im Oktober 2025 nach Wirtschaftsbereichen</t>
  </si>
  <si>
    <t xml:space="preserve">4  Neugründungen sowie Gewerbetreibende in Berlin im Oktober 2025 nach der Rechtsform und
    bei Einzelunternehmen nach Geschlecht und Staatsangehörigkeit </t>
  </si>
  <si>
    <t xml:space="preserve">5  Gewerbeabmeldungen in Berlin im Oktober 2025 nach Wirtschaftsbereichen </t>
  </si>
  <si>
    <t>6  Gewerbeabmeldungen in Berlin im Oktober 2025 nach Art der Niederlassung, der Rechtsform und
    bei Einzelunternehmen nach Geschlecht und Staatsangehörigkeit</t>
  </si>
  <si>
    <t>7  Vollständige Aufgaben sowie Gewerbetreibende in Berlin im Oktober 2025
    nach Wirtschaftsbereichen</t>
  </si>
  <si>
    <t>8  Vollständige Aufgaben sowie Gewerbetreibende in Berlin im Oktober 2025 nach der Rechtsform
    und bei Einzelunternehmen nach Geschlecht und Staatsangehörigkeit</t>
  </si>
  <si>
    <t>9  Gewerbeanmeldungen in Berlin im Oktober 2025 nach ausgewählten Merkmalen
    und Bezirken</t>
  </si>
  <si>
    <t>10  Gewerbeabmeldungen in Berlin im Oktober 2025 nach ausgewählten Merkmalen
      und Bezirken</t>
  </si>
  <si>
    <t>11  Gewerbean- und -abmeldungen in Berlin im Oktober 2025 nach Wirtschaftsabschnitten und Bezirken</t>
  </si>
  <si>
    <t>Durch die Umstellung des Fachverfahrens im Gewerbewesen bestehen in den Berliner Ordnungsämtern technische Probleme bei der Erfassung und Datenübermittlung. Somit sind die Daten nur bedingt auswertbar.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</si>
</sst>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@*."/>
    <numFmt numFmtId="165" formatCode="#\ ###\ ##0"/>
    <numFmt numFmtId="166" formatCode=";;;"/>
    <numFmt numFmtId="167" formatCode="#\ ###\ ##0&quot; TDM&quot;"/>
    <numFmt numFmtId="168" formatCode="#\ ###\ ##0&quot; Tsd&quot;"/>
    <numFmt numFmtId="169" formatCode="0\ &quot;%&quot;"/>
    <numFmt numFmtId="170" formatCode="#\ ###\ ##0&quot; TEuro&quot;"/>
    <numFmt numFmtId="171" formatCode="#\ ###\ ##0\ \ ;@\ \ "/>
    <numFmt numFmtId="172" formatCode="\ \ @"/>
    <numFmt numFmtId="173" formatCode="#\ ##0\ \ ;@\ \ "/>
    <numFmt numFmtId="174" formatCode="[$-407]mmmm\ yyyy;@"/>
    <numFmt numFmtId="175" formatCode="0\ \ "/>
    <numFmt numFmtId="176" formatCode="#\ ##0\ \ \ \ \ \ ;@\ \ \ \ \ \ "/>
    <numFmt numFmtId="177" formatCode="#\ ##0\ \ \ \ \ \ \ \ \ \ ;@\ \ \ \ \ \ \ \ \ \ "/>
    <numFmt numFmtId="178" formatCode="_-* #,##0.00\ [$€-1]_-;\-* #,##0.00\ [$€-1]_-;_-* &quot;-&quot;??\ [$€-1]_-"/>
    <numFmt numFmtId="179" formatCode="&quot;  &quot;0"/>
    <numFmt numFmtId="180" formatCode="0.0;\–\ 0.0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sz val="9"/>
      <color indexed="12"/>
      <name val="MS Sans Serif"/>
      <family val="2"/>
    </font>
    <font>
      <b/>
      <sz val="11"/>
      <color indexed="43"/>
      <name val="Arial"/>
      <family val="2"/>
    </font>
    <font>
      <b/>
      <sz val="11"/>
      <name val="Arial"/>
      <family val="2"/>
    </font>
    <font>
      <sz val="9"/>
      <name val="Courier New"/>
      <family val="3"/>
    </font>
    <font>
      <sz val="10"/>
      <color indexed="21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47"/>
      <name val="Arial"/>
      <family val="2"/>
    </font>
    <font>
      <sz val="10"/>
      <color indexed="9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8"/>
      <color indexed="14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8"/>
      <color indexed="48"/>
      <name val="Arial"/>
      <family val="2"/>
    </font>
    <font>
      <i/>
      <sz val="9"/>
      <color indexed="12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9"/>
      <color theme="11"/>
      <name val="Arial"/>
      <family val="2"/>
    </font>
    <font>
      <i/>
      <sz val="8"/>
      <color indexed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4">
    <xf numFmtId="0" fontId="0" fillId="0" borderId="0"/>
    <xf numFmtId="1" fontId="23" fillId="2" borderId="0">
      <alignment horizontal="center" vertical="center"/>
    </xf>
    <xf numFmtId="0" fontId="24" fillId="0" borderId="1">
      <alignment horizontal="center" vertical="center"/>
      <protection locked="0"/>
    </xf>
    <xf numFmtId="166" fontId="25" fillId="3" borderId="2" applyFont="0" applyBorder="0" applyAlignment="0">
      <alignment horizontal="right"/>
    </xf>
    <xf numFmtId="0" fontId="26" fillId="3" borderId="0" applyNumberFormat="0" applyBorder="0" applyAlignment="0">
      <alignment horizontal="right"/>
    </xf>
    <xf numFmtId="165" fontId="27" fillId="4" borderId="0" applyBorder="0">
      <alignment horizontal="right" vertical="center"/>
      <protection locked="0"/>
    </xf>
    <xf numFmtId="178" fontId="1" fillId="0" borderId="0" applyFont="0" applyFill="0" applyBorder="0" applyAlignment="0" applyProtection="0"/>
    <xf numFmtId="168" fontId="28" fillId="4" borderId="0">
      <alignment horizontal="center" vertical="center"/>
      <protection hidden="1"/>
    </xf>
    <xf numFmtId="169" fontId="29" fillId="0" borderId="1">
      <alignment horizontal="center" vertical="center"/>
      <protection locked="0"/>
    </xf>
    <xf numFmtId="165" fontId="30" fillId="5" borderId="0">
      <alignment horizontal="center" vertical="center"/>
    </xf>
    <xf numFmtId="168" fontId="29" fillId="0" borderId="1">
      <alignment horizontal="center" vertical="center"/>
      <protection locked="0"/>
    </xf>
    <xf numFmtId="167" fontId="29" fillId="0" borderId="1">
      <alignment horizontal="center" vertical="center"/>
      <protection locked="0"/>
    </xf>
    <xf numFmtId="170" fontId="29" fillId="0" borderId="1">
      <alignment horizontal="center" vertical="center"/>
      <protection locked="0"/>
    </xf>
    <xf numFmtId="1" fontId="27" fillId="4" borderId="0" applyBorder="0">
      <alignment horizontal="right" vertical="center"/>
      <protection locked="0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6" fontId="26" fillId="3" borderId="0" applyFont="0" applyBorder="0" applyAlignment="0">
      <alignment horizontal="right"/>
    </xf>
    <xf numFmtId="49" fontId="31" fillId="3" borderId="0" applyFont="0" applyFill="0" applyBorder="0" applyAlignment="0" applyProtection="0">
      <alignment horizontal="right"/>
    </xf>
    <xf numFmtId="49" fontId="27" fillId="4" borderId="0" applyBorder="0" applyAlignment="0">
      <alignment horizontal="right"/>
      <protection locked="0"/>
    </xf>
    <xf numFmtId="49" fontId="23" fillId="2" borderId="0">
      <alignment horizontal="left" vertical="center"/>
    </xf>
    <xf numFmtId="49" fontId="29" fillId="0" borderId="1">
      <alignment horizontal="left" vertical="center"/>
      <protection locked="0"/>
    </xf>
    <xf numFmtId="0" fontId="49" fillId="0" borderId="0" applyNumberFormat="0" applyFill="0" applyBorder="0" applyAlignment="0" applyProtection="0"/>
    <xf numFmtId="0" fontId="1" fillId="0" borderId="0"/>
  </cellStyleXfs>
  <cellXfs count="288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0" fontId="14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0" fillId="0" borderId="0" xfId="0" applyFont="1" applyAlignment="1">
      <alignment horizontal="left"/>
    </xf>
    <xf numFmtId="0" fontId="12" fillId="0" borderId="0" xfId="15" applyFont="1" applyAlignment="1" applyProtection="1">
      <alignment horizontal="right"/>
    </xf>
    <xf numFmtId="0" fontId="12" fillId="0" borderId="0" xfId="15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Alignment="1">
      <alignment horizontal="right"/>
    </xf>
    <xf numFmtId="0" fontId="19" fillId="0" borderId="0" xfId="14" applyFont="1" applyAlignment="1" applyProtection="1">
      <alignment horizontal="right"/>
      <protection locked="0"/>
    </xf>
    <xf numFmtId="0" fontId="19" fillId="0" borderId="0" xfId="14" applyNumberFormat="1" applyFont="1" applyAlignment="1" applyProtection="1">
      <alignment horizontal="left" wrapText="1"/>
      <protection locked="0"/>
    </xf>
    <xf numFmtId="0" fontId="20" fillId="0" borderId="0" xfId="14" applyFont="1"/>
    <xf numFmtId="0" fontId="20" fillId="0" borderId="0" xfId="14" applyFont="1" applyAlignment="1" applyProtection="1">
      <alignment horizontal="right"/>
      <protection locked="0"/>
    </xf>
    <xf numFmtId="0" fontId="19" fillId="0" borderId="0" xfId="14" applyFont="1"/>
    <xf numFmtId="164" fontId="19" fillId="0" borderId="0" xfId="14" applyNumberFormat="1" applyFont="1" applyAlignment="1" applyProtection="1">
      <alignment horizontal="left"/>
      <protection locked="0"/>
    </xf>
    <xf numFmtId="0" fontId="19" fillId="0" borderId="0" xfId="14" applyNumberFormat="1" applyFont="1" applyAlignment="1" applyProtection="1">
      <alignment horizontal="left"/>
      <protection locked="0"/>
    </xf>
    <xf numFmtId="3" fontId="19" fillId="0" borderId="0" xfId="14" applyNumberFormat="1" applyFont="1" applyFill="1" applyAlignment="1"/>
    <xf numFmtId="1" fontId="19" fillId="0" borderId="0" xfId="14" applyNumberFormat="1" applyFont="1" applyFill="1" applyAlignment="1"/>
    <xf numFmtId="164" fontId="22" fillId="0" borderId="0" xfId="14" applyNumberFormat="1" applyFont="1" applyAlignment="1" applyProtection="1">
      <alignment horizontal="left"/>
      <protection locked="0"/>
    </xf>
    <xf numFmtId="1" fontId="19" fillId="0" borderId="0" xfId="14" applyNumberFormat="1" applyFont="1" applyFill="1" applyBorder="1" applyAlignment="1"/>
    <xf numFmtId="0" fontId="2" fillId="0" borderId="0" xfId="0" applyFont="1" applyFill="1"/>
    <xf numFmtId="0" fontId="19" fillId="0" borderId="0" xfId="14" applyFont="1" applyAlignment="1" applyProtection="1">
      <alignment horizontal="center"/>
      <protection locked="0"/>
    </xf>
    <xf numFmtId="0" fontId="1" fillId="0" borderId="0" xfId="0" applyFont="1"/>
    <xf numFmtId="176" fontId="2" fillId="0" borderId="0" xfId="0" applyNumberFormat="1" applyFont="1" applyFill="1" applyAlignment="1">
      <alignment horizontal="right"/>
    </xf>
    <xf numFmtId="171" fontId="2" fillId="0" borderId="0" xfId="0" applyNumberFormat="1" applyFont="1" applyFill="1" applyAlignment="1"/>
    <xf numFmtId="0" fontId="2" fillId="0" borderId="0" xfId="0" applyFont="1" applyFill="1" applyBorder="1"/>
    <xf numFmtId="0" fontId="0" fillId="0" borderId="0" xfId="0" applyBorder="1"/>
    <xf numFmtId="0" fontId="2" fillId="0" borderId="0" xfId="0" applyFont="1" applyBorder="1"/>
    <xf numFmtId="0" fontId="6" fillId="0" borderId="0" xfId="0" applyFont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174" fontId="3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Protection="1"/>
    <xf numFmtId="171" fontId="2" fillId="0" borderId="0" xfId="0" applyNumberFormat="1" applyFont="1" applyAlignment="1"/>
    <xf numFmtId="172" fontId="3" fillId="0" borderId="0" xfId="0" applyNumberFormat="1" applyFont="1" applyFill="1" applyBorder="1" applyAlignment="1" applyProtection="1">
      <alignment wrapText="1"/>
    </xf>
    <xf numFmtId="173" fontId="3" fillId="0" borderId="0" xfId="0" applyNumberFormat="1" applyFont="1" applyFill="1" applyBorder="1" applyAlignment="1" applyProtection="1">
      <alignment horizontal="right"/>
    </xf>
    <xf numFmtId="0" fontId="32" fillId="0" borderId="0" xfId="16" applyFont="1" applyFill="1" applyAlignment="1" applyProtection="1"/>
    <xf numFmtId="173" fontId="33" fillId="0" borderId="0" xfId="0" applyNumberFormat="1" applyFont="1" applyFill="1" applyBorder="1" applyAlignment="1" applyProtection="1">
      <alignment horizontal="center" vertical="center"/>
    </xf>
    <xf numFmtId="1" fontId="33" fillId="0" borderId="0" xfId="0" applyNumberFormat="1" applyFont="1" applyFill="1" applyBorder="1" applyAlignment="1" applyProtection="1">
      <alignment horizontal="left" vertical="center"/>
    </xf>
    <xf numFmtId="173" fontId="33" fillId="0" borderId="0" xfId="0" applyNumberFormat="1" applyFont="1" applyFill="1" applyBorder="1" applyAlignment="1" applyProtection="1">
      <alignment horizontal="right" vertical="center"/>
    </xf>
    <xf numFmtId="173" fontId="2" fillId="0" borderId="0" xfId="0" applyNumberFormat="1" applyFont="1" applyFill="1" applyProtection="1"/>
    <xf numFmtId="0" fontId="32" fillId="0" borderId="0" xfId="16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Protection="1"/>
    <xf numFmtId="0" fontId="19" fillId="0" borderId="0" xfId="16" applyFont="1" applyFill="1" applyBorder="1" applyAlignment="1" applyProtection="1"/>
    <xf numFmtId="0" fontId="17" fillId="0" borderId="0" xfId="0" applyFont="1" applyFill="1" applyProtection="1"/>
    <xf numFmtId="0" fontId="2" fillId="0" borderId="0" xfId="0" applyFont="1" applyProtection="1"/>
    <xf numFmtId="0" fontId="2" fillId="0" borderId="0" xfId="0" applyFont="1" applyBorder="1" applyProtection="1"/>
    <xf numFmtId="0" fontId="18" fillId="0" borderId="0" xfId="16" applyAlignment="1" applyProtection="1"/>
    <xf numFmtId="0" fontId="19" fillId="0" borderId="0" xfId="14" applyAlignment="1" applyProtection="1">
      <alignment horizontal="right"/>
      <protection locked="0"/>
    </xf>
    <xf numFmtId="0" fontId="19" fillId="0" borderId="0" xfId="14"/>
    <xf numFmtId="0" fontId="35" fillId="0" borderId="0" xfId="0" applyFont="1" applyFill="1" applyAlignment="1" applyProtection="1">
      <alignment horizontal="left" vertical="center"/>
    </xf>
    <xf numFmtId="0" fontId="35" fillId="0" borderId="0" xfId="0" applyFont="1" applyFill="1" applyBorder="1" applyAlignment="1" applyProtection="1">
      <alignment horizontal="left" vertical="center"/>
    </xf>
    <xf numFmtId="173" fontId="37" fillId="0" borderId="0" xfId="0" applyNumberFormat="1" applyFont="1" applyFill="1" applyBorder="1" applyAlignment="1" applyProtection="1">
      <alignment horizontal="right"/>
    </xf>
    <xf numFmtId="0" fontId="33" fillId="0" borderId="0" xfId="0" applyFont="1" applyFill="1" applyBorder="1" applyAlignment="1" applyProtection="1">
      <alignment horizontal="left" vertical="top"/>
    </xf>
    <xf numFmtId="179" fontId="33" fillId="0" borderId="0" xfId="0" applyNumberFormat="1" applyFont="1" applyFill="1" applyBorder="1" applyAlignment="1" applyProtection="1">
      <alignment horizontal="left" vertical="top"/>
    </xf>
    <xf numFmtId="49" fontId="33" fillId="0" borderId="0" xfId="0" applyNumberFormat="1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175" fontId="2" fillId="0" borderId="0" xfId="0" applyNumberFormat="1" applyFont="1" applyBorder="1" applyAlignment="1" applyProtection="1">
      <alignment horizontal="right"/>
    </xf>
    <xf numFmtId="175" fontId="3" fillId="0" borderId="0" xfId="0" applyNumberFormat="1" applyFont="1" applyBorder="1" applyAlignment="1" applyProtection="1">
      <alignment horizontal="right"/>
    </xf>
    <xf numFmtId="165" fontId="33" fillId="0" borderId="0" xfId="0" applyNumberFormat="1" applyFont="1" applyFill="1" applyBorder="1" applyAlignment="1" applyProtection="1">
      <alignment horizontal="right" vertical="center"/>
    </xf>
    <xf numFmtId="165" fontId="4" fillId="0" borderId="0" xfId="0" applyNumberFormat="1" applyFont="1" applyAlignment="1">
      <alignment horizontal="right" indent="1"/>
    </xf>
    <xf numFmtId="165" fontId="2" fillId="0" borderId="0" xfId="0" applyNumberFormat="1" applyFont="1" applyProtection="1"/>
    <xf numFmtId="165" fontId="3" fillId="0" borderId="0" xfId="0" applyNumberFormat="1" applyFont="1" applyAlignment="1">
      <alignment horizontal="right" indent="1"/>
    </xf>
    <xf numFmtId="165" fontId="3" fillId="0" borderId="0" xfId="0" applyNumberFormat="1" applyFont="1" applyAlignment="1">
      <alignment horizontal="right"/>
    </xf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 vertical="center"/>
    </xf>
    <xf numFmtId="174" fontId="33" fillId="0" borderId="3" xfId="0" applyNumberFormat="1" applyFont="1" applyFill="1" applyBorder="1" applyAlignment="1" applyProtection="1">
      <alignment vertical="center"/>
    </xf>
    <xf numFmtId="0" fontId="33" fillId="0" borderId="6" xfId="0" applyFont="1" applyFill="1" applyBorder="1" applyAlignment="1" applyProtection="1">
      <alignment vertical="center"/>
    </xf>
    <xf numFmtId="174" fontId="33" fillId="0" borderId="3" xfId="0" applyNumberFormat="1" applyFont="1" applyFill="1" applyBorder="1" applyAlignment="1" applyProtection="1">
      <alignment horizontal="right" vertical="center"/>
    </xf>
    <xf numFmtId="0" fontId="33" fillId="0" borderId="3" xfId="0" applyFont="1" applyFill="1" applyBorder="1" applyAlignment="1" applyProtection="1">
      <alignment horizontal="center" vertical="center"/>
    </xf>
    <xf numFmtId="0" fontId="36" fillId="0" borderId="6" xfId="0" applyFont="1" applyFill="1" applyBorder="1" applyAlignment="1" applyProtection="1">
      <alignment horizontal="center" vertical="center" wrapText="1"/>
    </xf>
    <xf numFmtId="173" fontId="33" fillId="0" borderId="3" xfId="0" applyNumberFormat="1" applyFont="1" applyFill="1" applyBorder="1" applyAlignment="1" applyProtection="1">
      <alignment horizontal="center" vertical="center"/>
    </xf>
    <xf numFmtId="173" fontId="33" fillId="0" borderId="6" xfId="0" applyNumberFormat="1" applyFont="1" applyFill="1" applyBorder="1" applyAlignment="1" applyProtection="1">
      <alignment horizontal="center" vertical="center"/>
    </xf>
    <xf numFmtId="49" fontId="33" fillId="0" borderId="3" xfId="0" applyNumberFormat="1" applyFont="1" applyFill="1" applyBorder="1" applyAlignment="1" applyProtection="1">
      <alignment horizontal="right" vertical="center"/>
    </xf>
    <xf numFmtId="0" fontId="2" fillId="0" borderId="6" xfId="0" applyFont="1" applyFill="1" applyBorder="1" applyProtection="1"/>
    <xf numFmtId="174" fontId="38" fillId="0" borderId="3" xfId="0" applyNumberFormat="1" applyFont="1" applyFill="1" applyBorder="1" applyAlignment="1" applyProtection="1">
      <alignment vertical="center"/>
    </xf>
    <xf numFmtId="174" fontId="33" fillId="0" borderId="6" xfId="0" applyNumberFormat="1" applyFont="1" applyFill="1" applyBorder="1" applyAlignment="1" applyProtection="1">
      <alignment horizontal="center" vertical="center"/>
    </xf>
    <xf numFmtId="174" fontId="38" fillId="0" borderId="0" xfId="0" applyNumberFormat="1" applyFont="1" applyFill="1" applyBorder="1" applyAlignment="1" applyProtection="1">
      <alignment vertical="center"/>
    </xf>
    <xf numFmtId="49" fontId="38" fillId="0" borderId="3" xfId="0" applyNumberFormat="1" applyFont="1" applyFill="1" applyBorder="1" applyAlignment="1" applyProtection="1">
      <alignment horizontal="right" vertical="center"/>
    </xf>
    <xf numFmtId="174" fontId="34" fillId="0" borderId="3" xfId="0" applyNumberFormat="1" applyFont="1" applyFill="1" applyBorder="1" applyAlignment="1" applyProtection="1"/>
    <xf numFmtId="174" fontId="20" fillId="0" borderId="3" xfId="14" applyNumberFormat="1" applyFont="1" applyFill="1" applyBorder="1" applyAlignment="1" applyProtection="1">
      <alignment horizontal="left" vertical="center"/>
    </xf>
    <xf numFmtId="174" fontId="20" fillId="0" borderId="0" xfId="14" applyNumberFormat="1" applyFont="1" applyFill="1" applyBorder="1" applyAlignment="1" applyProtection="1">
      <alignment horizontal="left" vertical="center"/>
    </xf>
    <xf numFmtId="174" fontId="33" fillId="0" borderId="6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Protection="1"/>
    <xf numFmtId="0" fontId="2" fillId="0" borderId="6" xfId="0" applyFont="1" applyBorder="1" applyProtection="1"/>
    <xf numFmtId="0" fontId="39" fillId="0" borderId="3" xfId="0" applyNumberFormat="1" applyFont="1" applyBorder="1" applyAlignment="1" applyProtection="1"/>
    <xf numFmtId="174" fontId="2" fillId="0" borderId="3" xfId="0" applyNumberFormat="1" applyFont="1" applyBorder="1" applyProtection="1"/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Protection="1"/>
    <xf numFmtId="172" fontId="33" fillId="0" borderId="4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41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2" fillId="0" borderId="0" xfId="0" applyFont="1" applyAlignment="1">
      <alignment vertical="top" textRotation="180"/>
    </xf>
    <xf numFmtId="177" fontId="39" fillId="0" borderId="0" xfId="0" applyNumberFormat="1" applyFont="1" applyAlignment="1" applyProtection="1">
      <alignment horizontal="left"/>
    </xf>
    <xf numFmtId="165" fontId="28" fillId="0" borderId="0" xfId="0" applyNumberFormat="1" applyFont="1" applyAlignment="1">
      <alignment horizontal="right"/>
    </xf>
    <xf numFmtId="3" fontId="40" fillId="0" borderId="0" xfId="0" applyNumberFormat="1" applyFont="1" applyFill="1" applyBorder="1" applyAlignment="1" applyProtection="1">
      <alignment vertical="center"/>
    </xf>
    <xf numFmtId="165" fontId="28" fillId="0" borderId="0" xfId="0" applyNumberFormat="1" applyFont="1" applyFill="1" applyBorder="1" applyAlignment="1" applyProtection="1">
      <alignment horizontal="right"/>
    </xf>
    <xf numFmtId="3" fontId="43" fillId="0" borderId="0" xfId="0" applyNumberFormat="1" applyFont="1" applyFill="1" applyBorder="1" applyAlignment="1" applyProtection="1">
      <alignment horizontal="right" vertical="center"/>
    </xf>
    <xf numFmtId="3" fontId="40" fillId="0" borderId="0" xfId="0" applyNumberFormat="1" applyFont="1" applyFill="1" applyBorder="1" applyAlignment="1" applyProtection="1">
      <alignment horizontal="right" vertical="center"/>
    </xf>
    <xf numFmtId="0" fontId="33" fillId="0" borderId="6" xfId="0" applyFont="1" applyFill="1" applyBorder="1" applyAlignment="1" applyProtection="1">
      <alignment horizontal="center" vertical="center"/>
    </xf>
    <xf numFmtId="0" fontId="35" fillId="0" borderId="0" xfId="0" applyFont="1" applyFill="1" applyAlignment="1" applyProtection="1">
      <alignment horizontal="left"/>
    </xf>
    <xf numFmtId="0" fontId="21" fillId="0" borderId="0" xfId="0" applyFont="1" applyFill="1" applyBorder="1" applyAlignment="1">
      <alignment horizontal="left"/>
    </xf>
    <xf numFmtId="165" fontId="39" fillId="0" borderId="0" xfId="0" applyNumberFormat="1" applyFont="1" applyAlignment="1">
      <alignment horizontal="left"/>
    </xf>
    <xf numFmtId="165" fontId="39" fillId="0" borderId="0" xfId="0" applyNumberFormat="1" applyFont="1" applyFill="1" applyBorder="1" applyAlignment="1" applyProtection="1">
      <alignment horizontal="left"/>
    </xf>
    <xf numFmtId="0" fontId="44" fillId="0" borderId="0" xfId="0" applyFont="1"/>
    <xf numFmtId="165" fontId="28" fillId="0" borderId="0" xfId="0" applyNumberFormat="1" applyFont="1" applyFill="1" applyBorder="1" applyAlignment="1">
      <alignment horizontal="right"/>
    </xf>
    <xf numFmtId="165" fontId="28" fillId="0" borderId="0" xfId="0" applyNumberFormat="1" applyFont="1" applyFill="1" applyAlignment="1">
      <alignment horizontal="right"/>
    </xf>
    <xf numFmtId="1" fontId="2" fillId="0" borderId="0" xfId="0" applyNumberFormat="1" applyFont="1" applyBorder="1" applyAlignment="1" applyProtection="1">
      <alignment horizontal="right"/>
    </xf>
    <xf numFmtId="1" fontId="40" fillId="0" borderId="0" xfId="0" applyNumberFormat="1" applyFont="1" applyBorder="1" applyAlignment="1" applyProtection="1">
      <alignment horizontal="right"/>
    </xf>
    <xf numFmtId="0" fontId="45" fillId="0" borderId="0" xfId="14" applyFont="1" applyProtection="1"/>
    <xf numFmtId="49" fontId="33" fillId="0" borderId="0" xfId="0" applyNumberFormat="1" applyFont="1" applyFill="1" applyBorder="1" applyAlignment="1" applyProtection="1">
      <alignment vertical="center"/>
    </xf>
    <xf numFmtId="49" fontId="33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right" wrapText="1"/>
    </xf>
    <xf numFmtId="49" fontId="2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Protection="1"/>
    <xf numFmtId="49" fontId="33" fillId="0" borderId="0" xfId="0" applyNumberFormat="1" applyFont="1" applyFill="1" applyBorder="1" applyAlignment="1" applyProtection="1">
      <alignment horizontal="left" vertical="center"/>
    </xf>
    <xf numFmtId="49" fontId="33" fillId="0" borderId="0" xfId="0" applyNumberFormat="1" applyFont="1" applyFill="1" applyBorder="1" applyAlignment="1" applyProtection="1">
      <alignment horizontal="left" vertical="center" wrapText="1"/>
    </xf>
    <xf numFmtId="49" fontId="37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Border="1" applyProtection="1"/>
    <xf numFmtId="49" fontId="3" fillId="0" borderId="0" xfId="0" applyNumberFormat="1" applyFont="1" applyBorder="1" applyAlignment="1" applyProtection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vertical="center"/>
      <protection locked="0"/>
    </xf>
    <xf numFmtId="0" fontId="0" fillId="0" borderId="0" xfId="0"/>
    <xf numFmtId="0" fontId="0" fillId="0" borderId="0" xfId="0"/>
    <xf numFmtId="164" fontId="19" fillId="0" borderId="0" xfId="14" applyNumberFormat="1"/>
    <xf numFmtId="0" fontId="47" fillId="0" borderId="0" xfId="0" applyFont="1" applyProtection="1"/>
    <xf numFmtId="165" fontId="47" fillId="0" borderId="0" xfId="0" applyNumberFormat="1" applyFont="1" applyProtection="1"/>
    <xf numFmtId="0" fontId="2" fillId="0" borderId="5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</xf>
    <xf numFmtId="173" fontId="39" fillId="0" borderId="0" xfId="23" applyNumberFormat="1" applyFont="1" applyAlignment="1" applyProtection="1">
      <alignment horizontal="left"/>
    </xf>
    <xf numFmtId="0" fontId="17" fillId="0" borderId="0" xfId="23" applyFont="1" applyProtection="1"/>
    <xf numFmtId="0" fontId="2" fillId="0" borderId="0" xfId="23" applyFont="1" applyProtection="1"/>
    <xf numFmtId="174" fontId="2" fillId="0" borderId="0" xfId="23" applyNumberFormat="1" applyFont="1" applyProtection="1"/>
    <xf numFmtId="49" fontId="2" fillId="0" borderId="0" xfId="23" applyNumberFormat="1" applyFont="1" applyFill="1" applyBorder="1" applyAlignment="1" applyProtection="1">
      <alignment horizontal="right" vertical="center"/>
    </xf>
    <xf numFmtId="174" fontId="3" fillId="0" borderId="0" xfId="23" applyNumberFormat="1" applyFont="1" applyFill="1" applyBorder="1" applyAlignment="1" applyProtection="1"/>
    <xf numFmtId="0" fontId="2" fillId="0" borderId="0" xfId="23" applyFont="1" applyBorder="1" applyProtection="1"/>
    <xf numFmtId="49" fontId="2" fillId="0" borderId="0" xfId="23" applyNumberFormat="1" applyFont="1" applyBorder="1" applyProtection="1"/>
    <xf numFmtId="165" fontId="39" fillId="0" borderId="0" xfId="23" applyNumberFormat="1" applyFont="1" applyProtection="1"/>
    <xf numFmtId="49" fontId="3" fillId="0" borderId="0" xfId="23" applyNumberFormat="1" applyFont="1" applyBorder="1" applyAlignment="1" applyProtection="1">
      <alignment horizontal="right"/>
    </xf>
    <xf numFmtId="165" fontId="37" fillId="0" borderId="0" xfId="23" applyNumberFormat="1" applyFont="1" applyBorder="1" applyAlignment="1" applyProtection="1">
      <alignment horizontal="right"/>
    </xf>
    <xf numFmtId="171" fontId="2" fillId="0" borderId="0" xfId="23" applyNumberFormat="1" applyFont="1" applyAlignment="1"/>
    <xf numFmtId="173" fontId="3" fillId="0" borderId="0" xfId="23" applyNumberFormat="1" applyFont="1" applyBorder="1" applyAlignment="1" applyProtection="1">
      <alignment horizontal="right"/>
    </xf>
    <xf numFmtId="173" fontId="2" fillId="0" borderId="0" xfId="23" applyNumberFormat="1" applyFont="1" applyAlignment="1" applyProtection="1">
      <alignment horizontal="right"/>
    </xf>
    <xf numFmtId="173" fontId="2" fillId="0" borderId="0" xfId="23" applyNumberFormat="1" applyFont="1" applyAlignment="1" applyProtection="1">
      <alignment horizontal="right" indent="2"/>
    </xf>
    <xf numFmtId="0" fontId="2" fillId="0" borderId="0" xfId="23" applyFont="1" applyFill="1" applyProtection="1"/>
    <xf numFmtId="0" fontId="6" fillId="0" borderId="0" xfId="23" applyFont="1" applyBorder="1" applyProtection="1"/>
    <xf numFmtId="165" fontId="39" fillId="0" borderId="0" xfId="23" applyNumberFormat="1" applyFont="1" applyBorder="1" applyAlignment="1" applyProtection="1">
      <alignment horizontal="right"/>
    </xf>
    <xf numFmtId="165" fontId="39" fillId="0" borderId="0" xfId="23" applyNumberFormat="1" applyFont="1" applyBorder="1" applyAlignment="1" applyProtection="1">
      <alignment horizontal="right" indent="1"/>
    </xf>
    <xf numFmtId="0" fontId="2" fillId="0" borderId="0" xfId="23" applyFont="1" applyAlignment="1" applyProtection="1">
      <alignment horizontal="center"/>
    </xf>
    <xf numFmtId="165" fontId="2" fillId="0" borderId="0" xfId="23" applyNumberFormat="1" applyFont="1" applyProtection="1"/>
    <xf numFmtId="49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165" fontId="46" fillId="0" borderId="0" xfId="0" applyNumberFormat="1" applyFont="1" applyFill="1" applyAlignment="1" applyProtection="1">
      <alignment horizontal="right"/>
    </xf>
    <xf numFmtId="0" fontId="6" fillId="0" borderId="0" xfId="0" applyFont="1" applyFill="1" applyAlignment="1">
      <alignment horizontal="left"/>
    </xf>
    <xf numFmtId="165" fontId="0" fillId="0" borderId="0" xfId="0" applyNumberFormat="1"/>
    <xf numFmtId="0" fontId="0" fillId="0" borderId="0" xfId="0"/>
    <xf numFmtId="0" fontId="48" fillId="0" borderId="0" xfId="0" applyFont="1" applyProtection="1"/>
    <xf numFmtId="0" fontId="0" fillId="0" borderId="0" xfId="0"/>
    <xf numFmtId="0" fontId="0" fillId="0" borderId="0" xfId="0"/>
    <xf numFmtId="0" fontId="2" fillId="0" borderId="4" xfId="0" applyFont="1" applyBorder="1" applyAlignment="1">
      <alignment horizontal="center" vertical="center"/>
    </xf>
    <xf numFmtId="180" fontId="50" fillId="0" borderId="0" xfId="0" applyNumberFormat="1" applyFont="1" applyFill="1" applyAlignment="1" applyProtection="1">
      <alignment horizontal="right"/>
      <protection locked="0"/>
    </xf>
    <xf numFmtId="165" fontId="46" fillId="0" borderId="0" xfId="0" applyNumberFormat="1" applyFont="1" applyFill="1" applyProtection="1"/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42" fillId="0" borderId="0" xfId="0" applyFont="1" applyAlignment="1">
      <alignment horizontal="right" vertical="top" textRotation="180"/>
    </xf>
    <xf numFmtId="0" fontId="49" fillId="0" borderId="0" xfId="22" applyFill="1" applyBorder="1" applyAlignment="1" applyProtection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3" fillId="0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0" fillId="0" borderId="0" xfId="14" applyFont="1" applyFill="1" applyBorder="1" applyAlignment="1" applyProtection="1">
      <alignment horizontal="left" vertical="center"/>
    </xf>
    <xf numFmtId="174" fontId="33" fillId="0" borderId="4" xfId="0" applyNumberFormat="1" applyFont="1" applyFill="1" applyBorder="1" applyAlignment="1" applyProtection="1">
      <alignment horizontal="center" vertical="center"/>
    </xf>
    <xf numFmtId="174" fontId="34" fillId="0" borderId="3" xfId="0" applyNumberFormat="1" applyFont="1" applyFill="1" applyBorder="1" applyAlignment="1" applyProtection="1">
      <alignment horizontal="left" vertical="center"/>
    </xf>
    <xf numFmtId="174" fontId="33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Border="1"/>
    <xf numFmtId="0" fontId="0" fillId="0" borderId="7" xfId="0" applyBorder="1"/>
    <xf numFmtId="174" fontId="2" fillId="0" borderId="4" xfId="0" applyNumberFormat="1" applyFont="1" applyFill="1" applyBorder="1" applyAlignment="1" applyProtection="1">
      <alignment horizontal="center" vertical="center"/>
    </xf>
    <xf numFmtId="174" fontId="33" fillId="0" borderId="5" xfId="0" applyNumberFormat="1" applyFont="1" applyFill="1" applyBorder="1" applyAlignment="1" applyProtection="1">
      <alignment horizontal="center" vertical="center"/>
    </xf>
    <xf numFmtId="174" fontId="2" fillId="0" borderId="4" xfId="0" applyNumberFormat="1" applyFont="1" applyFill="1" applyBorder="1" applyAlignment="1" applyProtection="1">
      <alignment horizontal="center" vertical="center" wrapText="1"/>
    </xf>
    <xf numFmtId="174" fontId="33" fillId="0" borderId="4" xfId="0" applyNumberFormat="1" applyFont="1" applyFill="1" applyBorder="1" applyAlignment="1" applyProtection="1">
      <alignment horizontal="center" vertical="center" wrapText="1"/>
    </xf>
    <xf numFmtId="49" fontId="33" fillId="0" borderId="5" xfId="0" applyNumberFormat="1" applyFont="1" applyFill="1" applyBorder="1" applyAlignment="1" applyProtection="1">
      <alignment horizontal="center" vertical="center" wrapText="1"/>
    </xf>
    <xf numFmtId="0" fontId="49" fillId="0" borderId="0" xfId="22" applyFill="1" applyBorder="1" applyAlignment="1" applyProtection="1">
      <alignment horizontal="left" vertical="center" wrapText="1"/>
    </xf>
    <xf numFmtId="174" fontId="34" fillId="0" borderId="3" xfId="0" applyNumberFormat="1" applyFont="1" applyFill="1" applyBorder="1" applyAlignment="1" applyProtection="1">
      <alignment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33" fillId="0" borderId="4" xfId="0" applyNumberFormat="1" applyFont="1" applyFill="1" applyBorder="1" applyAlignment="1" applyProtection="1">
      <alignment horizontal="center" vertical="center"/>
    </xf>
    <xf numFmtId="49" fontId="33" fillId="0" borderId="5" xfId="0" applyNumberFormat="1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33" fillId="0" borderId="4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left"/>
    </xf>
    <xf numFmtId="3" fontId="43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left"/>
    </xf>
    <xf numFmtId="174" fontId="33" fillId="0" borderId="5" xfId="0" applyNumberFormat="1" applyFont="1" applyFill="1" applyBorder="1" applyAlignment="1" applyProtection="1">
      <alignment horizontal="center" vertical="center" wrapText="1"/>
    </xf>
    <xf numFmtId="0" fontId="49" fillId="0" borderId="0" xfId="22" applyAlignment="1">
      <alignment wrapText="1"/>
    </xf>
    <xf numFmtId="0" fontId="49" fillId="0" borderId="0" xfId="22"/>
    <xf numFmtId="174" fontId="20" fillId="0" borderId="3" xfId="0" applyNumberFormat="1" applyFont="1" applyFill="1" applyBorder="1" applyAlignment="1" applyProtection="1">
      <alignment vertical="center"/>
    </xf>
    <xf numFmtId="0" fontId="35" fillId="0" borderId="0" xfId="0" applyFont="1" applyFill="1" applyAlignment="1" applyProtection="1">
      <alignment horizontal="left"/>
    </xf>
    <xf numFmtId="3" fontId="28" fillId="0" borderId="0" xfId="0" applyNumberFormat="1" applyFont="1" applyFill="1" applyBorder="1" applyAlignment="1" applyProtection="1">
      <alignment horizontal="center" vertical="center"/>
    </xf>
    <xf numFmtId="174" fontId="34" fillId="0" borderId="3" xfId="0" applyNumberFormat="1" applyFont="1" applyFill="1" applyBorder="1" applyAlignment="1" applyProtection="1"/>
    <xf numFmtId="0" fontId="2" fillId="0" borderId="15" xfId="23" applyFont="1" applyBorder="1" applyAlignment="1" applyProtection="1">
      <alignment horizontal="center" vertical="center" wrapText="1"/>
    </xf>
    <xf numFmtId="0" fontId="2" fillId="0" borderId="16" xfId="23" applyFont="1" applyBorder="1" applyAlignment="1" applyProtection="1">
      <alignment horizontal="center" vertical="center" wrapText="1"/>
    </xf>
    <xf numFmtId="0" fontId="49" fillId="0" borderId="0" xfId="22" applyAlignment="1" applyProtection="1">
      <alignment horizontal="left" wrapText="1"/>
    </xf>
    <xf numFmtId="0" fontId="2" fillId="0" borderId="7" xfId="23" applyFont="1" applyBorder="1" applyAlignment="1">
      <alignment horizontal="center" vertical="center" wrapText="1"/>
    </xf>
    <xf numFmtId="0" fontId="2" fillId="0" borderId="7" xfId="23" applyFont="1" applyBorder="1" applyAlignment="1">
      <alignment horizontal="center" vertical="center"/>
    </xf>
    <xf numFmtId="0" fontId="2" fillId="0" borderId="12" xfId="23" applyFont="1" applyBorder="1" applyAlignment="1" applyProtection="1">
      <alignment horizontal="center" vertical="center" wrapText="1"/>
    </xf>
    <xf numFmtId="0" fontId="2" fillId="0" borderId="13" xfId="23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165" fontId="46" fillId="0" borderId="0" xfId="0" applyNumberFormat="1" applyFont="1" applyFill="1" applyAlignment="1">
      <alignment horizontal="right"/>
    </xf>
    <xf numFmtId="165" fontId="46" fillId="0" borderId="0" xfId="0" applyNumberFormat="1" applyFont="1" applyAlignment="1">
      <alignment horizontal="right"/>
    </xf>
    <xf numFmtId="165" fontId="51" fillId="0" borderId="0" xfId="0" applyNumberFormat="1" applyFont="1" applyAlignment="1">
      <alignment horizontal="right"/>
    </xf>
    <xf numFmtId="165" fontId="52" fillId="0" borderId="0" xfId="0" applyNumberFormat="1" applyFont="1" applyFill="1" applyProtection="1"/>
    <xf numFmtId="165" fontId="52" fillId="0" borderId="0" xfId="0" applyNumberFormat="1" applyFont="1" applyFill="1" applyBorder="1" applyAlignment="1" applyProtection="1">
      <alignment horizontal="right"/>
    </xf>
    <xf numFmtId="165" fontId="46" fillId="0" borderId="0" xfId="0" applyNumberFormat="1" applyFont="1" applyFill="1" applyBorder="1" applyAlignment="1" applyProtection="1">
      <alignment horizontal="right"/>
    </xf>
    <xf numFmtId="165" fontId="52" fillId="0" borderId="0" xfId="0" applyNumberFormat="1" applyFont="1" applyAlignment="1">
      <alignment horizontal="right"/>
    </xf>
    <xf numFmtId="165" fontId="46" fillId="0" borderId="0" xfId="0" applyNumberFormat="1" applyFont="1" applyFill="1" applyBorder="1" applyAlignment="1" applyProtection="1">
      <alignment horizontal="right" vertical="center"/>
    </xf>
    <xf numFmtId="165" fontId="46" fillId="0" borderId="0" xfId="23" applyNumberFormat="1" applyFont="1" applyAlignment="1" applyProtection="1">
      <alignment horizontal="right"/>
    </xf>
    <xf numFmtId="165" fontId="52" fillId="0" borderId="0" xfId="23" applyNumberFormat="1" applyFont="1" applyAlignment="1" applyProtection="1">
      <alignment horizontal="right"/>
    </xf>
    <xf numFmtId="165" fontId="46" fillId="0" borderId="0" xfId="0" applyNumberFormat="1" applyFont="1" applyBorder="1" applyAlignment="1" applyProtection="1">
      <alignment horizontal="right"/>
    </xf>
    <xf numFmtId="165" fontId="46" fillId="0" borderId="0" xfId="0" applyNumberFormat="1" applyFont="1" applyAlignment="1" applyProtection="1">
      <alignment horizontal="right"/>
    </xf>
    <xf numFmtId="165" fontId="52" fillId="0" borderId="0" xfId="0" applyNumberFormat="1" applyFont="1" applyBorder="1" applyAlignment="1" applyProtection="1">
      <alignment horizontal="right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</cellXfs>
  <cellStyles count="24">
    <cellStyle name="AllgAus" xfId="1" xr:uid="{00000000-0005-0000-0000-000000000000}"/>
    <cellStyle name="AllgEin" xfId="2" xr:uid="{00000000-0005-0000-0000-000001000000}"/>
    <cellStyle name="Aus" xfId="3" xr:uid="{00000000-0005-0000-0000-000002000000}"/>
    <cellStyle name="Besuchter Hyperlink" xfId="22" builtinId="9" customBuiltin="1"/>
    <cellStyle name="ErfAus" xfId="4" xr:uid="{00000000-0005-0000-0000-000004000000}"/>
    <cellStyle name="ErfEin" xfId="5" xr:uid="{00000000-0005-0000-0000-000005000000}"/>
    <cellStyle name="Euro" xfId="6" xr:uid="{00000000-0005-0000-0000-000006000000}"/>
    <cellStyle name="Finz2Ein" xfId="7" xr:uid="{00000000-0005-0000-0000-000007000000}"/>
    <cellStyle name="Finz3Ein" xfId="8" xr:uid="{00000000-0005-0000-0000-000008000000}"/>
    <cellStyle name="FinzAus" xfId="9" xr:uid="{00000000-0005-0000-0000-000009000000}"/>
    <cellStyle name="FinzEin" xfId="10" xr:uid="{00000000-0005-0000-0000-00000A000000}"/>
    <cellStyle name="FordDM" xfId="11" xr:uid="{00000000-0005-0000-0000-00000B000000}"/>
    <cellStyle name="FordEU" xfId="12" xr:uid="{00000000-0005-0000-0000-00000C000000}"/>
    <cellStyle name="GJhrEin" xfId="13" xr:uid="{00000000-0005-0000-0000-00000D000000}"/>
    <cellStyle name="Hyperlink_AfS_SB_S1bis3" xfId="15" xr:uid="{00000000-0005-0000-0000-00000F000000}"/>
    <cellStyle name="Hyperlink_BB_0804_Tabvorlagen" xfId="16" xr:uid="{00000000-0005-0000-0000-000010000000}"/>
    <cellStyle name="Link" xfId="14" builtinId="8" customBuiltin="1"/>
    <cellStyle name="Standard" xfId="0" builtinId="0"/>
    <cellStyle name="Standard 2" xfId="23" xr:uid="{00000000-0005-0000-0000-000013000000}"/>
    <cellStyle name="TxtAus" xfId="17" xr:uid="{00000000-0005-0000-0000-000017000000}"/>
    <cellStyle name="TxtEin" xfId="18" xr:uid="{00000000-0005-0000-0000-000018000000}"/>
    <cellStyle name="WisysEin" xfId="19" xr:uid="{00000000-0005-0000-0000-000019000000}"/>
    <cellStyle name="WzAus" xfId="20" xr:uid="{00000000-0005-0000-0000-00001A000000}"/>
    <cellStyle name="WzEin" xfId="21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202760" name="Picture 1" descr="AfS_Winkel_lo">
          <a:extLst>
            <a:ext uri="{FF2B5EF4-FFF2-40B4-BE49-F238E27FC236}">
              <a16:creationId xmlns:a16="http://schemas.microsoft.com/office/drawing/2014/main" id="{00000000-0008-0000-0000-0000081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3390900</xdr:colOff>
      <xdr:row>0</xdr:row>
      <xdr:rowOff>85729</xdr:rowOff>
    </xdr:from>
    <xdr:to>
      <xdr:col>3</xdr:col>
      <xdr:colOff>314325</xdr:colOff>
      <xdr:row>6</xdr:row>
      <xdr:rowOff>466726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86314" y="1319215"/>
          <a:ext cx="2857497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693420</xdr:colOff>
      <xdr:row>60</xdr:row>
      <xdr:rowOff>0</xdr:rowOff>
    </xdr:to>
    <xdr:sp macro="" textlink="">
      <xdr:nvSpPr>
        <xdr:cNvPr id="213035" name="AutoShape 1">
          <a:extLst>
            <a:ext uri="{FF2B5EF4-FFF2-40B4-BE49-F238E27FC236}">
              <a16:creationId xmlns:a16="http://schemas.microsoft.com/office/drawing/2014/main" id="{00000000-0008-0000-0100-00002B4003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996696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22860</xdr:colOff>
      <xdr:row>27</xdr:row>
      <xdr:rowOff>0</xdr:rowOff>
    </xdr:from>
    <xdr:to>
      <xdr:col>4</xdr:col>
      <xdr:colOff>716280</xdr:colOff>
      <xdr:row>30</xdr:row>
      <xdr:rowOff>83820</xdr:rowOff>
    </xdr:to>
    <xdr:sp macro="" textlink="">
      <xdr:nvSpPr>
        <xdr:cNvPr id="213036" name="AutoShape 2">
          <a:extLst>
            <a:ext uri="{FF2B5EF4-FFF2-40B4-BE49-F238E27FC236}">
              <a16:creationId xmlns:a16="http://schemas.microsoft.com/office/drawing/2014/main" id="{00000000-0008-0000-0100-00002C400300}"/>
            </a:ext>
          </a:extLst>
        </xdr:cNvPr>
        <xdr:cNvSpPr>
          <a:spLocks noChangeAspect="1" noChangeArrowheads="1"/>
        </xdr:cNvSpPr>
      </xdr:nvSpPr>
      <xdr:spPr bwMode="auto">
        <a:xfrm>
          <a:off x="308610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213037" name="Picture 3" descr="Briefbaustein_AfS_Winkel">
          <a:extLst>
            <a:ext uri="{FF2B5EF4-FFF2-40B4-BE49-F238E27FC236}">
              <a16:creationId xmlns:a16="http://schemas.microsoft.com/office/drawing/2014/main" id="{00000000-0008-0000-0100-00002D40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213038" name="Picture 4" descr="Briefbaustein_AfS_Winkel">
          <a:extLst>
            <a:ext uri="{FF2B5EF4-FFF2-40B4-BE49-F238E27FC236}">
              <a16:creationId xmlns:a16="http://schemas.microsoft.com/office/drawing/2014/main" id="{00000000-0008-0000-0100-00002E40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213039" name="Picture 5" descr="Briefbaustein_AfS_Winkel">
          <a:extLst>
            <a:ext uri="{FF2B5EF4-FFF2-40B4-BE49-F238E27FC236}">
              <a16:creationId xmlns:a16="http://schemas.microsoft.com/office/drawing/2014/main" id="{00000000-0008-0000-0100-00002F40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219075</xdr:rowOff>
    </xdr:from>
    <xdr:to>
      <xdr:col>1</xdr:col>
      <xdr:colOff>401390</xdr:colOff>
      <xdr:row>53</xdr:row>
      <xdr:rowOff>9524</xdr:rowOff>
    </xdr:to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639175"/>
          <a:ext cx="401390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1573530</xdr:colOff>
      <xdr:row>0</xdr:row>
      <xdr:rowOff>0</xdr:rowOff>
    </xdr:from>
    <xdr:to>
      <xdr:col>7</xdr:col>
      <xdr:colOff>108585</xdr:colOff>
      <xdr:row>0</xdr:row>
      <xdr:rowOff>906780</xdr:rowOff>
    </xdr:to>
    <xdr:sp macro="" textlink="" fLocksText="0">
      <xdr:nvSpPr>
        <xdr:cNvPr id="61441" name="Text Box 1">
          <a:extLst>
            <a:ext uri="{FF2B5EF4-FFF2-40B4-BE49-F238E27FC236}">
              <a16:creationId xmlns:a16="http://schemas.microsoft.com/office/drawing/2014/main" id="{00000000-0008-0000-0200-000001F00000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12420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45720" tIns="36576" rIns="0" bIns="0" anchor="t" anchorCtr="0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 I 1 – m 10 / 25</a:t>
          </a:r>
        </a:p>
      </xdr:txBody>
    </xdr:sp>
    <xdr:clientData/>
  </xdr:twoCellAnchor>
  <xdr:twoCellAnchor editAs="oneCell">
    <xdr:from>
      <xdr:col>7</xdr:col>
      <xdr:colOff>333374</xdr:colOff>
      <xdr:row>0</xdr:row>
      <xdr:rowOff>95249</xdr:rowOff>
    </xdr:from>
    <xdr:to>
      <xdr:col>7</xdr:col>
      <xdr:colOff>600074</xdr:colOff>
      <xdr:row>6</xdr:row>
      <xdr:rowOff>104774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67311" y="1042987"/>
          <a:ext cx="2162175" cy="26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9525</xdr:rowOff>
        </xdr:from>
        <xdr:to>
          <xdr:col>6</xdr:col>
          <xdr:colOff>1952625</xdr:colOff>
          <xdr:row>40</xdr:row>
          <xdr:rowOff>114300</xdr:rowOff>
        </xdr:to>
        <xdr:sp macro="" textlink="">
          <xdr:nvSpPr>
            <xdr:cNvPr id="219142" name="Object 2054" hidden="1">
              <a:extLst>
                <a:ext uri="{63B3BB69-23CF-44E3-9099-C40C66FF867C}">
                  <a14:compatExt spid="_x0000_s219142"/>
                </a:ext>
                <a:ext uri="{FF2B5EF4-FFF2-40B4-BE49-F238E27FC236}">
                  <a16:creationId xmlns:a16="http://schemas.microsoft.com/office/drawing/2014/main" id="{00000000-0008-0000-0E00-0000065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istik-berlin-brandenburg.de/publikationen/Metadaten/MD_52311_2023.pdf" TargetMode="External"/><Relationship Id="rId2" Type="http://schemas.openxmlformats.org/officeDocument/2006/relationships/hyperlink" Target="http://www.statistik-berlin-brandenburg.de/publikationen/Metadaten/MD_52311_2023.pdf" TargetMode="External"/><Relationship Id="rId1" Type="http://schemas.openxmlformats.org/officeDocument/2006/relationships/hyperlink" Target="http://www.statistik-berlin-brandenburg.de/publikationen/Metadaten/MD_52311_2018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9"/>
  <dimension ref="A1:D33"/>
  <sheetViews>
    <sheetView tabSelected="1" zoomScaleNormal="75" workbookViewId="0"/>
  </sheetViews>
  <sheetFormatPr baseColWidth="10" defaultColWidth="11.5703125" defaultRowHeight="12.75" x14ac:dyDescent="0.2"/>
  <cols>
    <col min="1" max="1" width="38.85546875" style="2" customWidth="1"/>
    <col min="2" max="2" width="0.5703125" style="2" customWidth="1"/>
    <col min="3" max="3" width="52" style="2" customWidth="1"/>
    <col min="4" max="4" width="5.5703125" style="2" bestFit="1" customWidth="1"/>
    <col min="5" max="16384" width="11.5703125" style="2"/>
  </cols>
  <sheetData>
    <row r="1" spans="1:4" ht="60" customHeight="1" x14ac:dyDescent="0.2">
      <c r="A1"/>
      <c r="D1" s="204"/>
    </row>
    <row r="2" spans="1:4" ht="40.35" customHeight="1" x14ac:dyDescent="0.45">
      <c r="B2" s="3" t="s">
        <v>5</v>
      </c>
      <c r="D2" s="205"/>
    </row>
    <row r="3" spans="1:4" ht="34.5" x14ac:dyDescent="0.45">
      <c r="B3" s="3" t="s">
        <v>6</v>
      </c>
      <c r="D3" s="205"/>
    </row>
    <row r="4" spans="1:4" ht="6.6" customHeight="1" x14ac:dyDescent="0.2">
      <c r="D4" s="205"/>
    </row>
    <row r="5" spans="1:4" ht="20.25" x14ac:dyDescent="0.3">
      <c r="C5" s="12" t="s">
        <v>264</v>
      </c>
      <c r="D5" s="205"/>
    </row>
    <row r="6" spans="1:4" s="5" customFormat="1" ht="35.1" customHeight="1" x14ac:dyDescent="0.2">
      <c r="D6" s="205"/>
    </row>
    <row r="7" spans="1:4" ht="84" customHeight="1" x14ac:dyDescent="0.2">
      <c r="C7" s="13" t="s">
        <v>265</v>
      </c>
      <c r="D7" s="205"/>
    </row>
    <row r="8" spans="1:4" x14ac:dyDescent="0.2">
      <c r="D8" s="205"/>
    </row>
    <row r="9" spans="1:4" ht="15" x14ac:dyDescent="0.2">
      <c r="C9" s="6"/>
      <c r="D9" s="205"/>
    </row>
    <row r="10" spans="1:4" ht="7.35" customHeight="1" x14ac:dyDescent="0.2">
      <c r="D10" s="205"/>
    </row>
    <row r="11" spans="1:4" ht="15" x14ac:dyDescent="0.2">
      <c r="C11" s="6"/>
      <c r="D11" s="205"/>
    </row>
    <row r="12" spans="1:4" ht="66" customHeight="1" x14ac:dyDescent="0.2"/>
    <row r="13" spans="1:4" ht="36" customHeight="1" x14ac:dyDescent="0.2">
      <c r="C13" s="7"/>
    </row>
    <row r="32" ht="12" customHeight="1" x14ac:dyDescent="0.2"/>
    <row r="33" ht="12" customHeight="1" x14ac:dyDescent="0.2"/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/>
  <dimension ref="A1:BZ43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9.140625" defaultRowHeight="11.25" x14ac:dyDescent="0.2"/>
  <cols>
    <col min="1" max="1" width="29.140625" style="43" customWidth="1"/>
    <col min="2" max="2" width="8.5703125" style="43" customWidth="1"/>
    <col min="3" max="3" width="6.5703125" style="43" customWidth="1"/>
    <col min="4" max="4" width="7.140625" style="43" customWidth="1"/>
    <col min="5" max="5" width="7.5703125" style="43" customWidth="1"/>
    <col min="6" max="6" width="7.140625" style="43" customWidth="1"/>
    <col min="7" max="7" width="6.85546875" style="43" customWidth="1"/>
    <col min="8" max="10" width="7.140625" style="43" customWidth="1"/>
    <col min="11" max="16384" width="9.140625" style="43"/>
  </cols>
  <sheetData>
    <row r="1" spans="1:11" s="59" customFormat="1" ht="24" customHeight="1" x14ac:dyDescent="0.2">
      <c r="A1" s="248" t="s">
        <v>281</v>
      </c>
      <c r="B1" s="249"/>
      <c r="C1" s="249"/>
      <c r="D1" s="249"/>
      <c r="E1" s="249"/>
      <c r="F1" s="249"/>
      <c r="G1" s="249"/>
      <c r="H1" s="249"/>
      <c r="I1" s="249"/>
      <c r="J1" s="249"/>
      <c r="K1" s="136"/>
    </row>
    <row r="2" spans="1:11" ht="12" customHeight="1" x14ac:dyDescent="0.2">
      <c r="A2" s="85"/>
      <c r="B2" s="85"/>
      <c r="C2" s="45"/>
      <c r="D2" s="85"/>
      <c r="E2" s="85"/>
      <c r="F2" s="85"/>
      <c r="G2" s="45"/>
      <c r="H2" s="92"/>
      <c r="I2" s="253"/>
      <c r="J2" s="253"/>
    </row>
    <row r="3" spans="1:11" ht="12" customHeight="1" x14ac:dyDescent="0.2">
      <c r="A3" s="241" t="s">
        <v>153</v>
      </c>
      <c r="B3" s="234" t="s">
        <v>132</v>
      </c>
      <c r="C3" s="226" t="s">
        <v>133</v>
      </c>
      <c r="D3" s="226"/>
      <c r="E3" s="226"/>
      <c r="F3" s="234" t="s">
        <v>134</v>
      </c>
      <c r="G3" s="231" t="s">
        <v>255</v>
      </c>
      <c r="H3" s="226"/>
      <c r="I3" s="226"/>
      <c r="J3" s="232"/>
    </row>
    <row r="4" spans="1:11" ht="64.5" customHeight="1" x14ac:dyDescent="0.2">
      <c r="A4" s="241"/>
      <c r="B4" s="234"/>
      <c r="C4" s="243" t="s">
        <v>49</v>
      </c>
      <c r="D4" s="234" t="s">
        <v>135</v>
      </c>
      <c r="E4" s="234" t="s">
        <v>104</v>
      </c>
      <c r="F4" s="234"/>
      <c r="G4" s="243" t="s">
        <v>49</v>
      </c>
      <c r="H4" s="243" t="s">
        <v>52</v>
      </c>
      <c r="I4" s="243" t="s">
        <v>155</v>
      </c>
      <c r="J4" s="235" t="s">
        <v>136</v>
      </c>
    </row>
    <row r="5" spans="1:11" ht="12" customHeight="1" x14ac:dyDescent="0.2">
      <c r="A5" s="241"/>
      <c r="B5" s="222"/>
      <c r="C5" s="222"/>
      <c r="D5" s="222"/>
      <c r="E5" s="222"/>
      <c r="F5" s="222"/>
      <c r="G5" s="222"/>
      <c r="H5" s="222"/>
      <c r="I5" s="222"/>
      <c r="J5" s="224"/>
    </row>
    <row r="6" spans="1:11" ht="12" customHeight="1" x14ac:dyDescent="0.2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1" ht="12" customHeight="1" x14ac:dyDescent="0.2">
      <c r="A7" s="149" t="s">
        <v>0</v>
      </c>
      <c r="B7" s="278">
        <v>2080</v>
      </c>
      <c r="C7" s="278">
        <v>1923</v>
      </c>
      <c r="D7" s="278">
        <v>1913</v>
      </c>
      <c r="E7" s="278">
        <v>10</v>
      </c>
      <c r="F7" s="278">
        <v>83</v>
      </c>
      <c r="G7" s="278">
        <v>74</v>
      </c>
      <c r="H7" s="278">
        <v>14</v>
      </c>
      <c r="I7" s="278">
        <v>33</v>
      </c>
      <c r="J7" s="278">
        <v>27</v>
      </c>
    </row>
    <row r="8" spans="1:11" ht="12" customHeight="1" x14ac:dyDescent="0.2">
      <c r="A8" s="151"/>
      <c r="B8" s="131"/>
      <c r="C8" s="131"/>
      <c r="D8" s="131"/>
      <c r="E8" s="131"/>
      <c r="F8" s="131"/>
      <c r="G8" s="131"/>
      <c r="H8" s="131"/>
      <c r="I8" s="131"/>
      <c r="J8" s="131"/>
    </row>
    <row r="9" spans="1:11" ht="12" customHeight="1" x14ac:dyDescent="0.2">
      <c r="A9" s="150"/>
      <c r="B9" s="245" t="s">
        <v>180</v>
      </c>
      <c r="C9" s="245"/>
      <c r="D9" s="245"/>
      <c r="E9" s="245"/>
      <c r="F9" s="245"/>
      <c r="G9" s="245"/>
      <c r="H9" s="245"/>
      <c r="I9" s="245"/>
      <c r="J9" s="245"/>
    </row>
    <row r="10" spans="1:11" ht="12" customHeight="1" x14ac:dyDescent="0.2">
      <c r="A10" s="151" t="s">
        <v>106</v>
      </c>
      <c r="B10" s="273">
        <v>1979</v>
      </c>
      <c r="C10" s="273">
        <v>1828</v>
      </c>
      <c r="D10" s="273">
        <v>1824</v>
      </c>
      <c r="E10" s="273">
        <v>4</v>
      </c>
      <c r="F10" s="273">
        <v>82</v>
      </c>
      <c r="G10" s="273">
        <v>69</v>
      </c>
      <c r="H10" s="273">
        <v>12</v>
      </c>
      <c r="I10" s="273">
        <v>33</v>
      </c>
      <c r="J10" s="273">
        <v>24</v>
      </c>
    </row>
    <row r="11" spans="1:11" ht="12" customHeight="1" x14ac:dyDescent="0.2">
      <c r="A11" s="151" t="s">
        <v>107</v>
      </c>
      <c r="B11" s="273">
        <v>23</v>
      </c>
      <c r="C11" s="273">
        <v>22</v>
      </c>
      <c r="D11" s="273">
        <v>22</v>
      </c>
      <c r="E11" s="273" t="s">
        <v>1</v>
      </c>
      <c r="F11" s="273" t="s">
        <v>1</v>
      </c>
      <c r="G11" s="273">
        <v>1</v>
      </c>
      <c r="H11" s="273" t="s">
        <v>1</v>
      </c>
      <c r="I11" s="273" t="s">
        <v>1</v>
      </c>
      <c r="J11" s="273">
        <v>1</v>
      </c>
    </row>
    <row r="12" spans="1:11" ht="12" customHeight="1" x14ac:dyDescent="0.2">
      <c r="A12" s="191" t="s">
        <v>243</v>
      </c>
      <c r="B12" s="273">
        <v>78</v>
      </c>
      <c r="C12" s="273">
        <v>73</v>
      </c>
      <c r="D12" s="273">
        <v>67</v>
      </c>
      <c r="E12" s="273">
        <v>6</v>
      </c>
      <c r="F12" s="273">
        <v>1</v>
      </c>
      <c r="G12" s="273">
        <v>4</v>
      </c>
      <c r="H12" s="273">
        <v>2</v>
      </c>
      <c r="I12" s="273" t="s">
        <v>1</v>
      </c>
      <c r="J12" s="273">
        <v>2</v>
      </c>
    </row>
    <row r="13" spans="1:11" ht="12" customHeight="1" x14ac:dyDescent="0.2">
      <c r="A13" s="151"/>
      <c r="B13" s="131"/>
      <c r="C13" s="131"/>
      <c r="D13" s="131"/>
      <c r="E13" s="131"/>
      <c r="F13" s="131"/>
      <c r="G13" s="131"/>
      <c r="H13" s="131"/>
      <c r="I13" s="131"/>
      <c r="J13" s="131"/>
    </row>
    <row r="14" spans="1:11" ht="12" customHeight="1" x14ac:dyDescent="0.2">
      <c r="A14" s="150"/>
      <c r="B14" s="245" t="s">
        <v>181</v>
      </c>
      <c r="C14" s="245"/>
      <c r="D14" s="245"/>
      <c r="E14" s="245"/>
      <c r="F14" s="245"/>
      <c r="G14" s="245"/>
      <c r="H14" s="245"/>
      <c r="I14" s="245"/>
      <c r="J14" s="245"/>
    </row>
    <row r="15" spans="1:11" ht="12" customHeight="1" x14ac:dyDescent="0.2">
      <c r="A15" s="151" t="s">
        <v>108</v>
      </c>
      <c r="B15" s="273">
        <v>1703</v>
      </c>
      <c r="C15" s="273">
        <v>1629</v>
      </c>
      <c r="D15" s="273">
        <v>1628</v>
      </c>
      <c r="E15" s="273">
        <v>1</v>
      </c>
      <c r="F15" s="273">
        <v>50</v>
      </c>
      <c r="G15" s="273">
        <v>24</v>
      </c>
      <c r="H15" s="273">
        <v>6</v>
      </c>
      <c r="I15" s="273" t="s">
        <v>1</v>
      </c>
      <c r="J15" s="273">
        <v>18</v>
      </c>
    </row>
    <row r="16" spans="1:11" ht="12" customHeight="1" x14ac:dyDescent="0.2">
      <c r="A16" s="151" t="s">
        <v>109</v>
      </c>
      <c r="B16" s="273">
        <v>4</v>
      </c>
      <c r="C16" s="273">
        <v>3</v>
      </c>
      <c r="D16" s="273">
        <v>3</v>
      </c>
      <c r="E16" s="273" t="s">
        <v>1</v>
      </c>
      <c r="F16" s="273" t="s">
        <v>1</v>
      </c>
      <c r="G16" s="273">
        <v>1</v>
      </c>
      <c r="H16" s="273" t="s">
        <v>1</v>
      </c>
      <c r="I16" s="273">
        <v>1</v>
      </c>
      <c r="J16" s="273" t="s">
        <v>1</v>
      </c>
    </row>
    <row r="17" spans="1:78" ht="12" customHeight="1" x14ac:dyDescent="0.2">
      <c r="A17" s="151" t="s">
        <v>110</v>
      </c>
      <c r="B17" s="273" t="s">
        <v>1</v>
      </c>
      <c r="C17" s="273" t="s">
        <v>1</v>
      </c>
      <c r="D17" s="273" t="s">
        <v>1</v>
      </c>
      <c r="E17" s="273" t="s">
        <v>1</v>
      </c>
      <c r="F17" s="273" t="s">
        <v>1</v>
      </c>
      <c r="G17" s="273" t="s">
        <v>1</v>
      </c>
      <c r="H17" s="273" t="s">
        <v>1</v>
      </c>
      <c r="I17" s="273" t="s">
        <v>1</v>
      </c>
      <c r="J17" s="273" t="s">
        <v>1</v>
      </c>
    </row>
    <row r="18" spans="1:78" ht="22.35" customHeight="1" x14ac:dyDescent="0.2">
      <c r="A18" s="159" t="s">
        <v>194</v>
      </c>
      <c r="B18" s="273">
        <v>16</v>
      </c>
      <c r="C18" s="273">
        <v>14</v>
      </c>
      <c r="D18" s="273">
        <v>14</v>
      </c>
      <c r="E18" s="273" t="s">
        <v>1</v>
      </c>
      <c r="F18" s="273" t="s">
        <v>1</v>
      </c>
      <c r="G18" s="273">
        <v>2</v>
      </c>
      <c r="H18" s="273">
        <v>1</v>
      </c>
      <c r="I18" s="273">
        <v>1</v>
      </c>
      <c r="J18" s="273" t="s">
        <v>1</v>
      </c>
    </row>
    <row r="19" spans="1:78" ht="12" customHeight="1" x14ac:dyDescent="0.2">
      <c r="A19" s="151" t="s">
        <v>130</v>
      </c>
      <c r="B19" s="273">
        <v>103</v>
      </c>
      <c r="C19" s="273">
        <v>66</v>
      </c>
      <c r="D19" s="273">
        <v>66</v>
      </c>
      <c r="E19" s="273" t="s">
        <v>1</v>
      </c>
      <c r="F19" s="273">
        <v>4</v>
      </c>
      <c r="G19" s="273">
        <v>33</v>
      </c>
      <c r="H19" s="273">
        <v>1</v>
      </c>
      <c r="I19" s="273">
        <v>31</v>
      </c>
      <c r="J19" s="273">
        <v>1</v>
      </c>
    </row>
    <row r="20" spans="1:78" ht="12" customHeight="1" x14ac:dyDescent="0.2">
      <c r="A20" s="151" t="s">
        <v>112</v>
      </c>
      <c r="B20" s="273">
        <v>7</v>
      </c>
      <c r="C20" s="273">
        <v>7</v>
      </c>
      <c r="D20" s="273">
        <v>7</v>
      </c>
      <c r="E20" s="273" t="s">
        <v>1</v>
      </c>
      <c r="F20" s="273" t="s">
        <v>1</v>
      </c>
      <c r="G20" s="273" t="s">
        <v>1</v>
      </c>
      <c r="H20" s="273" t="s">
        <v>1</v>
      </c>
      <c r="I20" s="273" t="s">
        <v>1</v>
      </c>
      <c r="J20" s="273" t="s">
        <v>1</v>
      </c>
    </row>
    <row r="21" spans="1:78" ht="22.35" customHeight="1" x14ac:dyDescent="0.2">
      <c r="A21" s="158" t="s">
        <v>197</v>
      </c>
      <c r="B21" s="273">
        <v>242</v>
      </c>
      <c r="C21" s="273">
        <v>200</v>
      </c>
      <c r="D21" s="273">
        <v>191</v>
      </c>
      <c r="E21" s="273">
        <v>9</v>
      </c>
      <c r="F21" s="273">
        <v>29</v>
      </c>
      <c r="G21" s="273">
        <v>13</v>
      </c>
      <c r="H21" s="273">
        <v>5</v>
      </c>
      <c r="I21" s="273" t="s">
        <v>1</v>
      </c>
      <c r="J21" s="273">
        <v>8</v>
      </c>
    </row>
    <row r="22" spans="1:78" ht="22.35" customHeight="1" x14ac:dyDescent="0.2">
      <c r="A22" s="158" t="s">
        <v>198</v>
      </c>
      <c r="B22" s="273">
        <v>194</v>
      </c>
      <c r="C22" s="273">
        <v>162</v>
      </c>
      <c r="D22" s="273">
        <v>153</v>
      </c>
      <c r="E22" s="273">
        <v>9</v>
      </c>
      <c r="F22" s="273">
        <v>22</v>
      </c>
      <c r="G22" s="273">
        <v>10</v>
      </c>
      <c r="H22" s="273">
        <v>4</v>
      </c>
      <c r="I22" s="273" t="s">
        <v>1</v>
      </c>
      <c r="J22" s="273">
        <v>6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</row>
    <row r="23" spans="1:78" ht="22.35" customHeight="1" x14ac:dyDescent="0.2">
      <c r="A23" s="158" t="s">
        <v>235</v>
      </c>
      <c r="B23" s="273">
        <v>48</v>
      </c>
      <c r="C23" s="273">
        <v>38</v>
      </c>
      <c r="D23" s="273">
        <v>38</v>
      </c>
      <c r="E23" s="273" t="s">
        <v>1</v>
      </c>
      <c r="F23" s="273">
        <v>7</v>
      </c>
      <c r="G23" s="273">
        <v>3</v>
      </c>
      <c r="H23" s="273">
        <v>1</v>
      </c>
      <c r="I23" s="273" t="s">
        <v>1</v>
      </c>
      <c r="J23" s="273">
        <v>2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</row>
    <row r="24" spans="1:78" ht="12" customHeight="1" x14ac:dyDescent="0.2">
      <c r="A24" s="191" t="s">
        <v>247</v>
      </c>
      <c r="B24" s="273">
        <v>2</v>
      </c>
      <c r="C24" s="273">
        <v>2</v>
      </c>
      <c r="D24" s="273">
        <v>2</v>
      </c>
      <c r="E24" s="273" t="s">
        <v>1</v>
      </c>
      <c r="F24" s="273" t="s">
        <v>1</v>
      </c>
      <c r="G24" s="273" t="s">
        <v>1</v>
      </c>
      <c r="H24" s="273" t="s">
        <v>1</v>
      </c>
      <c r="I24" s="273" t="s">
        <v>1</v>
      </c>
      <c r="J24" s="273" t="s">
        <v>1</v>
      </c>
    </row>
    <row r="25" spans="1:78" ht="12" customHeight="1" x14ac:dyDescent="0.2">
      <c r="A25" s="151" t="s">
        <v>113</v>
      </c>
      <c r="B25" s="273" t="s">
        <v>1</v>
      </c>
      <c r="C25" s="273" t="s">
        <v>1</v>
      </c>
      <c r="D25" s="273" t="s">
        <v>1</v>
      </c>
      <c r="E25" s="273" t="s">
        <v>1</v>
      </c>
      <c r="F25" s="273" t="s">
        <v>1</v>
      </c>
      <c r="G25" s="273" t="s">
        <v>1</v>
      </c>
      <c r="H25" s="273" t="s">
        <v>1</v>
      </c>
      <c r="I25" s="273" t="s">
        <v>1</v>
      </c>
      <c r="J25" s="273" t="s">
        <v>1</v>
      </c>
    </row>
    <row r="26" spans="1:78" ht="12" customHeight="1" x14ac:dyDescent="0.2">
      <c r="A26" s="151" t="s">
        <v>114</v>
      </c>
      <c r="B26" s="273">
        <v>1</v>
      </c>
      <c r="C26" s="273">
        <v>1</v>
      </c>
      <c r="D26" s="273">
        <v>1</v>
      </c>
      <c r="E26" s="273" t="s">
        <v>1</v>
      </c>
      <c r="F26" s="273" t="s">
        <v>1</v>
      </c>
      <c r="G26" s="273" t="s">
        <v>1</v>
      </c>
      <c r="H26" s="273" t="s">
        <v>1</v>
      </c>
      <c r="I26" s="273" t="s">
        <v>1</v>
      </c>
      <c r="J26" s="273" t="s">
        <v>1</v>
      </c>
    </row>
    <row r="27" spans="1:78" ht="12" customHeight="1" x14ac:dyDescent="0.2">
      <c r="A27" s="151" t="s">
        <v>205</v>
      </c>
      <c r="B27" s="273">
        <v>2</v>
      </c>
      <c r="C27" s="273">
        <v>1</v>
      </c>
      <c r="D27" s="273">
        <v>1</v>
      </c>
      <c r="E27" s="273" t="s">
        <v>1</v>
      </c>
      <c r="F27" s="273" t="s">
        <v>1</v>
      </c>
      <c r="G27" s="273">
        <v>1</v>
      </c>
      <c r="H27" s="273">
        <v>1</v>
      </c>
      <c r="I27" s="273" t="s">
        <v>1</v>
      </c>
      <c r="J27" s="273" t="s">
        <v>1</v>
      </c>
    </row>
    <row r="28" spans="1:78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78" ht="12" customHeight="1" x14ac:dyDescent="0.2">
      <c r="A29" s="150"/>
      <c r="B29" s="245" t="s">
        <v>182</v>
      </c>
      <c r="C29" s="245"/>
      <c r="D29" s="245"/>
      <c r="E29" s="245"/>
      <c r="F29" s="245"/>
      <c r="G29" s="245"/>
      <c r="H29" s="245"/>
      <c r="I29" s="245"/>
      <c r="J29" s="245"/>
    </row>
    <row r="30" spans="1:78" ht="12" customHeight="1" x14ac:dyDescent="0.2">
      <c r="A30" s="151" t="s">
        <v>115</v>
      </c>
      <c r="B30" s="273">
        <v>624</v>
      </c>
      <c r="C30" s="273">
        <v>590</v>
      </c>
      <c r="D30" s="273">
        <v>590</v>
      </c>
      <c r="E30" s="273" t="s">
        <v>1</v>
      </c>
      <c r="F30" s="273">
        <v>23</v>
      </c>
      <c r="G30" s="273">
        <v>11</v>
      </c>
      <c r="H30" s="273">
        <v>2</v>
      </c>
      <c r="I30" s="273" t="s">
        <v>1</v>
      </c>
      <c r="J30" s="273">
        <v>9</v>
      </c>
    </row>
    <row r="31" spans="1:78" ht="12" customHeight="1" x14ac:dyDescent="0.2">
      <c r="A31" s="151" t="s">
        <v>116</v>
      </c>
      <c r="B31" s="273">
        <v>1079</v>
      </c>
      <c r="C31" s="273">
        <v>1039</v>
      </c>
      <c r="D31" s="273">
        <v>1038</v>
      </c>
      <c r="E31" s="273">
        <v>1</v>
      </c>
      <c r="F31" s="273">
        <v>27</v>
      </c>
      <c r="G31" s="273">
        <v>13</v>
      </c>
      <c r="H31" s="273">
        <v>4</v>
      </c>
      <c r="I31" s="273" t="s">
        <v>1</v>
      </c>
      <c r="J31" s="273">
        <v>9</v>
      </c>
    </row>
    <row r="32" spans="1:78" ht="12" customHeight="1" x14ac:dyDescent="0.2">
      <c r="A32" s="151"/>
      <c r="B32" s="131"/>
      <c r="C32" s="131"/>
      <c r="D32" s="131"/>
      <c r="E32" s="131"/>
      <c r="F32" s="131"/>
      <c r="G32" s="131"/>
      <c r="H32" s="131"/>
      <c r="I32" s="131"/>
      <c r="J32" s="131"/>
    </row>
    <row r="33" spans="1:10" ht="12" customHeight="1" x14ac:dyDescent="0.2">
      <c r="A33" s="150"/>
      <c r="B33" s="245" t="s">
        <v>183</v>
      </c>
      <c r="C33" s="245"/>
      <c r="D33" s="245"/>
      <c r="E33" s="245"/>
      <c r="F33" s="245"/>
      <c r="G33" s="245"/>
      <c r="H33" s="245"/>
      <c r="I33" s="245"/>
      <c r="J33" s="245"/>
    </row>
    <row r="34" spans="1:10" ht="12" customHeight="1" x14ac:dyDescent="0.2">
      <c r="A34" s="151" t="s">
        <v>117</v>
      </c>
      <c r="B34" s="273">
        <v>1024</v>
      </c>
      <c r="C34" s="273">
        <v>971</v>
      </c>
      <c r="D34" s="273">
        <v>971</v>
      </c>
      <c r="E34" s="273" t="s">
        <v>1</v>
      </c>
      <c r="F34" s="273">
        <v>43</v>
      </c>
      <c r="G34" s="273">
        <v>10</v>
      </c>
      <c r="H34" s="273">
        <v>4</v>
      </c>
      <c r="I34" s="273" t="s">
        <v>1</v>
      </c>
      <c r="J34" s="273">
        <v>6</v>
      </c>
    </row>
    <row r="35" spans="1:10" ht="12" customHeight="1" x14ac:dyDescent="0.2">
      <c r="A35" s="151" t="s">
        <v>206</v>
      </c>
      <c r="B35" s="273">
        <v>50</v>
      </c>
      <c r="C35" s="273">
        <v>50</v>
      </c>
      <c r="D35" s="273">
        <v>50</v>
      </c>
      <c r="E35" s="273" t="s">
        <v>1</v>
      </c>
      <c r="F35" s="273" t="s">
        <v>1</v>
      </c>
      <c r="G35" s="273" t="s">
        <v>1</v>
      </c>
      <c r="H35" s="273" t="s">
        <v>1</v>
      </c>
      <c r="I35" s="273" t="s">
        <v>1</v>
      </c>
      <c r="J35" s="273" t="s">
        <v>1</v>
      </c>
    </row>
    <row r="36" spans="1:10" ht="12" customHeight="1" x14ac:dyDescent="0.2">
      <c r="A36" s="151" t="s">
        <v>118</v>
      </c>
      <c r="B36" s="273">
        <v>6</v>
      </c>
      <c r="C36" s="273">
        <v>6</v>
      </c>
      <c r="D36" s="273">
        <v>6</v>
      </c>
      <c r="E36" s="273" t="s">
        <v>1</v>
      </c>
      <c r="F36" s="273" t="s">
        <v>1</v>
      </c>
      <c r="G36" s="273" t="s">
        <v>1</v>
      </c>
      <c r="H36" s="273" t="s">
        <v>1</v>
      </c>
      <c r="I36" s="273" t="s">
        <v>1</v>
      </c>
      <c r="J36" s="273" t="s">
        <v>1</v>
      </c>
    </row>
    <row r="37" spans="1:10" ht="12" customHeight="1" x14ac:dyDescent="0.2">
      <c r="A37" s="151" t="s">
        <v>119</v>
      </c>
      <c r="B37" s="273">
        <v>10</v>
      </c>
      <c r="C37" s="273">
        <v>10</v>
      </c>
      <c r="D37" s="273">
        <v>10</v>
      </c>
      <c r="E37" s="273" t="s">
        <v>1</v>
      </c>
      <c r="F37" s="273" t="s">
        <v>1</v>
      </c>
      <c r="G37" s="273" t="s">
        <v>1</v>
      </c>
      <c r="H37" s="273" t="s">
        <v>1</v>
      </c>
      <c r="I37" s="273" t="s">
        <v>1</v>
      </c>
      <c r="J37" s="273" t="s">
        <v>1</v>
      </c>
    </row>
    <row r="38" spans="1:10" ht="12" customHeight="1" x14ac:dyDescent="0.2">
      <c r="A38" s="151" t="s">
        <v>120</v>
      </c>
      <c r="B38" s="273">
        <v>194</v>
      </c>
      <c r="C38" s="273">
        <v>193</v>
      </c>
      <c r="D38" s="273">
        <v>192</v>
      </c>
      <c r="E38" s="273">
        <v>1</v>
      </c>
      <c r="F38" s="273" t="s">
        <v>1</v>
      </c>
      <c r="G38" s="273">
        <v>1</v>
      </c>
      <c r="H38" s="273">
        <v>1</v>
      </c>
      <c r="I38" s="273" t="s">
        <v>1</v>
      </c>
      <c r="J38" s="273" t="s">
        <v>1</v>
      </c>
    </row>
    <row r="39" spans="1:10" ht="12" customHeight="1" x14ac:dyDescent="0.2">
      <c r="A39" s="151" t="s">
        <v>207</v>
      </c>
      <c r="B39" s="273">
        <v>88</v>
      </c>
      <c r="C39" s="273">
        <v>87</v>
      </c>
      <c r="D39" s="273">
        <v>87</v>
      </c>
      <c r="E39" s="273" t="s">
        <v>1</v>
      </c>
      <c r="F39" s="273">
        <v>1</v>
      </c>
      <c r="G39" s="273" t="s">
        <v>1</v>
      </c>
      <c r="H39" s="273" t="s">
        <v>1</v>
      </c>
      <c r="I39" s="273" t="s">
        <v>1</v>
      </c>
      <c r="J39" s="273" t="s">
        <v>1</v>
      </c>
    </row>
    <row r="40" spans="1:10" ht="12" customHeight="1" x14ac:dyDescent="0.2">
      <c r="A40" s="151" t="s">
        <v>121</v>
      </c>
      <c r="B40" s="273">
        <v>81</v>
      </c>
      <c r="C40" s="273">
        <v>75</v>
      </c>
      <c r="D40" s="273">
        <v>75</v>
      </c>
      <c r="E40" s="273" t="s">
        <v>1</v>
      </c>
      <c r="F40" s="273" t="s">
        <v>1</v>
      </c>
      <c r="G40" s="273">
        <v>6</v>
      </c>
      <c r="H40" s="273" t="s">
        <v>1</v>
      </c>
      <c r="I40" s="273" t="s">
        <v>1</v>
      </c>
      <c r="J40" s="273">
        <v>6</v>
      </c>
    </row>
    <row r="41" spans="1:10" ht="12" customHeight="1" x14ac:dyDescent="0.2">
      <c r="A41" s="151" t="s">
        <v>208</v>
      </c>
      <c r="B41" s="273">
        <v>6</v>
      </c>
      <c r="C41" s="273">
        <v>5</v>
      </c>
      <c r="D41" s="273">
        <v>5</v>
      </c>
      <c r="E41" s="273" t="s">
        <v>1</v>
      </c>
      <c r="F41" s="273">
        <v>1</v>
      </c>
      <c r="G41" s="273" t="s">
        <v>1</v>
      </c>
      <c r="H41" s="273" t="s">
        <v>1</v>
      </c>
      <c r="I41" s="273" t="s">
        <v>1</v>
      </c>
      <c r="J41" s="273" t="s">
        <v>1</v>
      </c>
    </row>
    <row r="42" spans="1:10" ht="12" customHeight="1" x14ac:dyDescent="0.2">
      <c r="A42" s="244"/>
      <c r="B42" s="244"/>
      <c r="C42" s="244"/>
      <c r="D42" s="244"/>
      <c r="E42" s="244"/>
      <c r="F42" s="244"/>
      <c r="G42" s="244"/>
      <c r="H42" s="244"/>
      <c r="I42" s="244"/>
      <c r="J42" s="244"/>
    </row>
    <row r="43" spans="1:10" x14ac:dyDescent="0.2">
      <c r="A43" s="57"/>
      <c r="B43" s="57"/>
      <c r="C43" s="57"/>
      <c r="D43" s="57"/>
      <c r="E43" s="57"/>
      <c r="F43" s="57"/>
    </row>
  </sheetData>
  <mergeCells count="19">
    <mergeCell ref="A1:J1"/>
    <mergeCell ref="I2:J2"/>
    <mergeCell ref="A3:A5"/>
    <mergeCell ref="C3:E3"/>
    <mergeCell ref="G3:J3"/>
    <mergeCell ref="B3:B5"/>
    <mergeCell ref="C4:C5"/>
    <mergeCell ref="D4:D5"/>
    <mergeCell ref="J4:J5"/>
    <mergeCell ref="E4:E5"/>
    <mergeCell ref="F3:F5"/>
    <mergeCell ref="G4:G5"/>
    <mergeCell ref="H4:H5"/>
    <mergeCell ref="I4:I5"/>
    <mergeCell ref="B29:J29"/>
    <mergeCell ref="A42:J42"/>
    <mergeCell ref="B33:J33"/>
    <mergeCell ref="B9:J9"/>
    <mergeCell ref="B14:J14"/>
  </mergeCells>
  <phoneticPr fontId="0" type="noConversion"/>
  <hyperlinks>
    <hyperlink ref="A1:J1" location="Inhaltsverzeichnis!A33" display="Inhaltsverzeichnis!A33" xr:uid="{00000000-0004-0000-0A00-000000000000}"/>
  </hyperlinks>
  <pageMargins left="0.39370078740157483" right="0.39370078740157483" top="0.78740157480314965" bottom="0.59055118110236227" header="0.31496062992125984" footer="0.23622047244094491"/>
  <pageSetup paperSize="9" firstPageNumber="13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10/25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/>
  <dimension ref="A1:K88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1.25" x14ac:dyDescent="0.2"/>
  <cols>
    <col min="1" max="1" width="3.42578125" style="43" customWidth="1"/>
    <col min="2" max="2" width="27.5703125" style="43" customWidth="1"/>
    <col min="3" max="3" width="7.140625" style="43" customWidth="1"/>
    <col min="4" max="4" width="6.5703125" style="43" customWidth="1"/>
    <col min="5" max="5" width="7.140625" style="43" customWidth="1"/>
    <col min="6" max="6" width="10" style="43" customWidth="1"/>
    <col min="7" max="7" width="6.5703125" style="43" customWidth="1"/>
    <col min="8" max="8" width="7.140625" style="43" customWidth="1"/>
    <col min="9" max="9" width="6.5703125" style="43" customWidth="1"/>
    <col min="10" max="10" width="7.140625" style="43" customWidth="1"/>
    <col min="11" max="16384" width="9.140625" style="43"/>
  </cols>
  <sheetData>
    <row r="1" spans="1:11" s="59" customFormat="1" ht="23.25" customHeight="1" x14ac:dyDescent="0.2">
      <c r="A1" s="236" t="s">
        <v>282</v>
      </c>
      <c r="B1" s="210"/>
      <c r="C1" s="210"/>
      <c r="D1" s="210"/>
      <c r="E1" s="210"/>
      <c r="F1" s="210"/>
      <c r="G1" s="210"/>
      <c r="H1" s="210"/>
      <c r="I1" s="210"/>
      <c r="J1" s="210"/>
      <c r="K1" s="137"/>
    </row>
    <row r="2" spans="1:11" s="57" customFormat="1" ht="12" customHeight="1" x14ac:dyDescent="0.2">
      <c r="A2" s="99"/>
      <c r="B2" s="99"/>
      <c r="C2" s="100"/>
      <c r="D2" s="99"/>
      <c r="E2" s="99"/>
      <c r="F2" s="99"/>
      <c r="G2" s="99"/>
      <c r="H2" s="99"/>
      <c r="I2" s="100"/>
      <c r="J2" s="99"/>
    </row>
    <row r="3" spans="1:11" ht="12" customHeight="1" x14ac:dyDescent="0.2">
      <c r="A3" s="228" t="s">
        <v>202</v>
      </c>
      <c r="B3" s="222"/>
      <c r="C3" s="226" t="s">
        <v>137</v>
      </c>
      <c r="D3" s="226"/>
      <c r="E3" s="226"/>
      <c r="F3" s="226"/>
      <c r="G3" s="226"/>
      <c r="H3" s="226"/>
      <c r="I3" s="226" t="s">
        <v>131</v>
      </c>
      <c r="J3" s="232"/>
    </row>
    <row r="4" spans="1:11" ht="12" customHeight="1" x14ac:dyDescent="0.2">
      <c r="A4" s="228"/>
      <c r="B4" s="222"/>
      <c r="C4" s="234" t="s">
        <v>49</v>
      </c>
      <c r="D4" s="226" t="s">
        <v>138</v>
      </c>
      <c r="E4" s="226"/>
      <c r="F4" s="226"/>
      <c r="G4" s="226" t="s">
        <v>139</v>
      </c>
      <c r="H4" s="226"/>
      <c r="I4" s="234" t="s">
        <v>49</v>
      </c>
      <c r="J4" s="247" t="s">
        <v>125</v>
      </c>
    </row>
    <row r="5" spans="1:11" ht="44.1" customHeight="1" x14ac:dyDescent="0.2">
      <c r="A5" s="228"/>
      <c r="B5" s="222"/>
      <c r="C5" s="234"/>
      <c r="D5" s="234" t="s">
        <v>49</v>
      </c>
      <c r="E5" s="234" t="s">
        <v>126</v>
      </c>
      <c r="F5" s="233" t="s">
        <v>249</v>
      </c>
      <c r="G5" s="234" t="s">
        <v>49</v>
      </c>
      <c r="H5" s="234" t="s">
        <v>127</v>
      </c>
      <c r="I5" s="234"/>
      <c r="J5" s="247"/>
    </row>
    <row r="6" spans="1:11" ht="12" customHeight="1" x14ac:dyDescent="0.2">
      <c r="A6" s="228"/>
      <c r="B6" s="222"/>
      <c r="C6" s="222"/>
      <c r="D6" s="222"/>
      <c r="E6" s="222"/>
      <c r="F6" s="222"/>
      <c r="G6" s="222"/>
      <c r="H6" s="222"/>
      <c r="I6" s="222"/>
      <c r="J6" s="224"/>
    </row>
    <row r="7" spans="1:11" ht="12" customHeight="1" x14ac:dyDescent="0.2">
      <c r="A7" s="84" t="s">
        <v>55</v>
      </c>
      <c r="B7" s="86"/>
      <c r="C7" s="101"/>
      <c r="D7" s="101"/>
      <c r="E7" s="101"/>
      <c r="F7" s="101"/>
      <c r="G7" s="101"/>
      <c r="H7" s="101"/>
      <c r="I7" s="101"/>
      <c r="J7" s="101"/>
    </row>
    <row r="8" spans="1:11" ht="12" customHeight="1" x14ac:dyDescent="0.2">
      <c r="A8" s="56" t="s">
        <v>56</v>
      </c>
      <c r="B8" s="144" t="s">
        <v>57</v>
      </c>
      <c r="C8" s="277" t="s">
        <v>1</v>
      </c>
      <c r="D8" s="277" t="s">
        <v>1</v>
      </c>
      <c r="E8" s="277" t="s">
        <v>1</v>
      </c>
      <c r="F8" s="277" t="s">
        <v>1</v>
      </c>
      <c r="G8" s="277" t="s">
        <v>1</v>
      </c>
      <c r="H8" s="277" t="s">
        <v>1</v>
      </c>
      <c r="I8" s="277" t="s">
        <v>1</v>
      </c>
      <c r="J8" s="277" t="s">
        <v>1</v>
      </c>
    </row>
    <row r="9" spans="1:11" ht="12" customHeight="1" x14ac:dyDescent="0.2">
      <c r="A9" s="56"/>
      <c r="B9" s="144"/>
      <c r="C9" s="277"/>
      <c r="D9" s="277"/>
      <c r="E9" s="277"/>
      <c r="F9" s="277"/>
      <c r="G9" s="277"/>
      <c r="H9" s="277"/>
      <c r="I9" s="277"/>
      <c r="J9" s="277"/>
    </row>
    <row r="10" spans="1:11" ht="22.35" customHeight="1" x14ac:dyDescent="0.2">
      <c r="A10" s="68" t="s">
        <v>58</v>
      </c>
      <c r="B10" s="147" t="s">
        <v>212</v>
      </c>
      <c r="C10" s="277" t="s">
        <v>1</v>
      </c>
      <c r="D10" s="277" t="s">
        <v>1</v>
      </c>
      <c r="E10" s="277" t="s">
        <v>1</v>
      </c>
      <c r="F10" s="277" t="s">
        <v>1</v>
      </c>
      <c r="G10" s="277" t="s">
        <v>1</v>
      </c>
      <c r="H10" s="277" t="s">
        <v>1</v>
      </c>
      <c r="I10" s="277" t="s">
        <v>1</v>
      </c>
      <c r="J10" s="277" t="s">
        <v>1</v>
      </c>
    </row>
    <row r="11" spans="1:11" ht="12" customHeight="1" x14ac:dyDescent="0.2">
      <c r="A11" s="56"/>
      <c r="B11" s="144"/>
      <c r="C11" s="277"/>
      <c r="D11" s="277"/>
      <c r="E11" s="277"/>
      <c r="F11" s="277"/>
      <c r="G11" s="277"/>
      <c r="H11" s="277"/>
      <c r="I11" s="277"/>
      <c r="J11" s="277"/>
    </row>
    <row r="12" spans="1:11" ht="12" customHeight="1" x14ac:dyDescent="0.2">
      <c r="A12" s="56" t="s">
        <v>59</v>
      </c>
      <c r="B12" s="144" t="s">
        <v>60</v>
      </c>
      <c r="C12" s="277">
        <v>26</v>
      </c>
      <c r="D12" s="277">
        <v>9</v>
      </c>
      <c r="E12" s="277">
        <v>8</v>
      </c>
      <c r="F12" s="277">
        <v>1</v>
      </c>
      <c r="G12" s="277">
        <v>17</v>
      </c>
      <c r="H12" s="277">
        <v>12</v>
      </c>
      <c r="I12" s="277">
        <v>27</v>
      </c>
      <c r="J12" s="277">
        <v>13</v>
      </c>
    </row>
    <row r="13" spans="1:11" ht="22.35" customHeight="1" x14ac:dyDescent="0.2">
      <c r="A13" s="69">
        <v>10</v>
      </c>
      <c r="B13" s="147" t="s">
        <v>211</v>
      </c>
      <c r="C13" s="277">
        <v>4</v>
      </c>
      <c r="D13" s="277">
        <v>1</v>
      </c>
      <c r="E13" s="277">
        <v>1</v>
      </c>
      <c r="F13" s="277" t="s">
        <v>1</v>
      </c>
      <c r="G13" s="277">
        <v>3</v>
      </c>
      <c r="H13" s="277">
        <v>3</v>
      </c>
      <c r="I13" s="277">
        <v>4</v>
      </c>
      <c r="J13" s="277">
        <v>3</v>
      </c>
    </row>
    <row r="14" spans="1:11" ht="12" customHeight="1" x14ac:dyDescent="0.2">
      <c r="A14" s="69">
        <v>11</v>
      </c>
      <c r="B14" s="145" t="s">
        <v>61</v>
      </c>
      <c r="C14" s="277" t="s">
        <v>1</v>
      </c>
      <c r="D14" s="277" t="s">
        <v>1</v>
      </c>
      <c r="E14" s="277" t="s">
        <v>1</v>
      </c>
      <c r="F14" s="277" t="s">
        <v>1</v>
      </c>
      <c r="G14" s="277" t="s">
        <v>1</v>
      </c>
      <c r="H14" s="277" t="s">
        <v>1</v>
      </c>
      <c r="I14" s="277" t="s">
        <v>1</v>
      </c>
      <c r="J14" s="277" t="s">
        <v>1</v>
      </c>
    </row>
    <row r="15" spans="1:11" ht="12" customHeight="1" x14ac:dyDescent="0.2">
      <c r="A15" s="69">
        <v>13</v>
      </c>
      <c r="B15" s="145" t="s">
        <v>62</v>
      </c>
      <c r="C15" s="277">
        <v>1</v>
      </c>
      <c r="D15" s="277" t="s">
        <v>1</v>
      </c>
      <c r="E15" s="277" t="s">
        <v>1</v>
      </c>
      <c r="F15" s="277" t="s">
        <v>1</v>
      </c>
      <c r="G15" s="277">
        <v>1</v>
      </c>
      <c r="H15" s="277">
        <v>1</v>
      </c>
      <c r="I15" s="277">
        <v>1</v>
      </c>
      <c r="J15" s="277">
        <v>1</v>
      </c>
    </row>
    <row r="16" spans="1:11" ht="12" customHeight="1" x14ac:dyDescent="0.2">
      <c r="A16" s="69">
        <v>14</v>
      </c>
      <c r="B16" s="145" t="s">
        <v>63</v>
      </c>
      <c r="C16" s="277">
        <v>5</v>
      </c>
      <c r="D16" s="277" t="s">
        <v>1</v>
      </c>
      <c r="E16" s="277" t="s">
        <v>1</v>
      </c>
      <c r="F16" s="277" t="s">
        <v>1</v>
      </c>
      <c r="G16" s="277">
        <v>5</v>
      </c>
      <c r="H16" s="277">
        <v>2</v>
      </c>
      <c r="I16" s="277">
        <v>5</v>
      </c>
      <c r="J16" s="277">
        <v>5</v>
      </c>
    </row>
    <row r="17" spans="1:10" ht="22.35" customHeight="1" x14ac:dyDescent="0.2">
      <c r="A17" s="69">
        <v>16</v>
      </c>
      <c r="B17" s="147" t="s">
        <v>213</v>
      </c>
      <c r="C17" s="277" t="s">
        <v>1</v>
      </c>
      <c r="D17" s="277" t="s">
        <v>1</v>
      </c>
      <c r="E17" s="277" t="s">
        <v>1</v>
      </c>
      <c r="F17" s="277" t="s">
        <v>1</v>
      </c>
      <c r="G17" s="277" t="s">
        <v>1</v>
      </c>
      <c r="H17" s="277" t="s">
        <v>1</v>
      </c>
      <c r="I17" s="277" t="s">
        <v>1</v>
      </c>
      <c r="J17" s="277" t="s">
        <v>1</v>
      </c>
    </row>
    <row r="18" spans="1:10" ht="33" customHeight="1" x14ac:dyDescent="0.2">
      <c r="A18" s="69">
        <v>18</v>
      </c>
      <c r="B18" s="147" t="s">
        <v>214</v>
      </c>
      <c r="C18" s="277">
        <v>4</v>
      </c>
      <c r="D18" s="277">
        <v>1</v>
      </c>
      <c r="E18" s="277">
        <v>1</v>
      </c>
      <c r="F18" s="277" t="s">
        <v>1</v>
      </c>
      <c r="G18" s="277">
        <v>3</v>
      </c>
      <c r="H18" s="277">
        <v>3</v>
      </c>
      <c r="I18" s="277">
        <v>4</v>
      </c>
      <c r="J18" s="277">
        <v>2</v>
      </c>
    </row>
    <row r="19" spans="1:10" ht="12" customHeight="1" x14ac:dyDescent="0.2">
      <c r="A19" s="69">
        <v>25</v>
      </c>
      <c r="B19" s="145" t="s">
        <v>64</v>
      </c>
      <c r="C19" s="277">
        <v>1</v>
      </c>
      <c r="D19" s="277">
        <v>1</v>
      </c>
      <c r="E19" s="277">
        <v>1</v>
      </c>
      <c r="F19" s="277" t="s">
        <v>1</v>
      </c>
      <c r="G19" s="277" t="s">
        <v>1</v>
      </c>
      <c r="H19" s="277" t="s">
        <v>1</v>
      </c>
      <c r="I19" s="277">
        <v>1</v>
      </c>
      <c r="J19" s="277" t="s">
        <v>1</v>
      </c>
    </row>
    <row r="20" spans="1:10" ht="33" customHeight="1" x14ac:dyDescent="0.2">
      <c r="A20" s="69">
        <v>26</v>
      </c>
      <c r="B20" s="147" t="s">
        <v>215</v>
      </c>
      <c r="C20" s="277">
        <v>1</v>
      </c>
      <c r="D20" s="277">
        <v>1</v>
      </c>
      <c r="E20" s="277">
        <v>1</v>
      </c>
      <c r="F20" s="277" t="s">
        <v>1</v>
      </c>
      <c r="G20" s="277" t="s">
        <v>1</v>
      </c>
      <c r="H20" s="277" t="s">
        <v>1</v>
      </c>
      <c r="I20" s="277">
        <v>1</v>
      </c>
      <c r="J20" s="277" t="s">
        <v>1</v>
      </c>
    </row>
    <row r="21" spans="1:10" ht="23.1" customHeight="1" x14ac:dyDescent="0.2">
      <c r="A21" s="69">
        <v>27</v>
      </c>
      <c r="B21" s="147" t="s">
        <v>216</v>
      </c>
      <c r="C21" s="277" t="s">
        <v>1</v>
      </c>
      <c r="D21" s="277" t="s">
        <v>1</v>
      </c>
      <c r="E21" s="277" t="s">
        <v>1</v>
      </c>
      <c r="F21" s="277" t="s">
        <v>1</v>
      </c>
      <c r="G21" s="277" t="s">
        <v>1</v>
      </c>
      <c r="H21" s="277" t="s">
        <v>1</v>
      </c>
      <c r="I21" s="277" t="s">
        <v>1</v>
      </c>
      <c r="J21" s="277" t="s">
        <v>1</v>
      </c>
    </row>
    <row r="22" spans="1:10" ht="12" customHeight="1" x14ac:dyDescent="0.2">
      <c r="A22" s="69">
        <v>28</v>
      </c>
      <c r="B22" s="70" t="s">
        <v>65</v>
      </c>
      <c r="C22" s="277" t="s">
        <v>1</v>
      </c>
      <c r="D22" s="277" t="s">
        <v>1</v>
      </c>
      <c r="E22" s="277" t="s">
        <v>1</v>
      </c>
      <c r="F22" s="277" t="s">
        <v>1</v>
      </c>
      <c r="G22" s="277" t="s">
        <v>1</v>
      </c>
      <c r="H22" s="277" t="s">
        <v>1</v>
      </c>
      <c r="I22" s="277" t="s">
        <v>1</v>
      </c>
      <c r="J22" s="277" t="s">
        <v>1</v>
      </c>
    </row>
    <row r="23" spans="1:10" ht="22.35" customHeight="1" x14ac:dyDescent="0.2">
      <c r="A23" s="69">
        <v>29</v>
      </c>
      <c r="B23" s="147" t="s">
        <v>217</v>
      </c>
      <c r="C23" s="277" t="s">
        <v>1</v>
      </c>
      <c r="D23" s="277" t="s">
        <v>1</v>
      </c>
      <c r="E23" s="277" t="s">
        <v>1</v>
      </c>
      <c r="F23" s="277" t="s">
        <v>1</v>
      </c>
      <c r="G23" s="277" t="s">
        <v>1</v>
      </c>
      <c r="H23" s="277" t="s">
        <v>1</v>
      </c>
      <c r="I23" s="277" t="s">
        <v>1</v>
      </c>
      <c r="J23" s="277" t="s">
        <v>1</v>
      </c>
    </row>
    <row r="24" spans="1:10" ht="12" customHeight="1" x14ac:dyDescent="0.2">
      <c r="A24" s="69">
        <v>31</v>
      </c>
      <c r="B24" s="70" t="s">
        <v>66</v>
      </c>
      <c r="C24" s="277">
        <v>3</v>
      </c>
      <c r="D24" s="277">
        <v>1</v>
      </c>
      <c r="E24" s="277">
        <v>1</v>
      </c>
      <c r="F24" s="277" t="s">
        <v>1</v>
      </c>
      <c r="G24" s="277">
        <v>2</v>
      </c>
      <c r="H24" s="277">
        <v>1</v>
      </c>
      <c r="I24" s="277">
        <v>4</v>
      </c>
      <c r="J24" s="277" t="s">
        <v>1</v>
      </c>
    </row>
    <row r="25" spans="1:10" ht="12" customHeight="1" x14ac:dyDescent="0.2">
      <c r="A25" s="56"/>
      <c r="B25" s="144"/>
      <c r="C25" s="277"/>
      <c r="D25" s="277"/>
      <c r="E25" s="277"/>
      <c r="F25" s="277"/>
      <c r="G25" s="277"/>
      <c r="H25" s="277"/>
      <c r="I25" s="277"/>
      <c r="J25" s="277"/>
    </row>
    <row r="26" spans="1:10" ht="12" customHeight="1" x14ac:dyDescent="0.2">
      <c r="A26" s="56" t="s">
        <v>67</v>
      </c>
      <c r="B26" s="144" t="s">
        <v>68</v>
      </c>
      <c r="C26" s="277">
        <v>2</v>
      </c>
      <c r="D26" s="277">
        <v>1</v>
      </c>
      <c r="E26" s="277" t="s">
        <v>1</v>
      </c>
      <c r="F26" s="277">
        <v>1</v>
      </c>
      <c r="G26" s="277">
        <v>1</v>
      </c>
      <c r="H26" s="277" t="s">
        <v>1</v>
      </c>
      <c r="I26" s="277">
        <v>2</v>
      </c>
      <c r="J26" s="277">
        <v>1</v>
      </c>
    </row>
    <row r="27" spans="1:10" ht="12" customHeight="1" x14ac:dyDescent="0.2">
      <c r="A27" s="56"/>
      <c r="B27" s="144"/>
      <c r="C27" s="277"/>
      <c r="D27" s="277"/>
      <c r="E27" s="277"/>
      <c r="F27" s="277"/>
      <c r="G27" s="277"/>
      <c r="H27" s="277"/>
      <c r="I27" s="277"/>
      <c r="J27" s="277"/>
    </row>
    <row r="28" spans="1:10" ht="33" customHeight="1" x14ac:dyDescent="0.2">
      <c r="A28" s="68" t="s">
        <v>69</v>
      </c>
      <c r="B28" s="147" t="s">
        <v>218</v>
      </c>
      <c r="C28" s="277">
        <v>3</v>
      </c>
      <c r="D28" s="277">
        <v>2</v>
      </c>
      <c r="E28" s="277">
        <v>2</v>
      </c>
      <c r="F28" s="277" t="s">
        <v>1</v>
      </c>
      <c r="G28" s="277">
        <v>1</v>
      </c>
      <c r="H28" s="277" t="s">
        <v>1</v>
      </c>
      <c r="I28" s="277">
        <v>3</v>
      </c>
      <c r="J28" s="277" t="s">
        <v>1</v>
      </c>
    </row>
    <row r="29" spans="1:10" ht="12" customHeight="1" x14ac:dyDescent="0.2">
      <c r="A29" s="56"/>
      <c r="B29" s="144"/>
      <c r="C29" s="277"/>
      <c r="D29" s="277"/>
      <c r="E29" s="277"/>
      <c r="F29" s="277"/>
      <c r="G29" s="277"/>
      <c r="H29" s="277"/>
      <c r="I29" s="277"/>
      <c r="J29" s="277"/>
    </row>
    <row r="30" spans="1:10" ht="12" customHeight="1" x14ac:dyDescent="0.2">
      <c r="A30" s="56" t="s">
        <v>70</v>
      </c>
      <c r="B30" s="144" t="s">
        <v>71</v>
      </c>
      <c r="C30" s="277">
        <v>275</v>
      </c>
      <c r="D30" s="277">
        <v>40</v>
      </c>
      <c r="E30" s="277">
        <v>38</v>
      </c>
      <c r="F30" s="277">
        <v>2</v>
      </c>
      <c r="G30" s="277">
        <v>235</v>
      </c>
      <c r="H30" s="277">
        <v>14</v>
      </c>
      <c r="I30" s="277">
        <v>275</v>
      </c>
      <c r="J30" s="277">
        <v>14</v>
      </c>
    </row>
    <row r="31" spans="1:10" ht="12" customHeight="1" x14ac:dyDescent="0.2">
      <c r="A31" s="69">
        <v>41</v>
      </c>
      <c r="B31" s="144" t="s">
        <v>72</v>
      </c>
      <c r="C31" s="277">
        <v>1</v>
      </c>
      <c r="D31" s="277">
        <v>1</v>
      </c>
      <c r="E31" s="277">
        <v>1</v>
      </c>
      <c r="F31" s="277" t="s">
        <v>1</v>
      </c>
      <c r="G31" s="277" t="s">
        <v>1</v>
      </c>
      <c r="H31" s="277" t="s">
        <v>1</v>
      </c>
      <c r="I31" s="277">
        <v>1</v>
      </c>
      <c r="J31" s="277" t="s">
        <v>1</v>
      </c>
    </row>
    <row r="32" spans="1:10" ht="12" customHeight="1" x14ac:dyDescent="0.2">
      <c r="A32" s="69">
        <v>42</v>
      </c>
      <c r="B32" s="144" t="s">
        <v>73</v>
      </c>
      <c r="C32" s="277">
        <v>7</v>
      </c>
      <c r="D32" s="277">
        <v>2</v>
      </c>
      <c r="E32" s="277">
        <v>2</v>
      </c>
      <c r="F32" s="277" t="s">
        <v>1</v>
      </c>
      <c r="G32" s="277">
        <v>5</v>
      </c>
      <c r="H32" s="277">
        <v>1</v>
      </c>
      <c r="I32" s="277">
        <v>7</v>
      </c>
      <c r="J32" s="277" t="s">
        <v>1</v>
      </c>
    </row>
    <row r="33" spans="1:10" ht="33" customHeight="1" x14ac:dyDescent="0.2">
      <c r="A33" s="69">
        <v>43</v>
      </c>
      <c r="B33" s="148" t="s">
        <v>219</v>
      </c>
      <c r="C33" s="277">
        <v>267</v>
      </c>
      <c r="D33" s="277">
        <v>37</v>
      </c>
      <c r="E33" s="277">
        <v>35</v>
      </c>
      <c r="F33" s="277">
        <v>2</v>
      </c>
      <c r="G33" s="277">
        <v>230</v>
      </c>
      <c r="H33" s="277">
        <v>13</v>
      </c>
      <c r="I33" s="277">
        <v>267</v>
      </c>
      <c r="J33" s="277">
        <v>14</v>
      </c>
    </row>
    <row r="34" spans="1:10" ht="12" customHeight="1" x14ac:dyDescent="0.2">
      <c r="A34" s="68"/>
      <c r="B34" s="145"/>
      <c r="C34" s="277"/>
      <c r="D34" s="277"/>
      <c r="E34" s="277"/>
      <c r="F34" s="277"/>
      <c r="G34" s="277"/>
      <c r="H34" s="277"/>
      <c r="I34" s="277"/>
      <c r="J34" s="277"/>
    </row>
    <row r="35" spans="1:10" ht="23.1" customHeight="1" x14ac:dyDescent="0.2">
      <c r="A35" s="68" t="s">
        <v>74</v>
      </c>
      <c r="B35" s="148" t="s">
        <v>220</v>
      </c>
      <c r="C35" s="277">
        <v>411</v>
      </c>
      <c r="D35" s="277">
        <v>91</v>
      </c>
      <c r="E35" s="277">
        <v>63</v>
      </c>
      <c r="F35" s="277">
        <v>28</v>
      </c>
      <c r="G35" s="277">
        <v>320</v>
      </c>
      <c r="H35" s="277">
        <v>174</v>
      </c>
      <c r="I35" s="277">
        <v>459</v>
      </c>
      <c r="J35" s="277">
        <v>145</v>
      </c>
    </row>
    <row r="36" spans="1:10" ht="33" customHeight="1" x14ac:dyDescent="0.2">
      <c r="A36" s="69">
        <v>45</v>
      </c>
      <c r="B36" s="148" t="s">
        <v>221</v>
      </c>
      <c r="C36" s="277">
        <v>32</v>
      </c>
      <c r="D36" s="277">
        <v>7</v>
      </c>
      <c r="E36" s="277">
        <v>7</v>
      </c>
      <c r="F36" s="277" t="s">
        <v>1</v>
      </c>
      <c r="G36" s="277">
        <v>25</v>
      </c>
      <c r="H36" s="277">
        <v>9</v>
      </c>
      <c r="I36" s="277">
        <v>32</v>
      </c>
      <c r="J36" s="277">
        <v>2</v>
      </c>
    </row>
    <row r="37" spans="1:10" ht="12" customHeight="1" x14ac:dyDescent="0.2">
      <c r="A37" s="69">
        <v>46</v>
      </c>
      <c r="B37" s="144" t="s">
        <v>75</v>
      </c>
      <c r="C37" s="277">
        <v>51</v>
      </c>
      <c r="D37" s="277">
        <v>14</v>
      </c>
      <c r="E37" s="277">
        <v>10</v>
      </c>
      <c r="F37" s="277">
        <v>4</v>
      </c>
      <c r="G37" s="277">
        <v>37</v>
      </c>
      <c r="H37" s="277">
        <v>25</v>
      </c>
      <c r="I37" s="277">
        <v>55</v>
      </c>
      <c r="J37" s="277">
        <v>14</v>
      </c>
    </row>
    <row r="38" spans="1:10" ht="12" customHeight="1" x14ac:dyDescent="0.2">
      <c r="A38" s="69">
        <v>47</v>
      </c>
      <c r="B38" s="144" t="s">
        <v>76</v>
      </c>
      <c r="C38" s="277">
        <v>328</v>
      </c>
      <c r="D38" s="277">
        <v>70</v>
      </c>
      <c r="E38" s="277">
        <v>46</v>
      </c>
      <c r="F38" s="277">
        <v>24</v>
      </c>
      <c r="G38" s="277">
        <v>258</v>
      </c>
      <c r="H38" s="277">
        <v>140</v>
      </c>
      <c r="I38" s="277">
        <v>372</v>
      </c>
      <c r="J38" s="277">
        <v>129</v>
      </c>
    </row>
    <row r="39" spans="1:10" ht="12" customHeight="1" x14ac:dyDescent="0.2">
      <c r="A39" s="56"/>
      <c r="B39" s="144"/>
      <c r="C39" s="277"/>
      <c r="D39" s="277"/>
      <c r="E39" s="277"/>
      <c r="F39" s="277"/>
      <c r="G39" s="277"/>
      <c r="H39" s="277"/>
      <c r="I39" s="277"/>
      <c r="J39" s="277"/>
    </row>
    <row r="40" spans="1:10" ht="12" customHeight="1" x14ac:dyDescent="0.2">
      <c r="A40" s="56" t="s">
        <v>77</v>
      </c>
      <c r="B40" s="144" t="s">
        <v>78</v>
      </c>
      <c r="C40" s="277">
        <v>114</v>
      </c>
      <c r="D40" s="277">
        <v>20</v>
      </c>
      <c r="E40" s="277">
        <v>16</v>
      </c>
      <c r="F40" s="277">
        <v>4</v>
      </c>
      <c r="G40" s="277">
        <v>94</v>
      </c>
      <c r="H40" s="277">
        <v>35</v>
      </c>
      <c r="I40" s="277">
        <v>117</v>
      </c>
      <c r="J40" s="277">
        <v>20</v>
      </c>
    </row>
    <row r="41" spans="1:10" ht="23.1" customHeight="1" x14ac:dyDescent="0.2">
      <c r="A41" s="69">
        <v>49</v>
      </c>
      <c r="B41" s="148" t="s">
        <v>222</v>
      </c>
      <c r="C41" s="277">
        <v>57</v>
      </c>
      <c r="D41" s="277">
        <v>12</v>
      </c>
      <c r="E41" s="277">
        <v>12</v>
      </c>
      <c r="F41" s="277" t="s">
        <v>1</v>
      </c>
      <c r="G41" s="277">
        <v>45</v>
      </c>
      <c r="H41" s="277">
        <v>10</v>
      </c>
      <c r="I41" s="277">
        <v>57</v>
      </c>
      <c r="J41" s="277">
        <v>11</v>
      </c>
    </row>
    <row r="42" spans="1:10" ht="12" customHeight="1" x14ac:dyDescent="0.2">
      <c r="A42" s="69">
        <v>53</v>
      </c>
      <c r="B42" s="145" t="s">
        <v>79</v>
      </c>
      <c r="C42" s="277">
        <v>32</v>
      </c>
      <c r="D42" s="277">
        <v>4</v>
      </c>
      <c r="E42" s="277">
        <v>3</v>
      </c>
      <c r="F42" s="277">
        <v>1</v>
      </c>
      <c r="G42" s="277">
        <v>28</v>
      </c>
      <c r="H42" s="277">
        <v>12</v>
      </c>
      <c r="I42" s="277">
        <v>32</v>
      </c>
      <c r="J42" s="277">
        <v>7</v>
      </c>
    </row>
    <row r="43" spans="1:10" ht="12" customHeight="1" x14ac:dyDescent="0.2">
      <c r="A43" s="69"/>
      <c r="B43" s="145"/>
      <c r="C43" s="277"/>
      <c r="D43" s="277"/>
      <c r="E43" s="277"/>
      <c r="F43" s="277"/>
      <c r="G43" s="277"/>
      <c r="H43" s="277"/>
      <c r="I43" s="277"/>
      <c r="J43" s="277"/>
    </row>
    <row r="44" spans="1:10" ht="12" customHeight="1" x14ac:dyDescent="0.2">
      <c r="A44" s="56" t="s">
        <v>80</v>
      </c>
      <c r="B44" s="144" t="s">
        <v>81</v>
      </c>
      <c r="C44" s="277">
        <v>176</v>
      </c>
      <c r="D44" s="277">
        <v>88</v>
      </c>
      <c r="E44" s="277">
        <v>63</v>
      </c>
      <c r="F44" s="277">
        <v>25</v>
      </c>
      <c r="G44" s="277">
        <v>88</v>
      </c>
      <c r="H44" s="277">
        <v>14</v>
      </c>
      <c r="I44" s="277">
        <v>196</v>
      </c>
      <c r="J44" s="277">
        <v>49</v>
      </c>
    </row>
    <row r="45" spans="1:10" ht="12" customHeight="1" x14ac:dyDescent="0.2">
      <c r="A45" s="69">
        <v>55</v>
      </c>
      <c r="B45" s="145" t="s">
        <v>82</v>
      </c>
      <c r="C45" s="277">
        <v>4</v>
      </c>
      <c r="D45" s="277">
        <v>2</v>
      </c>
      <c r="E45" s="277">
        <v>2</v>
      </c>
      <c r="F45" s="277" t="s">
        <v>1</v>
      </c>
      <c r="G45" s="277">
        <v>2</v>
      </c>
      <c r="H45" s="277">
        <v>1</v>
      </c>
      <c r="I45" s="277">
        <v>4</v>
      </c>
      <c r="J45" s="277">
        <v>1</v>
      </c>
    </row>
    <row r="46" spans="1:10" ht="12" customHeight="1" x14ac:dyDescent="0.2">
      <c r="A46" s="69">
        <v>56</v>
      </c>
      <c r="B46" s="145" t="s">
        <v>83</v>
      </c>
      <c r="C46" s="277">
        <v>172</v>
      </c>
      <c r="D46" s="277">
        <v>86</v>
      </c>
      <c r="E46" s="277">
        <v>61</v>
      </c>
      <c r="F46" s="277">
        <v>25</v>
      </c>
      <c r="G46" s="277">
        <v>86</v>
      </c>
      <c r="H46" s="277">
        <v>13</v>
      </c>
      <c r="I46" s="277">
        <v>192</v>
      </c>
      <c r="J46" s="277">
        <v>48</v>
      </c>
    </row>
    <row r="47" spans="1:10" ht="12" customHeight="1" x14ac:dyDescent="0.2">
      <c r="A47" s="68"/>
      <c r="B47" s="145"/>
      <c r="C47" s="277"/>
      <c r="D47" s="277"/>
      <c r="E47" s="277"/>
      <c r="F47" s="277"/>
      <c r="G47" s="277"/>
      <c r="H47" s="277"/>
      <c r="I47" s="277"/>
      <c r="J47" s="277"/>
    </row>
    <row r="48" spans="1:10" ht="12" customHeight="1" x14ac:dyDescent="0.2">
      <c r="A48" s="68" t="s">
        <v>84</v>
      </c>
      <c r="B48" s="144" t="s">
        <v>85</v>
      </c>
      <c r="C48" s="277">
        <v>106</v>
      </c>
      <c r="D48" s="277">
        <v>25</v>
      </c>
      <c r="E48" s="277">
        <v>21</v>
      </c>
      <c r="F48" s="277">
        <v>4</v>
      </c>
      <c r="G48" s="277">
        <v>81</v>
      </c>
      <c r="H48" s="277">
        <v>59</v>
      </c>
      <c r="I48" s="277">
        <v>122</v>
      </c>
      <c r="J48" s="277">
        <v>31</v>
      </c>
    </row>
    <row r="49" spans="1:10" ht="12" customHeight="1" x14ac:dyDescent="0.2">
      <c r="A49" s="69">
        <v>58</v>
      </c>
      <c r="B49" s="145" t="s">
        <v>86</v>
      </c>
      <c r="C49" s="277">
        <v>9</v>
      </c>
      <c r="D49" s="277">
        <v>3</v>
      </c>
      <c r="E49" s="277">
        <v>3</v>
      </c>
      <c r="F49" s="277" t="s">
        <v>1</v>
      </c>
      <c r="G49" s="277">
        <v>6</v>
      </c>
      <c r="H49" s="277">
        <v>5</v>
      </c>
      <c r="I49" s="277">
        <v>9</v>
      </c>
      <c r="J49" s="277">
        <v>6</v>
      </c>
    </row>
    <row r="50" spans="1:10" ht="12" customHeight="1" x14ac:dyDescent="0.2">
      <c r="A50" s="69">
        <v>61</v>
      </c>
      <c r="B50" s="145" t="s">
        <v>87</v>
      </c>
      <c r="C50" s="277" t="s">
        <v>1</v>
      </c>
      <c r="D50" s="277" t="s">
        <v>1</v>
      </c>
      <c r="E50" s="277" t="s">
        <v>1</v>
      </c>
      <c r="F50" s="277" t="s">
        <v>1</v>
      </c>
      <c r="G50" s="277" t="s">
        <v>1</v>
      </c>
      <c r="H50" s="277" t="s">
        <v>1</v>
      </c>
      <c r="I50" s="277" t="s">
        <v>1</v>
      </c>
      <c r="J50" s="277" t="s">
        <v>1</v>
      </c>
    </row>
    <row r="51" spans="1:10" ht="22.35" customHeight="1" x14ac:dyDescent="0.2">
      <c r="A51" s="69">
        <v>62</v>
      </c>
      <c r="B51" s="148" t="s">
        <v>223</v>
      </c>
      <c r="C51" s="277">
        <v>59</v>
      </c>
      <c r="D51" s="277">
        <v>16</v>
      </c>
      <c r="E51" s="277">
        <v>12</v>
      </c>
      <c r="F51" s="277">
        <v>4</v>
      </c>
      <c r="G51" s="277">
        <v>43</v>
      </c>
      <c r="H51" s="277">
        <v>32</v>
      </c>
      <c r="I51" s="277">
        <v>68</v>
      </c>
      <c r="J51" s="277">
        <v>9</v>
      </c>
    </row>
    <row r="52" spans="1:10" ht="12.75" customHeight="1" x14ac:dyDescent="0.2">
      <c r="A52" s="69">
        <v>63</v>
      </c>
      <c r="B52" s="145" t="s">
        <v>88</v>
      </c>
      <c r="C52" s="279">
        <v>9</v>
      </c>
      <c r="D52" s="279">
        <v>3</v>
      </c>
      <c r="E52" s="279">
        <v>3</v>
      </c>
      <c r="F52" s="279" t="s">
        <v>1</v>
      </c>
      <c r="G52" s="279">
        <v>6</v>
      </c>
      <c r="H52" s="279">
        <v>5</v>
      </c>
      <c r="I52" s="279">
        <v>11</v>
      </c>
      <c r="J52" s="279">
        <v>2</v>
      </c>
    </row>
    <row r="53" spans="1:10" ht="12" customHeight="1" x14ac:dyDescent="0.2">
      <c r="A53" s="68"/>
      <c r="B53" s="145"/>
      <c r="C53" s="277"/>
      <c r="D53" s="277"/>
      <c r="E53" s="277"/>
      <c r="F53" s="277"/>
      <c r="G53" s="277"/>
      <c r="H53" s="277"/>
      <c r="I53" s="277"/>
      <c r="J53" s="277"/>
    </row>
    <row r="54" spans="1:10" ht="22.35" customHeight="1" x14ac:dyDescent="0.2">
      <c r="A54" s="68" t="s">
        <v>89</v>
      </c>
      <c r="B54" s="148" t="s">
        <v>224</v>
      </c>
      <c r="C54" s="277">
        <v>38</v>
      </c>
      <c r="D54" s="277">
        <v>3</v>
      </c>
      <c r="E54" s="277">
        <v>2</v>
      </c>
      <c r="F54" s="277">
        <v>1</v>
      </c>
      <c r="G54" s="277">
        <v>35</v>
      </c>
      <c r="H54" s="277">
        <v>14</v>
      </c>
      <c r="I54" s="277">
        <v>38</v>
      </c>
      <c r="J54" s="277">
        <v>12</v>
      </c>
    </row>
    <row r="55" spans="1:10" ht="32.1" customHeight="1" x14ac:dyDescent="0.2">
      <c r="A55" s="69">
        <v>66</v>
      </c>
      <c r="B55" s="148" t="s">
        <v>225</v>
      </c>
      <c r="C55" s="277">
        <v>36</v>
      </c>
      <c r="D55" s="277">
        <v>3</v>
      </c>
      <c r="E55" s="277">
        <v>2</v>
      </c>
      <c r="F55" s="277">
        <v>1</v>
      </c>
      <c r="G55" s="277">
        <v>33</v>
      </c>
      <c r="H55" s="277">
        <v>12</v>
      </c>
      <c r="I55" s="277">
        <v>36</v>
      </c>
      <c r="J55" s="277">
        <v>11</v>
      </c>
    </row>
    <row r="56" spans="1:10" ht="12" customHeight="1" x14ac:dyDescent="0.2">
      <c r="A56" s="68"/>
      <c r="B56" s="70"/>
      <c r="C56" s="277"/>
      <c r="D56" s="277"/>
      <c r="E56" s="277"/>
      <c r="F56" s="277"/>
      <c r="G56" s="277"/>
      <c r="H56" s="277"/>
      <c r="I56" s="277"/>
      <c r="J56" s="277"/>
    </row>
    <row r="57" spans="1:10" ht="12" customHeight="1" x14ac:dyDescent="0.2">
      <c r="A57" s="68" t="s">
        <v>90</v>
      </c>
      <c r="B57" s="70" t="s">
        <v>91</v>
      </c>
      <c r="C57" s="277">
        <v>32</v>
      </c>
      <c r="D57" s="277">
        <v>15</v>
      </c>
      <c r="E57" s="277">
        <v>11</v>
      </c>
      <c r="F57" s="277">
        <v>4</v>
      </c>
      <c r="G57" s="277">
        <v>17</v>
      </c>
      <c r="H57" s="277">
        <v>7</v>
      </c>
      <c r="I57" s="277">
        <v>35</v>
      </c>
      <c r="J57" s="277">
        <v>8</v>
      </c>
    </row>
    <row r="58" spans="1:10" ht="12" customHeight="1" x14ac:dyDescent="0.2">
      <c r="A58" s="68"/>
      <c r="B58" s="145"/>
      <c r="C58" s="277"/>
      <c r="D58" s="277"/>
      <c r="E58" s="277"/>
      <c r="F58" s="277"/>
      <c r="G58" s="277"/>
      <c r="H58" s="277"/>
      <c r="I58" s="277"/>
      <c r="J58" s="277"/>
    </row>
    <row r="59" spans="1:10" ht="33" customHeight="1" x14ac:dyDescent="0.2">
      <c r="A59" s="68" t="s">
        <v>92</v>
      </c>
      <c r="B59" s="148" t="s">
        <v>226</v>
      </c>
      <c r="C59" s="277">
        <v>180</v>
      </c>
      <c r="D59" s="277">
        <v>27</v>
      </c>
      <c r="E59" s="277">
        <v>21</v>
      </c>
      <c r="F59" s="277">
        <v>6</v>
      </c>
      <c r="G59" s="277">
        <v>153</v>
      </c>
      <c r="H59" s="277">
        <v>91</v>
      </c>
      <c r="I59" s="277">
        <v>193</v>
      </c>
      <c r="J59" s="277">
        <v>84</v>
      </c>
    </row>
    <row r="60" spans="1:10" ht="33" customHeight="1" x14ac:dyDescent="0.2">
      <c r="A60" s="69">
        <v>70</v>
      </c>
      <c r="B60" s="148" t="s">
        <v>227</v>
      </c>
      <c r="C60" s="277">
        <v>47</v>
      </c>
      <c r="D60" s="277">
        <v>14</v>
      </c>
      <c r="E60" s="277">
        <v>12</v>
      </c>
      <c r="F60" s="277">
        <v>2</v>
      </c>
      <c r="G60" s="277">
        <v>33</v>
      </c>
      <c r="H60" s="277">
        <v>18</v>
      </c>
      <c r="I60" s="277">
        <v>53</v>
      </c>
      <c r="J60" s="277">
        <v>23</v>
      </c>
    </row>
    <row r="61" spans="1:10" ht="12" customHeight="1" x14ac:dyDescent="0.2">
      <c r="A61" s="69">
        <v>73</v>
      </c>
      <c r="B61" s="145" t="s">
        <v>93</v>
      </c>
      <c r="C61" s="277">
        <v>48</v>
      </c>
      <c r="D61" s="277">
        <v>4</v>
      </c>
      <c r="E61" s="277">
        <v>3</v>
      </c>
      <c r="F61" s="277">
        <v>1</v>
      </c>
      <c r="G61" s="277">
        <v>44</v>
      </c>
      <c r="H61" s="277">
        <v>27</v>
      </c>
      <c r="I61" s="277">
        <v>49</v>
      </c>
      <c r="J61" s="277">
        <v>20</v>
      </c>
    </row>
    <row r="62" spans="1:10" ht="12" customHeight="1" x14ac:dyDescent="0.2">
      <c r="A62" s="68"/>
      <c r="B62" s="145"/>
      <c r="C62" s="277"/>
      <c r="D62" s="277"/>
      <c r="E62" s="277"/>
      <c r="F62" s="277"/>
      <c r="G62" s="277"/>
      <c r="H62" s="277"/>
      <c r="I62" s="277"/>
      <c r="J62" s="277"/>
    </row>
    <row r="63" spans="1:10" ht="22.35" customHeight="1" x14ac:dyDescent="0.2">
      <c r="A63" s="68" t="s">
        <v>94</v>
      </c>
      <c r="B63" s="148" t="s">
        <v>228</v>
      </c>
      <c r="C63" s="277">
        <v>222</v>
      </c>
      <c r="D63" s="277">
        <v>33</v>
      </c>
      <c r="E63" s="277">
        <v>32</v>
      </c>
      <c r="F63" s="277">
        <v>1</v>
      </c>
      <c r="G63" s="277">
        <v>189</v>
      </c>
      <c r="H63" s="277">
        <v>81</v>
      </c>
      <c r="I63" s="277">
        <v>231</v>
      </c>
      <c r="J63" s="277">
        <v>76</v>
      </c>
    </row>
    <row r="64" spans="1:10" ht="22.35" customHeight="1" x14ac:dyDescent="0.2">
      <c r="A64" s="69">
        <v>77</v>
      </c>
      <c r="B64" s="148" t="s">
        <v>229</v>
      </c>
      <c r="C64" s="277">
        <v>12</v>
      </c>
      <c r="D64" s="277">
        <v>2</v>
      </c>
      <c r="E64" s="277">
        <v>2</v>
      </c>
      <c r="F64" s="277" t="s">
        <v>1</v>
      </c>
      <c r="G64" s="277">
        <v>10</v>
      </c>
      <c r="H64" s="277">
        <v>6</v>
      </c>
      <c r="I64" s="277">
        <v>14</v>
      </c>
      <c r="J64" s="277">
        <v>4</v>
      </c>
    </row>
    <row r="65" spans="1:10" ht="22.35" customHeight="1" x14ac:dyDescent="0.2">
      <c r="A65" s="69">
        <v>78</v>
      </c>
      <c r="B65" s="148" t="s">
        <v>230</v>
      </c>
      <c r="C65" s="277">
        <v>9</v>
      </c>
      <c r="D65" s="277">
        <v>2</v>
      </c>
      <c r="E65" s="277">
        <v>2</v>
      </c>
      <c r="F65" s="277" t="s">
        <v>1</v>
      </c>
      <c r="G65" s="277">
        <v>7</v>
      </c>
      <c r="H65" s="277">
        <v>3</v>
      </c>
      <c r="I65" s="277">
        <v>10</v>
      </c>
      <c r="J65" s="277">
        <v>3</v>
      </c>
    </row>
    <row r="66" spans="1:10" ht="32.1" customHeight="1" x14ac:dyDescent="0.2">
      <c r="A66" s="69">
        <v>79</v>
      </c>
      <c r="B66" s="148" t="s">
        <v>231</v>
      </c>
      <c r="C66" s="277">
        <v>11</v>
      </c>
      <c r="D66" s="277">
        <v>4</v>
      </c>
      <c r="E66" s="277">
        <v>4</v>
      </c>
      <c r="F66" s="277" t="s">
        <v>1</v>
      </c>
      <c r="G66" s="277">
        <v>7</v>
      </c>
      <c r="H66" s="277">
        <v>6</v>
      </c>
      <c r="I66" s="277">
        <v>12</v>
      </c>
      <c r="J66" s="277">
        <v>3</v>
      </c>
    </row>
    <row r="67" spans="1:10" ht="22.35" customHeight="1" x14ac:dyDescent="0.2">
      <c r="A67" s="69">
        <v>81</v>
      </c>
      <c r="B67" s="148" t="s">
        <v>232</v>
      </c>
      <c r="C67" s="277">
        <v>121</v>
      </c>
      <c r="D67" s="277">
        <v>17</v>
      </c>
      <c r="E67" s="277">
        <v>17</v>
      </c>
      <c r="F67" s="277" t="s">
        <v>1</v>
      </c>
      <c r="G67" s="277">
        <v>104</v>
      </c>
      <c r="H67" s="277">
        <v>33</v>
      </c>
      <c r="I67" s="277">
        <v>125</v>
      </c>
      <c r="J67" s="277">
        <v>39</v>
      </c>
    </row>
    <row r="68" spans="1:10" ht="12" customHeight="1" x14ac:dyDescent="0.2">
      <c r="A68" s="68"/>
      <c r="B68" s="70"/>
      <c r="C68" s="277"/>
      <c r="D68" s="277"/>
      <c r="E68" s="277"/>
      <c r="F68" s="277"/>
      <c r="G68" s="277"/>
      <c r="H68" s="277"/>
      <c r="I68" s="277"/>
      <c r="J68" s="277"/>
    </row>
    <row r="69" spans="1:10" ht="12" customHeight="1" x14ac:dyDescent="0.2">
      <c r="A69" s="68" t="s">
        <v>95</v>
      </c>
      <c r="B69" s="70" t="s">
        <v>96</v>
      </c>
      <c r="C69" s="277">
        <v>39</v>
      </c>
      <c r="D69" s="277">
        <v>7</v>
      </c>
      <c r="E69" s="277">
        <v>4</v>
      </c>
      <c r="F69" s="277">
        <v>3</v>
      </c>
      <c r="G69" s="277">
        <v>32</v>
      </c>
      <c r="H69" s="277">
        <v>20</v>
      </c>
      <c r="I69" s="277">
        <v>42</v>
      </c>
      <c r="J69" s="277">
        <v>22</v>
      </c>
    </row>
    <row r="70" spans="1:10" ht="12" customHeight="1" x14ac:dyDescent="0.2">
      <c r="A70" s="68"/>
      <c r="B70" s="70"/>
      <c r="C70" s="277"/>
      <c r="D70" s="277"/>
      <c r="E70" s="277"/>
      <c r="F70" s="277"/>
      <c r="G70" s="277"/>
      <c r="H70" s="277"/>
      <c r="I70" s="277"/>
      <c r="J70" s="277"/>
    </row>
    <row r="71" spans="1:10" ht="12" customHeight="1" x14ac:dyDescent="0.2">
      <c r="A71" s="68" t="s">
        <v>97</v>
      </c>
      <c r="B71" s="70" t="s">
        <v>98</v>
      </c>
      <c r="C71" s="277">
        <v>22</v>
      </c>
      <c r="D71" s="277">
        <v>3</v>
      </c>
      <c r="E71" s="277">
        <v>1</v>
      </c>
      <c r="F71" s="277">
        <v>2</v>
      </c>
      <c r="G71" s="277">
        <v>19</v>
      </c>
      <c r="H71" s="277">
        <v>8</v>
      </c>
      <c r="I71" s="277">
        <v>22</v>
      </c>
      <c r="J71" s="277">
        <v>15</v>
      </c>
    </row>
    <row r="72" spans="1:10" ht="12" customHeight="1" x14ac:dyDescent="0.2">
      <c r="A72" s="68"/>
      <c r="B72" s="145"/>
      <c r="C72" s="277"/>
      <c r="D72" s="277"/>
      <c r="E72" s="277"/>
      <c r="F72" s="277"/>
      <c r="G72" s="277"/>
      <c r="H72" s="277"/>
      <c r="I72" s="277"/>
      <c r="J72" s="277"/>
    </row>
    <row r="73" spans="1:10" ht="12" customHeight="1" x14ac:dyDescent="0.2">
      <c r="A73" s="68" t="s">
        <v>99</v>
      </c>
      <c r="B73" s="70" t="s">
        <v>100</v>
      </c>
      <c r="C73" s="277">
        <v>43</v>
      </c>
      <c r="D73" s="277">
        <v>7</v>
      </c>
      <c r="E73" s="277">
        <v>3</v>
      </c>
      <c r="F73" s="277">
        <v>4</v>
      </c>
      <c r="G73" s="277">
        <v>36</v>
      </c>
      <c r="H73" s="277">
        <v>20</v>
      </c>
      <c r="I73" s="277">
        <v>43</v>
      </c>
      <c r="J73" s="277">
        <v>14</v>
      </c>
    </row>
    <row r="74" spans="1:10" ht="12" customHeight="1" x14ac:dyDescent="0.2">
      <c r="A74" s="68"/>
      <c r="B74" s="70"/>
      <c r="C74" s="277"/>
      <c r="D74" s="277"/>
      <c r="E74" s="277"/>
      <c r="F74" s="277"/>
      <c r="G74" s="277"/>
      <c r="H74" s="277"/>
      <c r="I74" s="277"/>
      <c r="J74" s="277"/>
    </row>
    <row r="75" spans="1:10" ht="44.1" customHeight="1" x14ac:dyDescent="0.2">
      <c r="A75" s="68" t="s">
        <v>101</v>
      </c>
      <c r="B75" s="147" t="s">
        <v>233</v>
      </c>
      <c r="C75" s="277">
        <v>224</v>
      </c>
      <c r="D75" s="277">
        <v>20</v>
      </c>
      <c r="E75" s="277">
        <v>17</v>
      </c>
      <c r="F75" s="277">
        <v>3</v>
      </c>
      <c r="G75" s="277">
        <v>204</v>
      </c>
      <c r="H75" s="277">
        <v>58</v>
      </c>
      <c r="I75" s="277">
        <v>230</v>
      </c>
      <c r="J75" s="277">
        <v>168</v>
      </c>
    </row>
    <row r="76" spans="1:10" ht="12" customHeight="1" x14ac:dyDescent="0.2">
      <c r="A76" s="68"/>
      <c r="B76" s="70"/>
      <c r="C76" s="277"/>
      <c r="D76" s="277"/>
      <c r="E76" s="277"/>
      <c r="F76" s="277"/>
      <c r="G76" s="277"/>
      <c r="H76" s="277"/>
      <c r="I76" s="277"/>
      <c r="J76" s="277"/>
    </row>
    <row r="77" spans="1:10" s="46" customFormat="1" ht="12" customHeight="1" x14ac:dyDescent="0.2">
      <c r="A77" s="71" t="s">
        <v>102</v>
      </c>
      <c r="B77" s="146" t="s">
        <v>0</v>
      </c>
      <c r="C77" s="275">
        <v>1913</v>
      </c>
      <c r="D77" s="275">
        <v>391</v>
      </c>
      <c r="E77" s="275">
        <v>302</v>
      </c>
      <c r="F77" s="275">
        <v>89</v>
      </c>
      <c r="G77" s="275">
        <v>1522</v>
      </c>
      <c r="H77" s="275">
        <v>607</v>
      </c>
      <c r="I77" s="275">
        <v>2035</v>
      </c>
      <c r="J77" s="275">
        <v>672</v>
      </c>
    </row>
    <row r="78" spans="1:10" ht="12" customHeight="1" x14ac:dyDescent="0.2">
      <c r="A78" s="47" t="s">
        <v>4</v>
      </c>
      <c r="B78" s="48"/>
      <c r="C78" s="67"/>
      <c r="D78" s="67"/>
      <c r="E78" s="67"/>
      <c r="F78" s="67"/>
      <c r="G78" s="67"/>
      <c r="H78" s="67"/>
      <c r="I78" s="67"/>
      <c r="J78" s="67"/>
    </row>
    <row r="79" spans="1:10" ht="12" customHeight="1" x14ac:dyDescent="0.2">
      <c r="A79" s="134" t="s">
        <v>196</v>
      </c>
      <c r="B79" s="65"/>
      <c r="C79" s="66"/>
      <c r="D79" s="66"/>
      <c r="E79" s="66"/>
      <c r="F79" s="66"/>
      <c r="G79" s="66"/>
      <c r="H79" s="66"/>
      <c r="I79" s="66"/>
      <c r="J79" s="66"/>
    </row>
    <row r="80" spans="1:10" ht="12" customHeight="1" x14ac:dyDescent="0.2">
      <c r="A80" s="134"/>
      <c r="B80" s="65"/>
      <c r="C80" s="65"/>
      <c r="D80" s="65"/>
      <c r="E80" s="65"/>
      <c r="F80" s="65"/>
      <c r="G80" s="65"/>
      <c r="H80" s="65"/>
      <c r="I80" s="65"/>
      <c r="J80" s="65"/>
    </row>
    <row r="87" spans="3:10" x14ac:dyDescent="0.2">
      <c r="C87" s="137"/>
      <c r="D87" s="137"/>
      <c r="E87" s="137"/>
      <c r="F87" s="137"/>
      <c r="G87" s="137"/>
      <c r="H87" s="137"/>
      <c r="I87" s="137"/>
      <c r="J87" s="137"/>
    </row>
    <row r="88" spans="3:10" x14ac:dyDescent="0.2">
      <c r="C88" s="137"/>
      <c r="D88" s="137"/>
      <c r="E88" s="137"/>
      <c r="F88" s="137"/>
      <c r="G88" s="137"/>
      <c r="H88" s="137"/>
      <c r="I88" s="137"/>
      <c r="J88" s="137"/>
    </row>
  </sheetData>
  <mergeCells count="14">
    <mergeCell ref="I4:I6"/>
    <mergeCell ref="J4:J6"/>
    <mergeCell ref="A1:J1"/>
    <mergeCell ref="C3:H3"/>
    <mergeCell ref="G4:H4"/>
    <mergeCell ref="I3:J3"/>
    <mergeCell ref="A3:B6"/>
    <mergeCell ref="D4:F4"/>
    <mergeCell ref="C4:C6"/>
    <mergeCell ref="D5:D6"/>
    <mergeCell ref="E5:E6"/>
    <mergeCell ref="F5:F6"/>
    <mergeCell ref="G5:G6"/>
    <mergeCell ref="H5:H6"/>
  </mergeCells>
  <phoneticPr fontId="0" type="noConversion"/>
  <hyperlinks>
    <hyperlink ref="A1:J1" location="Inhaltsverzeichnis!E7" display="Inhaltsverzeichnis!E7" xr:uid="{00000000-0004-0000-0B00-000000000000}"/>
  </hyperlinks>
  <pageMargins left="0.39370078740157483" right="0.39370078740157483" top="0.78740157480314965" bottom="0.59055118110236227" header="0.31496062992125984" footer="0.23622047244094491"/>
  <pageSetup paperSize="9" firstPageNumber="14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10/25 –  Berlin  &amp;G</oddFooter>
  </headerFooter>
  <rowBreaks count="1" manualBreakCount="1">
    <brk id="43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5"/>
  <dimension ref="A1:BZ40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1.25" x14ac:dyDescent="0.2"/>
  <cols>
    <col min="1" max="1" width="29" style="43" customWidth="1"/>
    <col min="2" max="2" width="7.42578125" style="43" customWidth="1"/>
    <col min="3" max="4" width="7.85546875" style="43" customWidth="1"/>
    <col min="5" max="5" width="10.140625" style="43" customWidth="1"/>
    <col min="6" max="7" width="7.85546875" style="43" customWidth="1"/>
    <col min="8" max="8" width="7.42578125" style="43" customWidth="1"/>
    <col min="9" max="9" width="7.85546875" style="43" customWidth="1"/>
    <col min="10" max="16384" width="9.140625" style="43"/>
  </cols>
  <sheetData>
    <row r="1" spans="1:10" s="59" customFormat="1" ht="24" customHeight="1" x14ac:dyDescent="0.2">
      <c r="A1" s="248" t="s">
        <v>283</v>
      </c>
      <c r="B1" s="249"/>
      <c r="C1" s="249"/>
      <c r="D1" s="249"/>
      <c r="E1" s="249"/>
      <c r="F1" s="249"/>
      <c r="G1" s="249"/>
      <c r="H1" s="249"/>
      <c r="I1" s="249"/>
      <c r="J1" s="136"/>
    </row>
    <row r="2" spans="1:10" ht="12" customHeight="1" x14ac:dyDescent="0.2">
      <c r="A2" s="88"/>
      <c r="B2" s="102"/>
      <c r="C2" s="88"/>
      <c r="D2" s="88"/>
      <c r="E2" s="88"/>
      <c r="F2" s="88"/>
      <c r="G2" s="92"/>
      <c r="H2" s="253"/>
      <c r="I2" s="253"/>
    </row>
    <row r="3" spans="1:10" ht="12" customHeight="1" x14ac:dyDescent="0.2">
      <c r="A3" s="241" t="s">
        <v>154</v>
      </c>
      <c r="B3" s="226" t="s">
        <v>137</v>
      </c>
      <c r="C3" s="226"/>
      <c r="D3" s="226"/>
      <c r="E3" s="226"/>
      <c r="F3" s="226"/>
      <c r="G3" s="226"/>
      <c r="H3" s="226" t="s">
        <v>131</v>
      </c>
      <c r="I3" s="232"/>
    </row>
    <row r="4" spans="1:10" ht="12" customHeight="1" x14ac:dyDescent="0.2">
      <c r="A4" s="241"/>
      <c r="B4" s="234" t="s">
        <v>49</v>
      </c>
      <c r="C4" s="226" t="s">
        <v>138</v>
      </c>
      <c r="D4" s="226"/>
      <c r="E4" s="226"/>
      <c r="F4" s="226" t="s">
        <v>139</v>
      </c>
      <c r="G4" s="226"/>
      <c r="H4" s="234" t="s">
        <v>49</v>
      </c>
      <c r="I4" s="247" t="s">
        <v>125</v>
      </c>
    </row>
    <row r="5" spans="1:10" ht="44.1" customHeight="1" x14ac:dyDescent="0.2">
      <c r="A5" s="241"/>
      <c r="B5" s="234"/>
      <c r="C5" s="234" t="s">
        <v>49</v>
      </c>
      <c r="D5" s="234" t="s">
        <v>126</v>
      </c>
      <c r="E5" s="233" t="s">
        <v>249</v>
      </c>
      <c r="F5" s="234" t="s">
        <v>49</v>
      </c>
      <c r="G5" s="234" t="s">
        <v>127</v>
      </c>
      <c r="H5" s="234"/>
      <c r="I5" s="247"/>
    </row>
    <row r="6" spans="1:10" ht="12" customHeight="1" x14ac:dyDescent="0.2">
      <c r="A6" s="241"/>
      <c r="B6" s="222"/>
      <c r="C6" s="222"/>
      <c r="D6" s="222"/>
      <c r="E6" s="222"/>
      <c r="F6" s="222"/>
      <c r="G6" s="222"/>
      <c r="H6" s="222"/>
      <c r="I6" s="224"/>
    </row>
    <row r="7" spans="1:10" ht="12" customHeight="1" x14ac:dyDescent="0.2">
      <c r="A7" s="86" t="s">
        <v>55</v>
      </c>
      <c r="B7" s="86"/>
      <c r="C7" s="86"/>
      <c r="D7" s="86"/>
      <c r="E7" s="86"/>
      <c r="F7" s="86"/>
      <c r="G7" s="86"/>
      <c r="H7" s="86"/>
      <c r="I7" s="86"/>
    </row>
    <row r="8" spans="1:10" ht="12" customHeight="1" x14ac:dyDescent="0.2">
      <c r="A8" s="149" t="s">
        <v>0</v>
      </c>
      <c r="B8" s="278">
        <v>1913</v>
      </c>
      <c r="C8" s="278">
        <v>391</v>
      </c>
      <c r="D8" s="278">
        <v>302</v>
      </c>
      <c r="E8" s="278">
        <v>89</v>
      </c>
      <c r="F8" s="278">
        <v>1522</v>
      </c>
      <c r="G8" s="278">
        <v>607</v>
      </c>
      <c r="H8" s="278">
        <v>2035</v>
      </c>
      <c r="I8" s="278">
        <v>672</v>
      </c>
    </row>
    <row r="9" spans="1:10" ht="12" customHeight="1" x14ac:dyDescent="0.2">
      <c r="A9" s="151"/>
      <c r="B9" s="131"/>
      <c r="C9" s="131"/>
      <c r="D9" s="131"/>
      <c r="E9" s="131"/>
      <c r="F9" s="131"/>
      <c r="G9" s="131"/>
      <c r="H9" s="131"/>
      <c r="I9" s="131"/>
    </row>
    <row r="10" spans="1:10" ht="12" customHeight="1" x14ac:dyDescent="0.2">
      <c r="A10" s="150"/>
      <c r="B10" s="245" t="s">
        <v>181</v>
      </c>
      <c r="C10" s="245"/>
      <c r="D10" s="245"/>
      <c r="E10" s="245"/>
      <c r="F10" s="245"/>
      <c r="G10" s="245"/>
      <c r="H10" s="245"/>
      <c r="I10" s="245"/>
    </row>
    <row r="11" spans="1:10" ht="12" customHeight="1" x14ac:dyDescent="0.2">
      <c r="A11" s="151" t="s">
        <v>128</v>
      </c>
      <c r="B11" s="273">
        <v>1628</v>
      </c>
      <c r="C11" s="273">
        <v>131</v>
      </c>
      <c r="D11" s="273">
        <v>112</v>
      </c>
      <c r="E11" s="273">
        <v>19</v>
      </c>
      <c r="F11" s="273">
        <v>1497</v>
      </c>
      <c r="G11" s="273">
        <v>582</v>
      </c>
      <c r="H11" s="273">
        <v>1628</v>
      </c>
      <c r="I11" s="273">
        <v>590</v>
      </c>
    </row>
    <row r="12" spans="1:10" ht="12" customHeight="1" x14ac:dyDescent="0.2">
      <c r="A12" s="151" t="s">
        <v>129</v>
      </c>
      <c r="B12" s="273">
        <v>3</v>
      </c>
      <c r="C12" s="273">
        <v>3</v>
      </c>
      <c r="D12" s="273">
        <v>1</v>
      </c>
      <c r="E12" s="273">
        <v>2</v>
      </c>
      <c r="F12" s="273" t="s">
        <v>1</v>
      </c>
      <c r="G12" s="273" t="s">
        <v>1</v>
      </c>
      <c r="H12" s="273">
        <v>6</v>
      </c>
      <c r="I12" s="273">
        <v>1</v>
      </c>
    </row>
    <row r="13" spans="1:10" ht="12" customHeight="1" x14ac:dyDescent="0.2">
      <c r="A13" s="151" t="s">
        <v>110</v>
      </c>
      <c r="B13" s="273" t="s">
        <v>1</v>
      </c>
      <c r="C13" s="273" t="s">
        <v>1</v>
      </c>
      <c r="D13" s="273" t="s">
        <v>1</v>
      </c>
      <c r="E13" s="273" t="s">
        <v>1</v>
      </c>
      <c r="F13" s="273" t="s">
        <v>1</v>
      </c>
      <c r="G13" s="273" t="s">
        <v>1</v>
      </c>
      <c r="H13" s="273" t="s">
        <v>1</v>
      </c>
      <c r="I13" s="273" t="s">
        <v>1</v>
      </c>
    </row>
    <row r="14" spans="1:10" ht="22.35" customHeight="1" x14ac:dyDescent="0.2">
      <c r="A14" s="159" t="s">
        <v>195</v>
      </c>
      <c r="B14" s="273">
        <v>14</v>
      </c>
      <c r="C14" s="273">
        <v>14</v>
      </c>
      <c r="D14" s="273">
        <v>2</v>
      </c>
      <c r="E14" s="273">
        <v>12</v>
      </c>
      <c r="F14" s="273" t="s">
        <v>1</v>
      </c>
      <c r="G14" s="273" t="s">
        <v>1</v>
      </c>
      <c r="H14" s="273">
        <v>39</v>
      </c>
      <c r="I14" s="273">
        <v>8</v>
      </c>
    </row>
    <row r="15" spans="1:10" ht="12" customHeight="1" x14ac:dyDescent="0.2">
      <c r="A15" s="151" t="s">
        <v>130</v>
      </c>
      <c r="B15" s="273">
        <v>66</v>
      </c>
      <c r="C15" s="273">
        <v>42</v>
      </c>
      <c r="D15" s="273">
        <v>42</v>
      </c>
      <c r="E15" s="273" t="s">
        <v>1</v>
      </c>
      <c r="F15" s="273">
        <v>24</v>
      </c>
      <c r="G15" s="273">
        <v>24</v>
      </c>
      <c r="H15" s="273">
        <v>121</v>
      </c>
      <c r="I15" s="273">
        <v>33</v>
      </c>
    </row>
    <row r="16" spans="1:10" ht="12" customHeight="1" x14ac:dyDescent="0.2">
      <c r="A16" s="151" t="s">
        <v>112</v>
      </c>
      <c r="B16" s="273">
        <v>7</v>
      </c>
      <c r="C16" s="273">
        <v>7</v>
      </c>
      <c r="D16" s="273">
        <v>2</v>
      </c>
      <c r="E16" s="273">
        <v>5</v>
      </c>
      <c r="F16" s="273" t="s">
        <v>1</v>
      </c>
      <c r="G16" s="273" t="s">
        <v>1</v>
      </c>
      <c r="H16" s="273" t="s">
        <v>1</v>
      </c>
      <c r="I16" s="273" t="s">
        <v>1</v>
      </c>
    </row>
    <row r="17" spans="1:78" ht="22.35" customHeight="1" x14ac:dyDescent="0.2">
      <c r="A17" s="152" t="s">
        <v>197</v>
      </c>
      <c r="B17" s="273">
        <v>191</v>
      </c>
      <c r="C17" s="273">
        <v>191</v>
      </c>
      <c r="D17" s="273">
        <v>142</v>
      </c>
      <c r="E17" s="273">
        <v>49</v>
      </c>
      <c r="F17" s="273" t="s">
        <v>1</v>
      </c>
      <c r="G17" s="273" t="s">
        <v>1</v>
      </c>
      <c r="H17" s="273">
        <v>236</v>
      </c>
      <c r="I17" s="273">
        <v>39</v>
      </c>
    </row>
    <row r="18" spans="1:78" ht="22.35" customHeight="1" x14ac:dyDescent="0.2">
      <c r="A18" s="158" t="s">
        <v>198</v>
      </c>
      <c r="B18" s="273">
        <v>153</v>
      </c>
      <c r="C18" s="273">
        <v>153</v>
      </c>
      <c r="D18" s="273">
        <v>109</v>
      </c>
      <c r="E18" s="273">
        <v>44</v>
      </c>
      <c r="F18" s="273" t="s">
        <v>1</v>
      </c>
      <c r="G18" s="273" t="s">
        <v>1</v>
      </c>
      <c r="H18" s="273">
        <v>196</v>
      </c>
      <c r="I18" s="273">
        <v>31</v>
      </c>
      <c r="J18" s="13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</row>
    <row r="19" spans="1:78" ht="22.35" customHeight="1" x14ac:dyDescent="0.2">
      <c r="A19" s="158" t="s">
        <v>235</v>
      </c>
      <c r="B19" s="273">
        <v>38</v>
      </c>
      <c r="C19" s="273">
        <v>38</v>
      </c>
      <c r="D19" s="273">
        <v>33</v>
      </c>
      <c r="E19" s="273">
        <v>5</v>
      </c>
      <c r="F19" s="273" t="s">
        <v>1</v>
      </c>
      <c r="G19" s="273" t="s">
        <v>1</v>
      </c>
      <c r="H19" s="273">
        <v>40</v>
      </c>
      <c r="I19" s="273">
        <v>8</v>
      </c>
      <c r="J19" s="13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</row>
    <row r="20" spans="1:78" ht="12" customHeight="1" x14ac:dyDescent="0.2">
      <c r="A20" s="191" t="s">
        <v>247</v>
      </c>
      <c r="B20" s="273">
        <v>2</v>
      </c>
      <c r="C20" s="273">
        <v>1</v>
      </c>
      <c r="D20" s="273" t="s">
        <v>1</v>
      </c>
      <c r="E20" s="273">
        <v>1</v>
      </c>
      <c r="F20" s="273">
        <v>1</v>
      </c>
      <c r="G20" s="273">
        <v>1</v>
      </c>
      <c r="H20" s="273">
        <v>2</v>
      </c>
      <c r="I20" s="273" t="s">
        <v>1</v>
      </c>
    </row>
    <row r="21" spans="1:78" ht="12" customHeight="1" x14ac:dyDescent="0.2">
      <c r="A21" s="151" t="s">
        <v>113</v>
      </c>
      <c r="B21" s="273" t="s">
        <v>1</v>
      </c>
      <c r="C21" s="273" t="s">
        <v>1</v>
      </c>
      <c r="D21" s="273" t="s">
        <v>1</v>
      </c>
      <c r="E21" s="273" t="s">
        <v>1</v>
      </c>
      <c r="F21" s="273" t="s">
        <v>1</v>
      </c>
      <c r="G21" s="273" t="s">
        <v>1</v>
      </c>
      <c r="H21" s="273" t="s">
        <v>1</v>
      </c>
      <c r="I21" s="273" t="s">
        <v>1</v>
      </c>
    </row>
    <row r="22" spans="1:78" ht="12" customHeight="1" x14ac:dyDescent="0.2">
      <c r="A22" s="151" t="s">
        <v>114</v>
      </c>
      <c r="B22" s="273">
        <v>1</v>
      </c>
      <c r="C22" s="273">
        <v>1</v>
      </c>
      <c r="D22" s="273">
        <v>1</v>
      </c>
      <c r="E22" s="273" t="s">
        <v>1</v>
      </c>
      <c r="F22" s="273" t="s">
        <v>1</v>
      </c>
      <c r="G22" s="273" t="s">
        <v>1</v>
      </c>
      <c r="H22" s="273">
        <v>3</v>
      </c>
      <c r="I22" s="273">
        <v>1</v>
      </c>
    </row>
    <row r="23" spans="1:78" ht="12" customHeight="1" x14ac:dyDescent="0.2">
      <c r="A23" s="151" t="s">
        <v>205</v>
      </c>
      <c r="B23" s="273">
        <v>1</v>
      </c>
      <c r="C23" s="273">
        <v>1</v>
      </c>
      <c r="D23" s="273" t="s">
        <v>1</v>
      </c>
      <c r="E23" s="273">
        <v>1</v>
      </c>
      <c r="F23" s="273" t="s">
        <v>1</v>
      </c>
      <c r="G23" s="273" t="s">
        <v>1</v>
      </c>
      <c r="H23" s="273" t="s">
        <v>1</v>
      </c>
      <c r="I23" s="273" t="s">
        <v>1</v>
      </c>
    </row>
    <row r="24" spans="1:78" ht="12" customHeight="1" x14ac:dyDescent="0.2">
      <c r="A24" s="151"/>
      <c r="B24" s="131"/>
      <c r="C24" s="131"/>
      <c r="D24" s="131"/>
      <c r="E24" s="131"/>
      <c r="F24" s="131"/>
      <c r="G24" s="131"/>
      <c r="H24" s="131"/>
      <c r="I24" s="131"/>
    </row>
    <row r="25" spans="1:78" ht="12" customHeight="1" x14ac:dyDescent="0.2">
      <c r="A25" s="150"/>
      <c r="B25" s="245" t="s">
        <v>182</v>
      </c>
      <c r="C25" s="245"/>
      <c r="D25" s="245"/>
      <c r="E25" s="245"/>
      <c r="F25" s="245"/>
      <c r="G25" s="245"/>
      <c r="H25" s="245"/>
      <c r="I25" s="245"/>
    </row>
    <row r="26" spans="1:78" ht="12" customHeight="1" x14ac:dyDescent="0.2">
      <c r="A26" s="151" t="s">
        <v>115</v>
      </c>
      <c r="B26" s="273">
        <v>590</v>
      </c>
      <c r="C26" s="273">
        <v>40</v>
      </c>
      <c r="D26" s="273">
        <v>34</v>
      </c>
      <c r="E26" s="273">
        <v>6</v>
      </c>
      <c r="F26" s="273">
        <v>550</v>
      </c>
      <c r="G26" s="273">
        <v>245</v>
      </c>
      <c r="H26" s="273" t="s">
        <v>3</v>
      </c>
      <c r="I26" s="273" t="s">
        <v>3</v>
      </c>
    </row>
    <row r="27" spans="1:78" ht="12" customHeight="1" x14ac:dyDescent="0.2">
      <c r="A27" s="151" t="s">
        <v>116</v>
      </c>
      <c r="B27" s="273">
        <v>1038</v>
      </c>
      <c r="C27" s="273">
        <v>91</v>
      </c>
      <c r="D27" s="273">
        <v>78</v>
      </c>
      <c r="E27" s="273">
        <v>13</v>
      </c>
      <c r="F27" s="273">
        <v>947</v>
      </c>
      <c r="G27" s="273">
        <v>337</v>
      </c>
      <c r="H27" s="273" t="s">
        <v>3</v>
      </c>
      <c r="I27" s="273" t="s">
        <v>3</v>
      </c>
    </row>
    <row r="28" spans="1:78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</row>
    <row r="29" spans="1:78" ht="12" customHeight="1" x14ac:dyDescent="0.2">
      <c r="A29" s="150"/>
      <c r="B29" s="245" t="s">
        <v>183</v>
      </c>
      <c r="C29" s="245"/>
      <c r="D29" s="245"/>
      <c r="E29" s="245"/>
      <c r="F29" s="245"/>
      <c r="G29" s="245"/>
      <c r="H29" s="245"/>
      <c r="I29" s="245"/>
    </row>
    <row r="30" spans="1:78" ht="12" customHeight="1" x14ac:dyDescent="0.2">
      <c r="A30" s="151" t="s">
        <v>117</v>
      </c>
      <c r="B30" s="273">
        <v>971</v>
      </c>
      <c r="C30" s="273">
        <v>79</v>
      </c>
      <c r="D30" s="273">
        <v>66</v>
      </c>
      <c r="E30" s="273">
        <v>13</v>
      </c>
      <c r="F30" s="273">
        <v>892</v>
      </c>
      <c r="G30" s="273">
        <v>470</v>
      </c>
      <c r="H30" s="273">
        <v>971</v>
      </c>
      <c r="I30" s="273">
        <v>381</v>
      </c>
    </row>
    <row r="31" spans="1:78" ht="12" customHeight="1" x14ac:dyDescent="0.2">
      <c r="A31" s="151" t="s">
        <v>206</v>
      </c>
      <c r="B31" s="273">
        <v>50</v>
      </c>
      <c r="C31" s="273">
        <v>3</v>
      </c>
      <c r="D31" s="273">
        <v>3</v>
      </c>
      <c r="E31" s="273" t="s">
        <v>1</v>
      </c>
      <c r="F31" s="273">
        <v>47</v>
      </c>
      <c r="G31" s="273">
        <v>1</v>
      </c>
      <c r="H31" s="273">
        <v>50</v>
      </c>
      <c r="I31" s="273">
        <v>31</v>
      </c>
    </row>
    <row r="32" spans="1:78" ht="12" customHeight="1" x14ac:dyDescent="0.2">
      <c r="A32" s="151" t="s">
        <v>118</v>
      </c>
      <c r="B32" s="273">
        <v>6</v>
      </c>
      <c r="C32" s="273" t="s">
        <v>1</v>
      </c>
      <c r="D32" s="273" t="s">
        <v>1</v>
      </c>
      <c r="E32" s="273" t="s">
        <v>1</v>
      </c>
      <c r="F32" s="273">
        <v>6</v>
      </c>
      <c r="G32" s="273">
        <v>4</v>
      </c>
      <c r="H32" s="273">
        <v>6</v>
      </c>
      <c r="I32" s="273">
        <v>1</v>
      </c>
    </row>
    <row r="33" spans="1:11" ht="12" customHeight="1" x14ac:dyDescent="0.2">
      <c r="A33" s="151" t="s">
        <v>119</v>
      </c>
      <c r="B33" s="273">
        <v>10</v>
      </c>
      <c r="C33" s="273" t="s">
        <v>1</v>
      </c>
      <c r="D33" s="273" t="s">
        <v>1</v>
      </c>
      <c r="E33" s="273" t="s">
        <v>1</v>
      </c>
      <c r="F33" s="273">
        <v>10</v>
      </c>
      <c r="G33" s="273">
        <v>6</v>
      </c>
      <c r="H33" s="273">
        <v>10</v>
      </c>
      <c r="I33" s="273">
        <v>5</v>
      </c>
    </row>
    <row r="34" spans="1:11" ht="12" customHeight="1" x14ac:dyDescent="0.2">
      <c r="A34" s="151" t="s">
        <v>120</v>
      </c>
      <c r="B34" s="273">
        <v>192</v>
      </c>
      <c r="C34" s="273">
        <v>1</v>
      </c>
      <c r="D34" s="273" t="s">
        <v>1</v>
      </c>
      <c r="E34" s="273">
        <v>1</v>
      </c>
      <c r="F34" s="273">
        <v>191</v>
      </c>
      <c r="G34" s="273">
        <v>11</v>
      </c>
      <c r="H34" s="273">
        <v>192</v>
      </c>
      <c r="I34" s="273">
        <v>46</v>
      </c>
    </row>
    <row r="35" spans="1:11" ht="12" customHeight="1" x14ac:dyDescent="0.2">
      <c r="A35" s="151" t="s">
        <v>207</v>
      </c>
      <c r="B35" s="273">
        <v>87</v>
      </c>
      <c r="C35" s="273">
        <v>3</v>
      </c>
      <c r="D35" s="273">
        <v>3</v>
      </c>
      <c r="E35" s="273" t="s">
        <v>1</v>
      </c>
      <c r="F35" s="273">
        <v>84</v>
      </c>
      <c r="G35" s="273">
        <v>7</v>
      </c>
      <c r="H35" s="273">
        <v>87</v>
      </c>
      <c r="I35" s="273">
        <v>31</v>
      </c>
    </row>
    <row r="36" spans="1:11" ht="12" customHeight="1" x14ac:dyDescent="0.2">
      <c r="A36" s="151" t="s">
        <v>121</v>
      </c>
      <c r="B36" s="273">
        <v>75</v>
      </c>
      <c r="C36" s="273">
        <v>15</v>
      </c>
      <c r="D36" s="273">
        <v>14</v>
      </c>
      <c r="E36" s="273">
        <v>1</v>
      </c>
      <c r="F36" s="273">
        <v>60</v>
      </c>
      <c r="G36" s="273">
        <v>16</v>
      </c>
      <c r="H36" s="273">
        <v>75</v>
      </c>
      <c r="I36" s="273">
        <v>21</v>
      </c>
    </row>
    <row r="37" spans="1:11" ht="12" customHeight="1" x14ac:dyDescent="0.2">
      <c r="A37" s="151" t="s">
        <v>208</v>
      </c>
      <c r="B37" s="273">
        <v>5</v>
      </c>
      <c r="C37" s="273" t="s">
        <v>1</v>
      </c>
      <c r="D37" s="273" t="s">
        <v>1</v>
      </c>
      <c r="E37" s="273" t="s">
        <v>1</v>
      </c>
      <c r="F37" s="273">
        <v>5</v>
      </c>
      <c r="G37" s="273">
        <v>1</v>
      </c>
      <c r="H37" s="273">
        <v>5</v>
      </c>
      <c r="I37" s="273">
        <v>3</v>
      </c>
    </row>
    <row r="38" spans="1:11" ht="12" customHeight="1" x14ac:dyDescent="0.2">
      <c r="A38" s="47" t="s">
        <v>4</v>
      </c>
      <c r="B38" s="53"/>
      <c r="C38" s="53"/>
      <c r="D38" s="53"/>
      <c r="E38" s="53"/>
      <c r="F38" s="53"/>
      <c r="G38" s="53"/>
      <c r="H38" s="53"/>
      <c r="I38" s="53"/>
    </row>
    <row r="39" spans="1:11" ht="12" customHeight="1" x14ac:dyDescent="0.2">
      <c r="A39" s="251" t="s">
        <v>196</v>
      </c>
      <c r="B39" s="251"/>
      <c r="C39" s="251"/>
      <c r="D39" s="251"/>
      <c r="E39" s="251"/>
      <c r="F39" s="251"/>
      <c r="G39" s="251"/>
      <c r="H39" s="251"/>
      <c r="I39" s="251"/>
      <c r="J39" s="55"/>
      <c r="K39" s="55"/>
    </row>
    <row r="40" spans="1:11" ht="12" customHeight="1" x14ac:dyDescent="0.2">
      <c r="A40" s="251"/>
      <c r="B40" s="251"/>
      <c r="C40" s="251"/>
      <c r="D40" s="251"/>
      <c r="E40" s="251"/>
      <c r="F40" s="251"/>
      <c r="G40" s="251"/>
      <c r="H40" s="251"/>
      <c r="I40" s="251"/>
      <c r="J40" s="55"/>
      <c r="K40" s="55"/>
    </row>
  </sheetData>
  <mergeCells count="20">
    <mergeCell ref="A1:I1"/>
    <mergeCell ref="A3:A6"/>
    <mergeCell ref="H2:I2"/>
    <mergeCell ref="B3:G3"/>
    <mergeCell ref="H3:I3"/>
    <mergeCell ref="C4:E4"/>
    <mergeCell ref="F4:G4"/>
    <mergeCell ref="G5:G6"/>
    <mergeCell ref="H4:H6"/>
    <mergeCell ref="I4:I6"/>
    <mergeCell ref="B4:B6"/>
    <mergeCell ref="C5:C6"/>
    <mergeCell ref="D5:D6"/>
    <mergeCell ref="E5:E6"/>
    <mergeCell ref="F5:F6"/>
    <mergeCell ref="B29:I29"/>
    <mergeCell ref="A39:I39"/>
    <mergeCell ref="A40:I40"/>
    <mergeCell ref="B10:I10"/>
    <mergeCell ref="B25:I25"/>
  </mergeCells>
  <phoneticPr fontId="0" type="noConversion"/>
  <hyperlinks>
    <hyperlink ref="A1:I1" location="Inhaltsverzeichnis!E11" display="Inhaltsverzeichnis!E11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6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10/25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0"/>
  <sheetViews>
    <sheetView workbookViewId="0">
      <selection activeCell="A5" sqref="A5"/>
    </sheetView>
  </sheetViews>
  <sheetFormatPr baseColWidth="10" defaultColWidth="11.42578125" defaultRowHeight="11.25" x14ac:dyDescent="0.2"/>
  <cols>
    <col min="1" max="1" width="20.5703125" style="172" customWidth="1"/>
    <col min="2" max="6" width="10.140625" style="172" customWidth="1"/>
    <col min="7" max="16384" width="11.42578125" style="172"/>
  </cols>
  <sheetData>
    <row r="1" spans="1:9" s="171" customFormat="1" ht="24" customHeight="1" x14ac:dyDescent="0.2">
      <c r="A1" s="256" t="s">
        <v>284</v>
      </c>
      <c r="B1" s="256"/>
      <c r="C1" s="256"/>
      <c r="D1" s="256"/>
      <c r="E1" s="256"/>
      <c r="F1" s="256"/>
      <c r="G1" s="170"/>
    </row>
    <row r="2" spans="1:9" ht="12" customHeight="1" x14ac:dyDescent="0.2">
      <c r="A2" s="189"/>
      <c r="B2" s="173"/>
      <c r="E2" s="174"/>
      <c r="F2" s="175"/>
    </row>
    <row r="3" spans="1:9" ht="24.95" customHeight="1" x14ac:dyDescent="0.2">
      <c r="A3" s="257" t="s">
        <v>170</v>
      </c>
      <c r="B3" s="259" t="s">
        <v>251</v>
      </c>
      <c r="C3" s="259" t="s">
        <v>238</v>
      </c>
      <c r="D3" s="259" t="s">
        <v>239</v>
      </c>
      <c r="E3" s="259" t="s">
        <v>48</v>
      </c>
      <c r="F3" s="254" t="s">
        <v>256</v>
      </c>
    </row>
    <row r="4" spans="1:9" ht="24.95" customHeight="1" x14ac:dyDescent="0.2">
      <c r="A4" s="258"/>
      <c r="B4" s="260"/>
      <c r="C4" s="260"/>
      <c r="D4" s="260"/>
      <c r="E4" s="260"/>
      <c r="F4" s="255"/>
    </row>
    <row r="5" spans="1:9" ht="12" customHeight="1" x14ac:dyDescent="0.2">
      <c r="A5" s="176"/>
    </row>
    <row r="6" spans="1:9" ht="12" customHeight="1" x14ac:dyDescent="0.2">
      <c r="A6" s="177" t="s">
        <v>158</v>
      </c>
      <c r="B6" s="280">
        <v>493</v>
      </c>
      <c r="C6" s="280">
        <v>449</v>
      </c>
      <c r="D6" s="280">
        <v>3</v>
      </c>
      <c r="E6" s="280">
        <v>16</v>
      </c>
      <c r="F6" s="280">
        <v>25</v>
      </c>
      <c r="H6" s="178"/>
      <c r="I6" s="178"/>
    </row>
    <row r="7" spans="1:9" ht="12" customHeight="1" x14ac:dyDescent="0.2">
      <c r="A7" s="177" t="s">
        <v>159</v>
      </c>
      <c r="B7" s="280">
        <v>319</v>
      </c>
      <c r="C7" s="280">
        <v>298</v>
      </c>
      <c r="D7" s="280">
        <v>1</v>
      </c>
      <c r="E7" s="280">
        <v>13</v>
      </c>
      <c r="F7" s="280">
        <v>7</v>
      </c>
      <c r="H7" s="178"/>
      <c r="I7" s="178"/>
    </row>
    <row r="8" spans="1:9" ht="12" customHeight="1" x14ac:dyDescent="0.2">
      <c r="A8" s="177" t="s">
        <v>160</v>
      </c>
      <c r="B8" s="280">
        <v>338</v>
      </c>
      <c r="C8" s="280">
        <v>309</v>
      </c>
      <c r="D8" s="280">
        <v>2</v>
      </c>
      <c r="E8" s="280">
        <v>11</v>
      </c>
      <c r="F8" s="280">
        <v>16</v>
      </c>
      <c r="H8" s="178"/>
      <c r="I8" s="178"/>
    </row>
    <row r="9" spans="1:9" ht="12" customHeight="1" x14ac:dyDescent="0.2">
      <c r="A9" s="177" t="s">
        <v>161</v>
      </c>
      <c r="B9" s="280">
        <v>271</v>
      </c>
      <c r="C9" s="280">
        <v>244</v>
      </c>
      <c r="D9" s="280">
        <v>1</v>
      </c>
      <c r="E9" s="280">
        <v>12</v>
      </c>
      <c r="F9" s="280">
        <v>14</v>
      </c>
      <c r="H9" s="178"/>
      <c r="I9" s="178"/>
    </row>
    <row r="10" spans="1:9" ht="12" customHeight="1" x14ac:dyDescent="0.2">
      <c r="A10" s="177" t="s">
        <v>162</v>
      </c>
      <c r="B10" s="280">
        <v>171</v>
      </c>
      <c r="C10" s="280">
        <v>167</v>
      </c>
      <c r="D10" s="280" t="s">
        <v>1</v>
      </c>
      <c r="E10" s="280">
        <v>2</v>
      </c>
      <c r="F10" s="280">
        <v>2</v>
      </c>
      <c r="H10" s="178"/>
      <c r="I10" s="178"/>
    </row>
    <row r="11" spans="1:9" ht="12" customHeight="1" x14ac:dyDescent="0.2">
      <c r="A11" s="177" t="s">
        <v>163</v>
      </c>
      <c r="B11" s="280">
        <v>256</v>
      </c>
      <c r="C11" s="280">
        <v>242</v>
      </c>
      <c r="D11" s="280" t="s">
        <v>1</v>
      </c>
      <c r="E11" s="280">
        <v>4</v>
      </c>
      <c r="F11" s="280">
        <v>10</v>
      </c>
      <c r="G11" s="190"/>
      <c r="H11" s="178"/>
      <c r="I11" s="178"/>
    </row>
    <row r="12" spans="1:9" ht="12" customHeight="1" x14ac:dyDescent="0.2">
      <c r="A12" s="177" t="s">
        <v>164</v>
      </c>
      <c r="B12" s="280">
        <v>469</v>
      </c>
      <c r="C12" s="280">
        <v>443</v>
      </c>
      <c r="D12" s="280">
        <v>3</v>
      </c>
      <c r="E12" s="280">
        <v>12</v>
      </c>
      <c r="F12" s="280">
        <v>11</v>
      </c>
      <c r="H12" s="178"/>
      <c r="I12" s="178"/>
    </row>
    <row r="13" spans="1:9" ht="12" customHeight="1" x14ac:dyDescent="0.2">
      <c r="A13" s="177" t="s">
        <v>165</v>
      </c>
      <c r="B13" s="280">
        <v>329</v>
      </c>
      <c r="C13" s="280">
        <v>306</v>
      </c>
      <c r="D13" s="280" t="s">
        <v>1</v>
      </c>
      <c r="E13" s="280">
        <v>6</v>
      </c>
      <c r="F13" s="280">
        <v>17</v>
      </c>
      <c r="H13" s="178"/>
      <c r="I13" s="178"/>
    </row>
    <row r="14" spans="1:9" ht="12" customHeight="1" x14ac:dyDescent="0.2">
      <c r="A14" s="177" t="s">
        <v>166</v>
      </c>
      <c r="B14" s="280">
        <v>235</v>
      </c>
      <c r="C14" s="280">
        <v>206</v>
      </c>
      <c r="D14" s="280">
        <v>2</v>
      </c>
      <c r="E14" s="280">
        <v>17</v>
      </c>
      <c r="F14" s="280">
        <v>10</v>
      </c>
      <c r="H14" s="178"/>
      <c r="I14" s="178"/>
    </row>
    <row r="15" spans="1:9" ht="12" customHeight="1" x14ac:dyDescent="0.2">
      <c r="A15" s="177" t="s">
        <v>167</v>
      </c>
      <c r="B15" s="280">
        <v>183</v>
      </c>
      <c r="C15" s="280">
        <v>171</v>
      </c>
      <c r="D15" s="280" t="s">
        <v>1</v>
      </c>
      <c r="E15" s="280">
        <v>6</v>
      </c>
      <c r="F15" s="280">
        <v>6</v>
      </c>
      <c r="H15" s="178"/>
      <c r="I15" s="178"/>
    </row>
    <row r="16" spans="1:9" ht="12" customHeight="1" x14ac:dyDescent="0.2">
      <c r="A16" s="177" t="s">
        <v>168</v>
      </c>
      <c r="B16" s="280">
        <v>128</v>
      </c>
      <c r="C16" s="280">
        <v>116</v>
      </c>
      <c r="D16" s="280">
        <v>1</v>
      </c>
      <c r="E16" s="280">
        <v>4</v>
      </c>
      <c r="F16" s="280">
        <v>7</v>
      </c>
      <c r="H16" s="178"/>
      <c r="I16" s="178"/>
    </row>
    <row r="17" spans="1:12" ht="12" customHeight="1" x14ac:dyDescent="0.2">
      <c r="A17" s="177" t="s">
        <v>169</v>
      </c>
      <c r="B17" s="280">
        <v>213</v>
      </c>
      <c r="C17" s="280">
        <v>193</v>
      </c>
      <c r="D17" s="280" t="s">
        <v>1</v>
      </c>
      <c r="E17" s="280">
        <v>7</v>
      </c>
      <c r="F17" s="280">
        <v>13</v>
      </c>
      <c r="H17" s="178"/>
      <c r="I17" s="178"/>
    </row>
    <row r="18" spans="1:12" ht="12" customHeight="1" x14ac:dyDescent="0.2">
      <c r="A18" s="179" t="s">
        <v>177</v>
      </c>
      <c r="B18" s="281">
        <v>3405</v>
      </c>
      <c r="C18" s="281">
        <v>3144</v>
      </c>
      <c r="D18" s="281">
        <v>13</v>
      </c>
      <c r="E18" s="281">
        <v>110</v>
      </c>
      <c r="F18" s="281">
        <v>138</v>
      </c>
      <c r="H18" s="178"/>
      <c r="I18" s="178"/>
    </row>
    <row r="19" spans="1:12" ht="12" customHeight="1" x14ac:dyDescent="0.2">
      <c r="A19" s="179"/>
      <c r="B19" s="180"/>
      <c r="C19" s="180"/>
      <c r="D19" s="180"/>
      <c r="E19" s="180"/>
      <c r="F19" s="180"/>
      <c r="H19" s="178"/>
      <c r="I19" s="178"/>
      <c r="J19" s="178"/>
      <c r="K19" s="178"/>
      <c r="L19" s="178"/>
    </row>
    <row r="20" spans="1:12" ht="12" customHeight="1" x14ac:dyDescent="0.2">
      <c r="A20" s="179"/>
      <c r="B20" s="180"/>
      <c r="C20" s="180"/>
      <c r="D20" s="180"/>
      <c r="E20" s="180"/>
      <c r="F20" s="180"/>
      <c r="H20" s="178"/>
      <c r="I20" s="178"/>
    </row>
    <row r="21" spans="1:12" ht="12" customHeight="1" x14ac:dyDescent="0.2">
      <c r="A21" s="179"/>
      <c r="B21" s="180"/>
      <c r="C21" s="180"/>
      <c r="D21" s="180"/>
      <c r="E21" s="180"/>
      <c r="F21" s="180"/>
      <c r="H21" s="178"/>
      <c r="I21" s="178"/>
    </row>
    <row r="22" spans="1:12" ht="12" customHeight="1" x14ac:dyDescent="0.2">
      <c r="A22" s="181"/>
      <c r="B22" s="182"/>
      <c r="C22" s="183"/>
      <c r="D22" s="182"/>
      <c r="E22" s="184"/>
      <c r="F22" s="182"/>
    </row>
    <row r="23" spans="1:12" ht="12" customHeight="1" x14ac:dyDescent="0.2">
      <c r="A23" s="185"/>
    </row>
    <row r="24" spans="1:12" s="171" customFormat="1" ht="24" customHeight="1" x14ac:dyDescent="0.2">
      <c r="A24" s="256" t="s">
        <v>285</v>
      </c>
      <c r="B24" s="256"/>
      <c r="C24" s="256"/>
      <c r="D24" s="256"/>
      <c r="E24" s="256"/>
      <c r="F24" s="256"/>
      <c r="G24" s="170"/>
    </row>
    <row r="25" spans="1:12" ht="12" customHeight="1" x14ac:dyDescent="0.2">
      <c r="A25" s="189"/>
      <c r="B25" s="173"/>
      <c r="E25" s="174"/>
      <c r="F25" s="175"/>
    </row>
    <row r="26" spans="1:12" ht="24.95" customHeight="1" x14ac:dyDescent="0.2">
      <c r="A26" s="257" t="s">
        <v>170</v>
      </c>
      <c r="B26" s="259" t="s">
        <v>132</v>
      </c>
      <c r="C26" s="259" t="s">
        <v>240</v>
      </c>
      <c r="D26" s="259" t="s">
        <v>239</v>
      </c>
      <c r="E26" s="259" t="s">
        <v>134</v>
      </c>
      <c r="F26" s="254" t="s">
        <v>257</v>
      </c>
    </row>
    <row r="27" spans="1:12" ht="24.95" customHeight="1" x14ac:dyDescent="0.2">
      <c r="A27" s="258"/>
      <c r="B27" s="260"/>
      <c r="C27" s="260"/>
      <c r="D27" s="260"/>
      <c r="E27" s="260"/>
      <c r="F27" s="255"/>
    </row>
    <row r="28" spans="1:12" ht="12" customHeight="1" x14ac:dyDescent="0.2">
      <c r="A28" s="176"/>
    </row>
    <row r="29" spans="1:12" ht="12" customHeight="1" x14ac:dyDescent="0.2">
      <c r="A29" s="177" t="s">
        <v>158</v>
      </c>
      <c r="B29" s="280">
        <v>303</v>
      </c>
      <c r="C29" s="280">
        <v>279</v>
      </c>
      <c r="D29" s="280">
        <v>2</v>
      </c>
      <c r="E29" s="280">
        <v>13</v>
      </c>
      <c r="F29" s="280">
        <v>9</v>
      </c>
      <c r="H29" s="178"/>
      <c r="I29" s="178"/>
    </row>
    <row r="30" spans="1:12" ht="12" customHeight="1" x14ac:dyDescent="0.2">
      <c r="A30" s="177" t="s">
        <v>159</v>
      </c>
      <c r="B30" s="280">
        <v>157</v>
      </c>
      <c r="C30" s="280">
        <v>146</v>
      </c>
      <c r="D30" s="280" t="s">
        <v>1</v>
      </c>
      <c r="E30" s="280">
        <v>7</v>
      </c>
      <c r="F30" s="280">
        <v>4</v>
      </c>
      <c r="H30" s="178"/>
      <c r="I30" s="178"/>
    </row>
    <row r="31" spans="1:12" ht="12" customHeight="1" x14ac:dyDescent="0.2">
      <c r="A31" s="177" t="s">
        <v>160</v>
      </c>
      <c r="B31" s="280">
        <v>207</v>
      </c>
      <c r="C31" s="280">
        <v>183</v>
      </c>
      <c r="D31" s="280">
        <v>2</v>
      </c>
      <c r="E31" s="280">
        <v>9</v>
      </c>
      <c r="F31" s="280">
        <v>13</v>
      </c>
      <c r="H31" s="178"/>
      <c r="I31" s="178"/>
    </row>
    <row r="32" spans="1:12" ht="12" customHeight="1" x14ac:dyDescent="0.2">
      <c r="A32" s="177" t="s">
        <v>161</v>
      </c>
      <c r="B32" s="280">
        <v>145</v>
      </c>
      <c r="C32" s="280">
        <v>126</v>
      </c>
      <c r="D32" s="280">
        <v>1</v>
      </c>
      <c r="E32" s="280">
        <v>11</v>
      </c>
      <c r="F32" s="280">
        <v>7</v>
      </c>
      <c r="H32" s="178"/>
      <c r="I32" s="178"/>
    </row>
    <row r="33" spans="1:12" ht="12" customHeight="1" x14ac:dyDescent="0.2">
      <c r="A33" s="177" t="s">
        <v>162</v>
      </c>
      <c r="B33" s="280">
        <v>156</v>
      </c>
      <c r="C33" s="280">
        <v>144</v>
      </c>
      <c r="D33" s="280">
        <v>1</v>
      </c>
      <c r="E33" s="280">
        <v>8</v>
      </c>
      <c r="F33" s="280">
        <v>3</v>
      </c>
      <c r="H33" s="178"/>
      <c r="I33" s="178"/>
    </row>
    <row r="34" spans="1:12" ht="12" customHeight="1" x14ac:dyDescent="0.2">
      <c r="A34" s="177" t="s">
        <v>163</v>
      </c>
      <c r="B34" s="280">
        <v>151</v>
      </c>
      <c r="C34" s="280">
        <v>145</v>
      </c>
      <c r="D34" s="280" t="s">
        <v>1</v>
      </c>
      <c r="E34" s="280">
        <v>6</v>
      </c>
      <c r="F34" s="280" t="s">
        <v>1</v>
      </c>
      <c r="H34" s="178"/>
      <c r="I34" s="178"/>
    </row>
    <row r="35" spans="1:12" ht="12" customHeight="1" x14ac:dyDescent="0.2">
      <c r="A35" s="177" t="s">
        <v>164</v>
      </c>
      <c r="B35" s="280">
        <v>278</v>
      </c>
      <c r="C35" s="280">
        <v>262</v>
      </c>
      <c r="D35" s="280" t="s">
        <v>1</v>
      </c>
      <c r="E35" s="280">
        <v>11</v>
      </c>
      <c r="F35" s="280">
        <v>5</v>
      </c>
      <c r="H35" s="178"/>
      <c r="I35" s="178"/>
    </row>
    <row r="36" spans="1:12" ht="12" customHeight="1" x14ac:dyDescent="0.2">
      <c r="A36" s="177" t="s">
        <v>165</v>
      </c>
      <c r="B36" s="280">
        <v>199</v>
      </c>
      <c r="C36" s="280">
        <v>184</v>
      </c>
      <c r="D36" s="280" t="s">
        <v>1</v>
      </c>
      <c r="E36" s="280">
        <v>2</v>
      </c>
      <c r="F36" s="280">
        <v>13</v>
      </c>
      <c r="H36" s="178"/>
      <c r="I36" s="178"/>
    </row>
    <row r="37" spans="1:12" ht="12" customHeight="1" x14ac:dyDescent="0.2">
      <c r="A37" s="177" t="s">
        <v>166</v>
      </c>
      <c r="B37" s="280">
        <v>164</v>
      </c>
      <c r="C37" s="280">
        <v>148</v>
      </c>
      <c r="D37" s="280">
        <v>4</v>
      </c>
      <c r="E37" s="280">
        <v>6</v>
      </c>
      <c r="F37" s="280">
        <v>6</v>
      </c>
      <c r="H37" s="178"/>
      <c r="I37" s="178"/>
    </row>
    <row r="38" spans="1:12" ht="12" customHeight="1" x14ac:dyDescent="0.2">
      <c r="A38" s="177" t="s">
        <v>167</v>
      </c>
      <c r="B38" s="280">
        <v>115</v>
      </c>
      <c r="C38" s="280">
        <v>104</v>
      </c>
      <c r="D38" s="280" t="s">
        <v>1</v>
      </c>
      <c r="E38" s="280">
        <v>6</v>
      </c>
      <c r="F38" s="280">
        <v>5</v>
      </c>
      <c r="H38" s="178"/>
      <c r="I38" s="178"/>
    </row>
    <row r="39" spans="1:12" ht="12" customHeight="1" x14ac:dyDescent="0.2">
      <c r="A39" s="177" t="s">
        <v>168</v>
      </c>
      <c r="B39" s="280">
        <v>79</v>
      </c>
      <c r="C39" s="280">
        <v>74</v>
      </c>
      <c r="D39" s="280" t="s">
        <v>1</v>
      </c>
      <c r="E39" s="280">
        <v>2</v>
      </c>
      <c r="F39" s="280">
        <v>3</v>
      </c>
      <c r="H39" s="178"/>
      <c r="I39" s="178"/>
    </row>
    <row r="40" spans="1:12" ht="12" customHeight="1" x14ac:dyDescent="0.2">
      <c r="A40" s="177" t="s">
        <v>169</v>
      </c>
      <c r="B40" s="280">
        <v>126</v>
      </c>
      <c r="C40" s="280">
        <v>118</v>
      </c>
      <c r="D40" s="280" t="s">
        <v>1</v>
      </c>
      <c r="E40" s="280">
        <v>2</v>
      </c>
      <c r="F40" s="280">
        <v>6</v>
      </c>
      <c r="H40" s="178"/>
      <c r="I40" s="178"/>
    </row>
    <row r="41" spans="1:12" ht="12" customHeight="1" x14ac:dyDescent="0.2">
      <c r="A41" s="179" t="s">
        <v>177</v>
      </c>
      <c r="B41" s="281">
        <v>2080</v>
      </c>
      <c r="C41" s="281">
        <v>1913</v>
      </c>
      <c r="D41" s="281">
        <v>10</v>
      </c>
      <c r="E41" s="281">
        <v>83</v>
      </c>
      <c r="F41" s="281">
        <v>74</v>
      </c>
      <c r="H41" s="178"/>
      <c r="I41" s="178"/>
    </row>
    <row r="42" spans="1:12" ht="12" customHeight="1" x14ac:dyDescent="0.2">
      <c r="A42" s="186"/>
      <c r="B42" s="180"/>
      <c r="C42" s="180"/>
      <c r="D42" s="180"/>
      <c r="E42" s="180"/>
      <c r="F42" s="180"/>
      <c r="H42" s="178"/>
      <c r="I42" s="178"/>
      <c r="J42" s="178"/>
      <c r="K42" s="178"/>
      <c r="L42" s="178"/>
    </row>
    <row r="43" spans="1:12" ht="12" customHeight="1" x14ac:dyDescent="0.2">
      <c r="A43" s="186"/>
      <c r="B43" s="187"/>
      <c r="C43" s="187"/>
      <c r="D43" s="187"/>
      <c r="E43" s="187"/>
      <c r="F43" s="187"/>
    </row>
    <row r="44" spans="1:12" ht="12" customHeight="1" x14ac:dyDescent="0.2">
      <c r="B44" s="188"/>
      <c r="C44" s="188"/>
      <c r="D44" s="188"/>
      <c r="E44" s="188"/>
      <c r="F44" s="188"/>
    </row>
    <row r="45" spans="1:12" ht="12" customHeight="1" x14ac:dyDescent="0.2"/>
    <row r="46" spans="1:12" ht="12" customHeight="1" x14ac:dyDescent="0.2"/>
    <row r="47" spans="1:12" ht="12" customHeight="1" x14ac:dyDescent="0.2"/>
    <row r="48" spans="1:1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</sheetData>
  <mergeCells count="14">
    <mergeCell ref="A24:F24"/>
    <mergeCell ref="A26:A27"/>
    <mergeCell ref="B26:B27"/>
    <mergeCell ref="C26:C27"/>
    <mergeCell ref="D26:D27"/>
    <mergeCell ref="E26:E27"/>
    <mergeCell ref="F26:F27"/>
    <mergeCell ref="F3:F4"/>
    <mergeCell ref="A1:F1"/>
    <mergeCell ref="A3:A4"/>
    <mergeCell ref="B3:B4"/>
    <mergeCell ref="C3:C4"/>
    <mergeCell ref="D3:D4"/>
    <mergeCell ref="E3:E4"/>
  </mergeCells>
  <hyperlinks>
    <hyperlink ref="A1:F1" location="Inhaltsverzeichnis!E17" display="Inhaltsverzeichnis!E17" xr:uid="{00000000-0004-0000-0D00-000000000000}"/>
    <hyperlink ref="A24:F24" location="Inhaltsverzeichnis!E21" display="Inhaltsverzeichnis!E21" xr:uid="{00000000-0004-0000-0D00-000001000000}"/>
  </hyperlinks>
  <pageMargins left="0.59055118110236227" right="0.59055118110236227" top="0.78740157480314965" bottom="0.59055118110236227" header="0.31496062992125984" footer="0.23622047244094491"/>
  <pageSetup paperSize="9" firstPageNumber="1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10/25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/>
  <dimension ref="A1:Q3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11.42578125" defaultRowHeight="11.25" x14ac:dyDescent="0.2"/>
  <cols>
    <col min="1" max="1" width="4.42578125" style="60" customWidth="1"/>
    <col min="2" max="2" width="27.42578125" style="60" customWidth="1"/>
    <col min="3" max="7" width="11.42578125" style="60" customWidth="1"/>
    <col min="8" max="14" width="12.42578125" style="60" customWidth="1"/>
    <col min="15" max="15" width="4.42578125" style="61" bestFit="1" customWidth="1"/>
    <col min="16" max="16384" width="11.42578125" style="60"/>
  </cols>
  <sheetData>
    <row r="1" spans="1:17" s="62" customFormat="1" ht="12.75" x14ac:dyDescent="0.2">
      <c r="A1" s="210" t="s">
        <v>286</v>
      </c>
      <c r="B1" s="210"/>
      <c r="C1" s="210"/>
      <c r="D1" s="210"/>
      <c r="E1" s="210"/>
      <c r="F1" s="210"/>
      <c r="G1" s="210"/>
      <c r="H1" s="225"/>
      <c r="I1" s="225"/>
      <c r="J1" s="225"/>
      <c r="K1" s="225"/>
      <c r="L1" s="225"/>
      <c r="M1" s="225"/>
      <c r="N1" s="225"/>
      <c r="O1" s="225"/>
    </row>
    <row r="2" spans="1:17" ht="12" customHeight="1" x14ac:dyDescent="0.2">
      <c r="A2" s="127"/>
      <c r="B2" s="105"/>
      <c r="C2" s="106"/>
      <c r="D2" s="61"/>
      <c r="E2" s="103"/>
      <c r="F2" s="103"/>
      <c r="G2" s="103"/>
      <c r="H2" s="103"/>
      <c r="I2" s="103"/>
      <c r="J2" s="109"/>
      <c r="K2" s="103"/>
      <c r="L2" s="103"/>
      <c r="M2" s="92"/>
      <c r="N2" s="98"/>
      <c r="O2" s="103"/>
    </row>
    <row r="3" spans="1:17" ht="12" customHeight="1" x14ac:dyDescent="0.2">
      <c r="A3" s="269" t="s">
        <v>140</v>
      </c>
      <c r="B3" s="264" t="s">
        <v>170</v>
      </c>
      <c r="C3" s="267" t="s">
        <v>0</v>
      </c>
      <c r="D3" s="166"/>
      <c r="E3" s="167"/>
      <c r="F3" s="167"/>
      <c r="G3" s="167"/>
      <c r="H3" s="167" t="s">
        <v>179</v>
      </c>
      <c r="I3" s="167"/>
      <c r="J3" s="167"/>
      <c r="K3" s="167"/>
      <c r="L3" s="167"/>
      <c r="M3" s="167"/>
      <c r="N3" s="168"/>
      <c r="O3" s="261" t="s">
        <v>140</v>
      </c>
      <c r="P3" s="198"/>
    </row>
    <row r="4" spans="1:17" ht="84.75" customHeight="1" x14ac:dyDescent="0.2">
      <c r="A4" s="270"/>
      <c r="B4" s="265"/>
      <c r="C4" s="268"/>
      <c r="D4" s="107" t="s">
        <v>141</v>
      </c>
      <c r="E4" s="107" t="s">
        <v>142</v>
      </c>
      <c r="F4" s="107" t="s">
        <v>143</v>
      </c>
      <c r="G4" s="108" t="s">
        <v>144</v>
      </c>
      <c r="H4" s="111" t="s">
        <v>81</v>
      </c>
      <c r="I4" s="107" t="s">
        <v>145</v>
      </c>
      <c r="J4" s="107" t="s">
        <v>203</v>
      </c>
      <c r="K4" s="107" t="s">
        <v>146</v>
      </c>
      <c r="L4" s="110" t="s">
        <v>156</v>
      </c>
      <c r="M4" s="107" t="s">
        <v>147</v>
      </c>
      <c r="N4" s="107" t="s">
        <v>148</v>
      </c>
      <c r="O4" s="262"/>
    </row>
    <row r="5" spans="1:17" ht="12" customHeight="1" x14ac:dyDescent="0.2">
      <c r="A5" s="271"/>
      <c r="B5" s="266"/>
      <c r="C5" s="107" t="s">
        <v>102</v>
      </c>
      <c r="D5" s="107" t="s">
        <v>59</v>
      </c>
      <c r="E5" s="107" t="s">
        <v>70</v>
      </c>
      <c r="F5" s="107" t="s">
        <v>74</v>
      </c>
      <c r="G5" s="112" t="s">
        <v>77</v>
      </c>
      <c r="H5" s="111" t="s">
        <v>80</v>
      </c>
      <c r="I5" s="107" t="s">
        <v>84</v>
      </c>
      <c r="J5" s="107" t="s">
        <v>89</v>
      </c>
      <c r="K5" s="107" t="s">
        <v>90</v>
      </c>
      <c r="L5" s="107" t="s">
        <v>92</v>
      </c>
      <c r="M5" s="107" t="s">
        <v>94</v>
      </c>
      <c r="N5" s="107" t="s">
        <v>157</v>
      </c>
      <c r="O5" s="263"/>
    </row>
    <row r="6" spans="1:17" ht="12" customHeight="1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64"/>
      <c r="Q6" s="164"/>
    </row>
    <row r="7" spans="1:17" ht="12" customHeight="1" x14ac:dyDescent="0.2">
      <c r="A7" s="61"/>
      <c r="B7" s="61"/>
      <c r="C7" s="61"/>
      <c r="D7" s="61"/>
      <c r="E7" s="61"/>
      <c r="F7" s="61"/>
      <c r="G7" s="169"/>
      <c r="H7" s="61" t="s">
        <v>32</v>
      </c>
      <c r="I7" s="61"/>
      <c r="J7" s="61"/>
      <c r="K7" s="61"/>
      <c r="L7" s="61"/>
      <c r="M7" s="61"/>
      <c r="N7" s="61"/>
      <c r="P7" s="164"/>
      <c r="Q7" s="164"/>
    </row>
    <row r="8" spans="1:17" ht="12" customHeight="1" x14ac:dyDescent="0.2">
      <c r="A8" s="72">
        <v>1</v>
      </c>
      <c r="B8" s="154" t="s">
        <v>158</v>
      </c>
      <c r="C8" s="282">
        <v>493</v>
      </c>
      <c r="D8" s="273">
        <v>3</v>
      </c>
      <c r="E8" s="273">
        <v>56</v>
      </c>
      <c r="F8" s="273">
        <v>91</v>
      </c>
      <c r="G8" s="273">
        <v>23</v>
      </c>
      <c r="H8" s="283">
        <v>53</v>
      </c>
      <c r="I8" s="283">
        <v>45</v>
      </c>
      <c r="J8" s="283">
        <v>17</v>
      </c>
      <c r="K8" s="283">
        <v>13</v>
      </c>
      <c r="L8" s="283">
        <v>61</v>
      </c>
      <c r="M8" s="283">
        <v>60</v>
      </c>
      <c r="N8" s="283">
        <v>71</v>
      </c>
      <c r="O8" s="141">
        <v>1</v>
      </c>
      <c r="P8" s="165"/>
      <c r="Q8" s="165"/>
    </row>
    <row r="9" spans="1:17" ht="12" customHeight="1" x14ac:dyDescent="0.2">
      <c r="A9" s="72">
        <v>2</v>
      </c>
      <c r="B9" s="154" t="s">
        <v>159</v>
      </c>
      <c r="C9" s="282">
        <v>319</v>
      </c>
      <c r="D9" s="273">
        <v>1</v>
      </c>
      <c r="E9" s="273">
        <v>22</v>
      </c>
      <c r="F9" s="273">
        <v>55</v>
      </c>
      <c r="G9" s="273">
        <v>11</v>
      </c>
      <c r="H9" s="283">
        <v>49</v>
      </c>
      <c r="I9" s="283">
        <v>32</v>
      </c>
      <c r="J9" s="283">
        <v>9</v>
      </c>
      <c r="K9" s="283">
        <v>4</v>
      </c>
      <c r="L9" s="283">
        <v>41</v>
      </c>
      <c r="M9" s="283">
        <v>45</v>
      </c>
      <c r="N9" s="283">
        <v>50</v>
      </c>
      <c r="O9" s="141">
        <v>2</v>
      </c>
      <c r="P9" s="165"/>
      <c r="Q9" s="165"/>
    </row>
    <row r="10" spans="1:17" ht="12" customHeight="1" x14ac:dyDescent="0.2">
      <c r="A10" s="72">
        <v>3</v>
      </c>
      <c r="B10" s="154" t="s">
        <v>160</v>
      </c>
      <c r="C10" s="282">
        <v>338</v>
      </c>
      <c r="D10" s="273">
        <v>2</v>
      </c>
      <c r="E10" s="273">
        <v>33</v>
      </c>
      <c r="F10" s="273">
        <v>75</v>
      </c>
      <c r="G10" s="273">
        <v>11</v>
      </c>
      <c r="H10" s="283">
        <v>29</v>
      </c>
      <c r="I10" s="283">
        <v>31</v>
      </c>
      <c r="J10" s="283">
        <v>5</v>
      </c>
      <c r="K10" s="283">
        <v>10</v>
      </c>
      <c r="L10" s="283">
        <v>46</v>
      </c>
      <c r="M10" s="283">
        <v>33</v>
      </c>
      <c r="N10" s="283">
        <v>63</v>
      </c>
      <c r="O10" s="141">
        <v>3</v>
      </c>
      <c r="P10" s="165"/>
      <c r="Q10" s="165"/>
    </row>
    <row r="11" spans="1:17" ht="12" customHeight="1" x14ac:dyDescent="0.2">
      <c r="A11" s="72">
        <v>4</v>
      </c>
      <c r="B11" s="154" t="s">
        <v>161</v>
      </c>
      <c r="C11" s="282">
        <v>271</v>
      </c>
      <c r="D11" s="273">
        <v>4</v>
      </c>
      <c r="E11" s="273">
        <v>20</v>
      </c>
      <c r="F11" s="273">
        <v>49</v>
      </c>
      <c r="G11" s="273">
        <v>10</v>
      </c>
      <c r="H11" s="283">
        <v>26</v>
      </c>
      <c r="I11" s="283">
        <v>17</v>
      </c>
      <c r="J11" s="283">
        <v>8</v>
      </c>
      <c r="K11" s="283">
        <v>16</v>
      </c>
      <c r="L11" s="283">
        <v>42</v>
      </c>
      <c r="M11" s="283">
        <v>22</v>
      </c>
      <c r="N11" s="283">
        <v>57</v>
      </c>
      <c r="O11" s="141">
        <v>4</v>
      </c>
      <c r="P11" s="165"/>
      <c r="Q11" s="165"/>
    </row>
    <row r="12" spans="1:17" ht="12" customHeight="1" x14ac:dyDescent="0.2">
      <c r="A12" s="72">
        <v>5</v>
      </c>
      <c r="B12" s="154" t="s">
        <v>162</v>
      </c>
      <c r="C12" s="282">
        <v>171</v>
      </c>
      <c r="D12" s="273">
        <v>5</v>
      </c>
      <c r="E12" s="273">
        <v>18</v>
      </c>
      <c r="F12" s="273">
        <v>47</v>
      </c>
      <c r="G12" s="273">
        <v>18</v>
      </c>
      <c r="H12" s="283">
        <v>6</v>
      </c>
      <c r="I12" s="283">
        <v>12</v>
      </c>
      <c r="J12" s="283">
        <v>3</v>
      </c>
      <c r="K12" s="283" t="s">
        <v>1</v>
      </c>
      <c r="L12" s="283">
        <v>19</v>
      </c>
      <c r="M12" s="283">
        <v>30</v>
      </c>
      <c r="N12" s="283">
        <v>13</v>
      </c>
      <c r="O12" s="141">
        <v>5</v>
      </c>
      <c r="P12" s="165"/>
      <c r="Q12" s="165"/>
    </row>
    <row r="13" spans="1:17" ht="12" customHeight="1" x14ac:dyDescent="0.2">
      <c r="A13" s="72">
        <v>6</v>
      </c>
      <c r="B13" s="154" t="s">
        <v>163</v>
      </c>
      <c r="C13" s="282">
        <v>256</v>
      </c>
      <c r="D13" s="273">
        <v>3</v>
      </c>
      <c r="E13" s="273">
        <v>24</v>
      </c>
      <c r="F13" s="273">
        <v>46</v>
      </c>
      <c r="G13" s="273">
        <v>7</v>
      </c>
      <c r="H13" s="283">
        <v>15</v>
      </c>
      <c r="I13" s="283">
        <v>26</v>
      </c>
      <c r="J13" s="283">
        <v>9</v>
      </c>
      <c r="K13" s="283">
        <v>14</v>
      </c>
      <c r="L13" s="283">
        <v>47</v>
      </c>
      <c r="M13" s="283">
        <v>27</v>
      </c>
      <c r="N13" s="283">
        <v>38</v>
      </c>
      <c r="O13" s="141">
        <v>6</v>
      </c>
      <c r="P13" s="165"/>
      <c r="Q13" s="165"/>
    </row>
    <row r="14" spans="1:17" ht="12" customHeight="1" x14ac:dyDescent="0.2">
      <c r="A14" s="72">
        <v>7</v>
      </c>
      <c r="B14" s="154" t="s">
        <v>164</v>
      </c>
      <c r="C14" s="282">
        <v>469</v>
      </c>
      <c r="D14" s="273">
        <v>4</v>
      </c>
      <c r="E14" s="273">
        <v>29</v>
      </c>
      <c r="F14" s="273">
        <v>71</v>
      </c>
      <c r="G14" s="273">
        <v>15</v>
      </c>
      <c r="H14" s="283">
        <v>23</v>
      </c>
      <c r="I14" s="283">
        <v>38</v>
      </c>
      <c r="J14" s="283">
        <v>13</v>
      </c>
      <c r="K14" s="283">
        <v>12</v>
      </c>
      <c r="L14" s="283">
        <v>37</v>
      </c>
      <c r="M14" s="283">
        <v>49</v>
      </c>
      <c r="N14" s="283">
        <v>178</v>
      </c>
      <c r="O14" s="141">
        <v>7</v>
      </c>
      <c r="P14" s="165"/>
      <c r="Q14" s="165"/>
    </row>
    <row r="15" spans="1:17" ht="12" customHeight="1" x14ac:dyDescent="0.2">
      <c r="A15" s="72">
        <v>8</v>
      </c>
      <c r="B15" s="154" t="s">
        <v>165</v>
      </c>
      <c r="C15" s="282">
        <v>329</v>
      </c>
      <c r="D15" s="273">
        <v>9</v>
      </c>
      <c r="E15" s="273">
        <v>39</v>
      </c>
      <c r="F15" s="273">
        <v>71</v>
      </c>
      <c r="G15" s="273">
        <v>11</v>
      </c>
      <c r="H15" s="283">
        <v>43</v>
      </c>
      <c r="I15" s="283">
        <v>26</v>
      </c>
      <c r="J15" s="283">
        <v>5</v>
      </c>
      <c r="K15" s="283">
        <v>3</v>
      </c>
      <c r="L15" s="283">
        <v>31</v>
      </c>
      <c r="M15" s="283">
        <v>43</v>
      </c>
      <c r="N15" s="283">
        <v>48</v>
      </c>
      <c r="O15" s="141">
        <v>8</v>
      </c>
      <c r="P15" s="165"/>
      <c r="Q15" s="165"/>
    </row>
    <row r="16" spans="1:17" ht="12" customHeight="1" x14ac:dyDescent="0.2">
      <c r="A16" s="72">
        <v>9</v>
      </c>
      <c r="B16" s="154" t="s">
        <v>166</v>
      </c>
      <c r="C16" s="282">
        <v>235</v>
      </c>
      <c r="D16" s="273">
        <v>2</v>
      </c>
      <c r="E16" s="273">
        <v>13</v>
      </c>
      <c r="F16" s="273">
        <v>35</v>
      </c>
      <c r="G16" s="273">
        <v>15</v>
      </c>
      <c r="H16" s="283">
        <v>28</v>
      </c>
      <c r="I16" s="283">
        <v>23</v>
      </c>
      <c r="J16" s="283">
        <v>5</v>
      </c>
      <c r="K16" s="283">
        <v>7</v>
      </c>
      <c r="L16" s="283">
        <v>32</v>
      </c>
      <c r="M16" s="283">
        <v>36</v>
      </c>
      <c r="N16" s="283">
        <v>39</v>
      </c>
      <c r="O16" s="141">
        <v>9</v>
      </c>
      <c r="P16" s="165"/>
      <c r="Q16" s="165"/>
    </row>
    <row r="17" spans="1:17" ht="12" customHeight="1" x14ac:dyDescent="0.2">
      <c r="A17" s="72">
        <v>10</v>
      </c>
      <c r="B17" s="154" t="s">
        <v>167</v>
      </c>
      <c r="C17" s="282">
        <v>183</v>
      </c>
      <c r="D17" s="273">
        <v>4</v>
      </c>
      <c r="E17" s="273">
        <v>35</v>
      </c>
      <c r="F17" s="273">
        <v>41</v>
      </c>
      <c r="G17" s="273">
        <v>17</v>
      </c>
      <c r="H17" s="283">
        <v>6</v>
      </c>
      <c r="I17" s="283">
        <v>12</v>
      </c>
      <c r="J17" s="283">
        <v>2</v>
      </c>
      <c r="K17" s="283">
        <v>1</v>
      </c>
      <c r="L17" s="283">
        <v>13</v>
      </c>
      <c r="M17" s="283">
        <v>23</v>
      </c>
      <c r="N17" s="283">
        <v>29</v>
      </c>
      <c r="O17" s="141">
        <v>10</v>
      </c>
      <c r="P17" s="165"/>
      <c r="Q17" s="165"/>
    </row>
    <row r="18" spans="1:17" ht="12" customHeight="1" x14ac:dyDescent="0.2">
      <c r="A18" s="72">
        <v>11</v>
      </c>
      <c r="B18" s="154" t="s">
        <v>168</v>
      </c>
      <c r="C18" s="282">
        <v>128</v>
      </c>
      <c r="D18" s="273">
        <v>2</v>
      </c>
      <c r="E18" s="273">
        <v>13</v>
      </c>
      <c r="F18" s="273">
        <v>26</v>
      </c>
      <c r="G18" s="273">
        <v>6</v>
      </c>
      <c r="H18" s="283">
        <v>6</v>
      </c>
      <c r="I18" s="283">
        <v>13</v>
      </c>
      <c r="J18" s="283">
        <v>2</v>
      </c>
      <c r="K18" s="283">
        <v>1</v>
      </c>
      <c r="L18" s="283">
        <v>13</v>
      </c>
      <c r="M18" s="283">
        <v>17</v>
      </c>
      <c r="N18" s="283">
        <v>29</v>
      </c>
      <c r="O18" s="141">
        <v>11</v>
      </c>
      <c r="P18" s="165"/>
      <c r="Q18" s="165"/>
    </row>
    <row r="19" spans="1:17" ht="12.75" customHeight="1" x14ac:dyDescent="0.2">
      <c r="A19" s="72">
        <v>12</v>
      </c>
      <c r="B19" s="154" t="s">
        <v>169</v>
      </c>
      <c r="C19" s="282">
        <v>213</v>
      </c>
      <c r="D19" s="273">
        <v>2</v>
      </c>
      <c r="E19" s="273">
        <v>29</v>
      </c>
      <c r="F19" s="273">
        <v>48</v>
      </c>
      <c r="G19" s="273">
        <v>10</v>
      </c>
      <c r="H19" s="283">
        <v>12</v>
      </c>
      <c r="I19" s="283">
        <v>12</v>
      </c>
      <c r="J19" s="283">
        <v>2</v>
      </c>
      <c r="K19" s="283">
        <v>6</v>
      </c>
      <c r="L19" s="283">
        <v>23</v>
      </c>
      <c r="M19" s="283">
        <v>38</v>
      </c>
      <c r="N19" s="283">
        <v>31</v>
      </c>
      <c r="O19" s="141">
        <v>12</v>
      </c>
      <c r="P19" s="165"/>
      <c r="Q19" s="165"/>
    </row>
    <row r="20" spans="1:17" ht="12" customHeight="1" x14ac:dyDescent="0.2">
      <c r="A20" s="73">
        <v>13</v>
      </c>
      <c r="B20" s="155" t="s">
        <v>177</v>
      </c>
      <c r="C20" s="284">
        <v>3405</v>
      </c>
      <c r="D20" s="284">
        <v>41</v>
      </c>
      <c r="E20" s="284">
        <v>331</v>
      </c>
      <c r="F20" s="284">
        <v>655</v>
      </c>
      <c r="G20" s="284">
        <v>154</v>
      </c>
      <c r="H20" s="284">
        <v>296</v>
      </c>
      <c r="I20" s="284">
        <v>287</v>
      </c>
      <c r="J20" s="284">
        <v>80</v>
      </c>
      <c r="K20" s="284">
        <v>87</v>
      </c>
      <c r="L20" s="284">
        <v>405</v>
      </c>
      <c r="M20" s="284">
        <v>423</v>
      </c>
      <c r="N20" s="284">
        <v>646</v>
      </c>
      <c r="O20" s="142">
        <v>13</v>
      </c>
      <c r="P20" s="165"/>
      <c r="Q20" s="165"/>
    </row>
    <row r="21" spans="1:17" x14ac:dyDescent="0.2">
      <c r="C21" s="77"/>
    </row>
    <row r="22" spans="1:17" x14ac:dyDescent="0.2">
      <c r="C22" s="76"/>
      <c r="D22" s="76"/>
      <c r="E22" s="76"/>
      <c r="F22" s="76"/>
      <c r="G22" s="169"/>
      <c r="H22" s="61" t="s">
        <v>33</v>
      </c>
      <c r="I22" s="76"/>
      <c r="J22" s="76"/>
      <c r="K22" s="76"/>
      <c r="L22" s="76"/>
      <c r="M22" s="76"/>
    </row>
    <row r="23" spans="1:17" ht="12" customHeight="1" x14ac:dyDescent="0.2">
      <c r="A23" s="72">
        <v>1</v>
      </c>
      <c r="B23" s="154" t="s">
        <v>158</v>
      </c>
      <c r="C23" s="282">
        <v>303</v>
      </c>
      <c r="D23" s="273">
        <v>2</v>
      </c>
      <c r="E23" s="273">
        <v>69</v>
      </c>
      <c r="F23" s="273">
        <v>55</v>
      </c>
      <c r="G23" s="273">
        <v>18</v>
      </c>
      <c r="H23" s="283">
        <v>36</v>
      </c>
      <c r="I23" s="283">
        <v>25</v>
      </c>
      <c r="J23" s="283">
        <v>4</v>
      </c>
      <c r="K23" s="283">
        <v>8</v>
      </c>
      <c r="L23" s="283">
        <v>28</v>
      </c>
      <c r="M23" s="283">
        <v>21</v>
      </c>
      <c r="N23" s="283">
        <v>37</v>
      </c>
      <c r="O23" s="141">
        <v>1</v>
      </c>
      <c r="P23" s="165"/>
      <c r="Q23" s="165"/>
    </row>
    <row r="24" spans="1:17" ht="12" customHeight="1" x14ac:dyDescent="0.2">
      <c r="A24" s="72">
        <v>2</v>
      </c>
      <c r="B24" s="154" t="s">
        <v>159</v>
      </c>
      <c r="C24" s="282">
        <v>157</v>
      </c>
      <c r="D24" s="273">
        <v>1</v>
      </c>
      <c r="E24" s="273">
        <v>18</v>
      </c>
      <c r="F24" s="273">
        <v>23</v>
      </c>
      <c r="G24" s="273">
        <v>12</v>
      </c>
      <c r="H24" s="283">
        <v>25</v>
      </c>
      <c r="I24" s="283">
        <v>14</v>
      </c>
      <c r="J24" s="283">
        <v>3</v>
      </c>
      <c r="K24" s="283">
        <v>3</v>
      </c>
      <c r="L24" s="283">
        <v>20</v>
      </c>
      <c r="M24" s="283">
        <v>18</v>
      </c>
      <c r="N24" s="283">
        <v>20</v>
      </c>
      <c r="O24" s="141">
        <v>2</v>
      </c>
      <c r="P24" s="165"/>
      <c r="Q24" s="165"/>
    </row>
    <row r="25" spans="1:17" ht="12" customHeight="1" x14ac:dyDescent="0.2">
      <c r="A25" s="72">
        <v>3</v>
      </c>
      <c r="B25" s="154" t="s">
        <v>160</v>
      </c>
      <c r="C25" s="282">
        <v>207</v>
      </c>
      <c r="D25" s="273">
        <v>3</v>
      </c>
      <c r="E25" s="273">
        <v>20</v>
      </c>
      <c r="F25" s="273">
        <v>37</v>
      </c>
      <c r="G25" s="273">
        <v>10</v>
      </c>
      <c r="H25" s="283">
        <v>25</v>
      </c>
      <c r="I25" s="283">
        <v>21</v>
      </c>
      <c r="J25" s="283">
        <v>4</v>
      </c>
      <c r="K25" s="283">
        <v>3</v>
      </c>
      <c r="L25" s="283">
        <v>22</v>
      </c>
      <c r="M25" s="283">
        <v>20</v>
      </c>
      <c r="N25" s="283">
        <v>42</v>
      </c>
      <c r="O25" s="141">
        <v>3</v>
      </c>
      <c r="P25" s="165"/>
      <c r="Q25" s="165"/>
    </row>
    <row r="26" spans="1:17" ht="12" customHeight="1" x14ac:dyDescent="0.2">
      <c r="A26" s="72">
        <v>4</v>
      </c>
      <c r="B26" s="154" t="s">
        <v>161</v>
      </c>
      <c r="C26" s="282">
        <v>145</v>
      </c>
      <c r="D26" s="273">
        <v>1</v>
      </c>
      <c r="E26" s="273">
        <v>16</v>
      </c>
      <c r="F26" s="273">
        <v>25</v>
      </c>
      <c r="G26" s="273">
        <v>6</v>
      </c>
      <c r="H26" s="283">
        <v>17</v>
      </c>
      <c r="I26" s="283">
        <v>7</v>
      </c>
      <c r="J26" s="283">
        <v>2</v>
      </c>
      <c r="K26" s="283">
        <v>5</v>
      </c>
      <c r="L26" s="283">
        <v>24</v>
      </c>
      <c r="M26" s="283">
        <v>16</v>
      </c>
      <c r="N26" s="283">
        <v>26</v>
      </c>
      <c r="O26" s="141">
        <v>4</v>
      </c>
      <c r="P26" s="165"/>
      <c r="Q26" s="165"/>
    </row>
    <row r="27" spans="1:17" ht="12" customHeight="1" x14ac:dyDescent="0.2">
      <c r="A27" s="72">
        <v>5</v>
      </c>
      <c r="B27" s="154" t="s">
        <v>162</v>
      </c>
      <c r="C27" s="282">
        <v>156</v>
      </c>
      <c r="D27" s="273">
        <v>4</v>
      </c>
      <c r="E27" s="273">
        <v>16</v>
      </c>
      <c r="F27" s="273">
        <v>48</v>
      </c>
      <c r="G27" s="273">
        <v>16</v>
      </c>
      <c r="H27" s="283">
        <v>7</v>
      </c>
      <c r="I27" s="283">
        <v>12</v>
      </c>
      <c r="J27" s="283">
        <v>1</v>
      </c>
      <c r="K27" s="283">
        <v>1</v>
      </c>
      <c r="L27" s="283">
        <v>13</v>
      </c>
      <c r="M27" s="283">
        <v>22</v>
      </c>
      <c r="N27" s="283">
        <v>16</v>
      </c>
      <c r="O27" s="141">
        <v>5</v>
      </c>
      <c r="P27" s="165"/>
      <c r="Q27" s="165"/>
    </row>
    <row r="28" spans="1:17" ht="12" customHeight="1" x14ac:dyDescent="0.2">
      <c r="A28" s="72">
        <v>6</v>
      </c>
      <c r="B28" s="154" t="s">
        <v>163</v>
      </c>
      <c r="C28" s="282">
        <v>151</v>
      </c>
      <c r="D28" s="273">
        <v>6</v>
      </c>
      <c r="E28" s="273">
        <v>21</v>
      </c>
      <c r="F28" s="273">
        <v>35</v>
      </c>
      <c r="G28" s="273">
        <v>6</v>
      </c>
      <c r="H28" s="283">
        <v>5</v>
      </c>
      <c r="I28" s="283">
        <v>6</v>
      </c>
      <c r="J28" s="283">
        <v>3</v>
      </c>
      <c r="K28" s="283">
        <v>8</v>
      </c>
      <c r="L28" s="283">
        <v>16</v>
      </c>
      <c r="M28" s="283">
        <v>21</v>
      </c>
      <c r="N28" s="283">
        <v>24</v>
      </c>
      <c r="O28" s="141">
        <v>6</v>
      </c>
      <c r="P28" s="165"/>
      <c r="Q28" s="165"/>
    </row>
    <row r="29" spans="1:17" ht="12" customHeight="1" x14ac:dyDescent="0.2">
      <c r="A29" s="72">
        <v>7</v>
      </c>
      <c r="B29" s="154" t="s">
        <v>164</v>
      </c>
      <c r="C29" s="282">
        <v>278</v>
      </c>
      <c r="D29" s="273">
        <v>1</v>
      </c>
      <c r="E29" s="273">
        <v>25</v>
      </c>
      <c r="F29" s="273">
        <v>44</v>
      </c>
      <c r="G29" s="273">
        <v>12</v>
      </c>
      <c r="H29" s="283">
        <v>24</v>
      </c>
      <c r="I29" s="283">
        <v>15</v>
      </c>
      <c r="J29" s="283">
        <v>9</v>
      </c>
      <c r="K29" s="283">
        <v>3</v>
      </c>
      <c r="L29" s="283">
        <v>17</v>
      </c>
      <c r="M29" s="283">
        <v>31</v>
      </c>
      <c r="N29" s="283">
        <v>97</v>
      </c>
      <c r="O29" s="141">
        <v>7</v>
      </c>
      <c r="P29" s="165"/>
      <c r="Q29" s="165"/>
    </row>
    <row r="30" spans="1:17" ht="12" customHeight="1" x14ac:dyDescent="0.2">
      <c r="A30" s="72">
        <v>8</v>
      </c>
      <c r="B30" s="154" t="s">
        <v>165</v>
      </c>
      <c r="C30" s="282">
        <v>199</v>
      </c>
      <c r="D30" s="273">
        <v>1</v>
      </c>
      <c r="E30" s="273">
        <v>38</v>
      </c>
      <c r="F30" s="273">
        <v>56</v>
      </c>
      <c r="G30" s="273">
        <v>10</v>
      </c>
      <c r="H30" s="283">
        <v>23</v>
      </c>
      <c r="I30" s="283">
        <v>8</v>
      </c>
      <c r="J30" s="283">
        <v>4</v>
      </c>
      <c r="K30" s="283">
        <v>1</v>
      </c>
      <c r="L30" s="283">
        <v>17</v>
      </c>
      <c r="M30" s="283">
        <v>18</v>
      </c>
      <c r="N30" s="283">
        <v>23</v>
      </c>
      <c r="O30" s="141">
        <v>8</v>
      </c>
      <c r="P30" s="165"/>
      <c r="Q30" s="165"/>
    </row>
    <row r="31" spans="1:17" ht="12" customHeight="1" x14ac:dyDescent="0.2">
      <c r="A31" s="72">
        <v>9</v>
      </c>
      <c r="B31" s="154" t="s">
        <v>166</v>
      </c>
      <c r="C31" s="282">
        <v>164</v>
      </c>
      <c r="D31" s="273">
        <v>3</v>
      </c>
      <c r="E31" s="273">
        <v>11</v>
      </c>
      <c r="F31" s="273">
        <v>40</v>
      </c>
      <c r="G31" s="273">
        <v>8</v>
      </c>
      <c r="H31" s="283">
        <v>7</v>
      </c>
      <c r="I31" s="283">
        <v>10</v>
      </c>
      <c r="J31" s="283">
        <v>5</v>
      </c>
      <c r="K31" s="283">
        <v>3</v>
      </c>
      <c r="L31" s="283">
        <v>16</v>
      </c>
      <c r="M31" s="283">
        <v>33</v>
      </c>
      <c r="N31" s="283">
        <v>28</v>
      </c>
      <c r="O31" s="141">
        <v>9</v>
      </c>
      <c r="P31" s="165"/>
      <c r="Q31" s="165"/>
    </row>
    <row r="32" spans="1:17" ht="12" customHeight="1" x14ac:dyDescent="0.2">
      <c r="A32" s="72">
        <v>10</v>
      </c>
      <c r="B32" s="154" t="s">
        <v>167</v>
      </c>
      <c r="C32" s="282">
        <v>115</v>
      </c>
      <c r="D32" s="273">
        <v>1</v>
      </c>
      <c r="E32" s="273">
        <v>26</v>
      </c>
      <c r="F32" s="273">
        <v>31</v>
      </c>
      <c r="G32" s="273">
        <v>9</v>
      </c>
      <c r="H32" s="283">
        <v>9</v>
      </c>
      <c r="I32" s="283">
        <v>2</v>
      </c>
      <c r="J32" s="283">
        <v>2</v>
      </c>
      <c r="K32" s="283">
        <v>1</v>
      </c>
      <c r="L32" s="283">
        <v>9</v>
      </c>
      <c r="M32" s="283">
        <v>14</v>
      </c>
      <c r="N32" s="283">
        <v>11</v>
      </c>
      <c r="O32" s="141">
        <v>10</v>
      </c>
      <c r="P32" s="165"/>
      <c r="Q32" s="165"/>
    </row>
    <row r="33" spans="1:17" ht="12" customHeight="1" x14ac:dyDescent="0.2">
      <c r="A33" s="72">
        <v>11</v>
      </c>
      <c r="B33" s="154" t="s">
        <v>168</v>
      </c>
      <c r="C33" s="282">
        <v>79</v>
      </c>
      <c r="D33" s="273">
        <v>1</v>
      </c>
      <c r="E33" s="273">
        <v>8</v>
      </c>
      <c r="F33" s="273">
        <v>21</v>
      </c>
      <c r="G33" s="273">
        <v>2</v>
      </c>
      <c r="H33" s="283">
        <v>9</v>
      </c>
      <c r="I33" s="283">
        <v>4</v>
      </c>
      <c r="J33" s="283">
        <v>3</v>
      </c>
      <c r="K33" s="283">
        <v>1</v>
      </c>
      <c r="L33" s="283">
        <v>7</v>
      </c>
      <c r="M33" s="283">
        <v>10</v>
      </c>
      <c r="N33" s="283">
        <v>13</v>
      </c>
      <c r="O33" s="141">
        <v>11</v>
      </c>
      <c r="P33" s="165"/>
      <c r="Q33" s="165"/>
    </row>
    <row r="34" spans="1:17" ht="12" customHeight="1" x14ac:dyDescent="0.2">
      <c r="A34" s="72">
        <v>12</v>
      </c>
      <c r="B34" s="154" t="s">
        <v>169</v>
      </c>
      <c r="C34" s="282">
        <v>126</v>
      </c>
      <c r="D34" s="273">
        <v>3</v>
      </c>
      <c r="E34" s="273">
        <v>18</v>
      </c>
      <c r="F34" s="273">
        <v>28</v>
      </c>
      <c r="G34" s="273">
        <v>8</v>
      </c>
      <c r="H34" s="283">
        <v>8</v>
      </c>
      <c r="I34" s="283">
        <v>5</v>
      </c>
      <c r="J34" s="283">
        <v>1</v>
      </c>
      <c r="K34" s="283">
        <v>1</v>
      </c>
      <c r="L34" s="283">
        <v>13</v>
      </c>
      <c r="M34" s="283">
        <v>20</v>
      </c>
      <c r="N34" s="283">
        <v>21</v>
      </c>
      <c r="O34" s="141">
        <v>12</v>
      </c>
      <c r="P34" s="165"/>
      <c r="Q34" s="165"/>
    </row>
    <row r="35" spans="1:17" ht="12" customHeight="1" x14ac:dyDescent="0.2">
      <c r="A35" s="73">
        <v>13</v>
      </c>
      <c r="B35" s="155" t="s">
        <v>177</v>
      </c>
      <c r="C35" s="284">
        <v>2080</v>
      </c>
      <c r="D35" s="284">
        <v>27</v>
      </c>
      <c r="E35" s="284">
        <v>286</v>
      </c>
      <c r="F35" s="284">
        <v>443</v>
      </c>
      <c r="G35" s="284">
        <v>117</v>
      </c>
      <c r="H35" s="284">
        <v>195</v>
      </c>
      <c r="I35" s="284">
        <v>129</v>
      </c>
      <c r="J35" s="284">
        <v>41</v>
      </c>
      <c r="K35" s="284">
        <v>38</v>
      </c>
      <c r="L35" s="284">
        <v>202</v>
      </c>
      <c r="M35" s="284">
        <v>244</v>
      </c>
      <c r="N35" s="284">
        <v>358</v>
      </c>
      <c r="O35" s="142">
        <v>13</v>
      </c>
      <c r="P35" s="165"/>
      <c r="Q35" s="165"/>
    </row>
    <row r="37" spans="1:17" x14ac:dyDescent="0.2">
      <c r="C37" s="76"/>
    </row>
  </sheetData>
  <mergeCells count="6">
    <mergeCell ref="O3:O5"/>
    <mergeCell ref="A1:G1"/>
    <mergeCell ref="H1:O1"/>
    <mergeCell ref="B3:B5"/>
    <mergeCell ref="C3:C4"/>
    <mergeCell ref="A3:A5"/>
  </mergeCells>
  <phoneticPr fontId="0" type="noConversion"/>
  <hyperlinks>
    <hyperlink ref="A1" location="Inhaltsverzeichnis!A1" display="11  Gewerbeanmeldungen" xr:uid="{00000000-0004-0000-0E00-000000000000}"/>
    <hyperlink ref="A1:G1" location="Inhaltsverzeichnis!E25" display="11  Gewerbean- und -abmeldungen in Berlin im Januar 2022 nach Wirtschaftsabschnitten und Bezirken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8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10/25 –  Berlin  &amp;G</oddFooter>
  </headerFooter>
  <colBreaks count="1" manualBreakCount="1">
    <brk id="7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42578125" customWidth="1"/>
    <col min="6" max="6" width="2" customWidth="1"/>
    <col min="7" max="7" width="30" customWidth="1"/>
    <col min="8" max="8" width="5.425781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19142" r:id="rId4">
          <objectPr defaultSize="0" r:id="rId5">
            <anchor moveWithCells="1" siz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1952625</xdr:colOff>
                <xdr:row>40</xdr:row>
                <xdr:rowOff>114300</xdr:rowOff>
              </to>
            </anchor>
          </objectPr>
        </oleObject>
      </mc:Choice>
      <mc:Fallback>
        <oleObject progId="Word.Document.12" shapeId="21914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2:E56"/>
  <sheetViews>
    <sheetView workbookViewId="0"/>
  </sheetViews>
  <sheetFormatPr baseColWidth="10" defaultColWidth="11.42578125" defaultRowHeight="12.75" x14ac:dyDescent="0.2"/>
  <cols>
    <col min="1" max="1" width="1.5703125" style="113" customWidth="1"/>
    <col min="2" max="2" width="25.5703125" style="2" customWidth="1"/>
    <col min="3" max="3" width="15.5703125" style="2" customWidth="1"/>
    <col min="4" max="4" width="1.5703125" style="2" customWidth="1"/>
    <col min="5" max="5" width="25.5703125" style="2" customWidth="1"/>
    <col min="6" max="16384" width="11.42578125" style="2"/>
  </cols>
  <sheetData>
    <row r="2" spans="1:2" x14ac:dyDescent="0.2">
      <c r="B2" s="113"/>
    </row>
    <row r="3" spans="1:2" x14ac:dyDescent="0.2">
      <c r="B3" s="113"/>
    </row>
    <row r="4" spans="1:2" x14ac:dyDescent="0.2">
      <c r="B4" s="113"/>
    </row>
    <row r="5" spans="1:2" x14ac:dyDescent="0.2">
      <c r="B5" s="113"/>
    </row>
    <row r="6" spans="1:2" x14ac:dyDescent="0.2">
      <c r="B6" s="113"/>
    </row>
    <row r="7" spans="1:2" x14ac:dyDescent="0.2">
      <c r="B7" s="113"/>
    </row>
    <row r="8" spans="1:2" x14ac:dyDescent="0.2">
      <c r="B8" s="113"/>
    </row>
    <row r="9" spans="1:2" x14ac:dyDescent="0.2">
      <c r="B9" s="113"/>
    </row>
    <row r="10" spans="1:2" x14ac:dyDescent="0.2">
      <c r="B10" s="113"/>
    </row>
    <row r="11" spans="1:2" x14ac:dyDescent="0.2">
      <c r="B11" s="113"/>
    </row>
    <row r="12" spans="1:2" x14ac:dyDescent="0.2">
      <c r="B12" s="113"/>
    </row>
    <row r="13" spans="1:2" x14ac:dyDescent="0.2">
      <c r="B13" s="113"/>
    </row>
    <row r="14" spans="1:2" x14ac:dyDescent="0.2">
      <c r="B14" s="113"/>
    </row>
    <row r="15" spans="1:2" x14ac:dyDescent="0.2">
      <c r="A15" s="2"/>
      <c r="B15" s="113"/>
    </row>
    <row r="16" spans="1:2" x14ac:dyDescent="0.2">
      <c r="A16" s="2"/>
      <c r="B16" s="113"/>
    </row>
    <row r="17" spans="1:5" x14ac:dyDescent="0.2">
      <c r="A17" s="2"/>
      <c r="B17" s="113"/>
    </row>
    <row r="18" spans="1:5" x14ac:dyDescent="0.2">
      <c r="B18" s="114"/>
    </row>
    <row r="19" spans="1:5" x14ac:dyDescent="0.2">
      <c r="B19" s="113"/>
    </row>
    <row r="20" spans="1:5" ht="12.75" customHeight="1" x14ac:dyDescent="0.2">
      <c r="A20" s="115" t="s">
        <v>9</v>
      </c>
      <c r="B20" s="113"/>
      <c r="E20" s="285" t="s">
        <v>287</v>
      </c>
    </row>
    <row r="21" spans="1:5" x14ac:dyDescent="0.2">
      <c r="E21" s="286"/>
    </row>
    <row r="22" spans="1:5" ht="11.1" customHeight="1" x14ac:dyDescent="0.2">
      <c r="A22" s="2"/>
      <c r="B22" s="115" t="s">
        <v>28</v>
      </c>
      <c r="E22" s="286"/>
    </row>
    <row r="23" spans="1:5" ht="11.1" customHeight="1" x14ac:dyDescent="0.2">
      <c r="A23" s="2"/>
      <c r="B23" s="156" t="s">
        <v>266</v>
      </c>
      <c r="E23" s="286"/>
    </row>
    <row r="24" spans="1:5" ht="11.1" customHeight="1" x14ac:dyDescent="0.2">
      <c r="A24" s="2"/>
      <c r="E24" s="286"/>
    </row>
    <row r="25" spans="1:5" ht="11.1" customHeight="1" x14ac:dyDescent="0.2">
      <c r="A25" s="2"/>
      <c r="B25" s="4" t="s">
        <v>176</v>
      </c>
      <c r="E25" s="286"/>
    </row>
    <row r="26" spans="1:5" ht="11.1" customHeight="1" x14ac:dyDescent="0.2">
      <c r="A26" s="2"/>
      <c r="B26" s="157" t="s">
        <v>267</v>
      </c>
      <c r="E26" s="287"/>
    </row>
    <row r="27" spans="1:5" ht="11.1" customHeight="1" x14ac:dyDescent="0.2">
      <c r="A27" s="2"/>
      <c r="B27" s="5"/>
    </row>
    <row r="28" spans="1:5" ht="11.1" customHeight="1" x14ac:dyDescent="0.2">
      <c r="A28" s="2"/>
      <c r="B28" s="116"/>
    </row>
    <row r="29" spans="1:5" ht="11.1" customHeight="1" x14ac:dyDescent="0.2">
      <c r="A29" s="2"/>
      <c r="B29" s="5"/>
    </row>
    <row r="30" spans="1:5" ht="11.1" customHeight="1" x14ac:dyDescent="0.2">
      <c r="A30" s="2"/>
      <c r="B30" s="5"/>
    </row>
    <row r="31" spans="1:5" ht="11.1" customHeight="1" x14ac:dyDescent="0.2">
      <c r="A31" s="2"/>
      <c r="B31" s="4"/>
    </row>
    <row r="32" spans="1:5" ht="80.45" customHeight="1" x14ac:dyDescent="0.2">
      <c r="A32" s="2"/>
    </row>
    <row r="33" spans="1:5" ht="11.1" customHeight="1" x14ac:dyDescent="0.2">
      <c r="A33" s="117" t="s">
        <v>172</v>
      </c>
      <c r="B33" s="118"/>
      <c r="C33" s="118"/>
      <c r="D33" s="119" t="s">
        <v>12</v>
      </c>
      <c r="E33" s="120"/>
    </row>
    <row r="34" spans="1:5" ht="11.1" customHeight="1" x14ac:dyDescent="0.2">
      <c r="A34" s="118"/>
      <c r="B34" s="118"/>
      <c r="C34" s="118"/>
      <c r="D34" s="120"/>
      <c r="E34" s="120"/>
    </row>
    <row r="35" spans="1:5" ht="11.1" customHeight="1" x14ac:dyDescent="0.2">
      <c r="A35" s="118"/>
      <c r="B35" s="121" t="s">
        <v>29</v>
      </c>
      <c r="C35" s="118"/>
      <c r="D35" s="120">
        <v>0</v>
      </c>
      <c r="E35" s="120" t="s">
        <v>173</v>
      </c>
    </row>
    <row r="36" spans="1:5" ht="11.1" customHeight="1" x14ac:dyDescent="0.2">
      <c r="A36" s="118"/>
      <c r="B36" s="122" t="s">
        <v>244</v>
      </c>
      <c r="C36" s="118"/>
      <c r="D36" s="122"/>
      <c r="E36" s="120" t="s">
        <v>174</v>
      </c>
    </row>
    <row r="37" spans="1:5" ht="11.1" customHeight="1" x14ac:dyDescent="0.2">
      <c r="A37" s="118"/>
      <c r="B37" s="122" t="s">
        <v>245</v>
      </c>
      <c r="C37" s="118"/>
      <c r="D37" s="122"/>
      <c r="E37" s="120" t="s">
        <v>27</v>
      </c>
    </row>
    <row r="38" spans="1:5" ht="11.1" customHeight="1" x14ac:dyDescent="0.2">
      <c r="A38" s="118"/>
      <c r="B38" s="118" t="s">
        <v>10</v>
      </c>
      <c r="C38" s="118"/>
      <c r="D38" s="120" t="s">
        <v>1</v>
      </c>
      <c r="E38" s="120" t="s">
        <v>13</v>
      </c>
    </row>
    <row r="39" spans="1:5" ht="11.1" customHeight="1" x14ac:dyDescent="0.2">
      <c r="A39" s="118"/>
      <c r="B39" s="118" t="s">
        <v>11</v>
      </c>
      <c r="C39" s="118"/>
      <c r="D39" s="120" t="s">
        <v>25</v>
      </c>
      <c r="E39" s="120" t="s">
        <v>19</v>
      </c>
    </row>
    <row r="40" spans="1:5" ht="11.1" customHeight="1" x14ac:dyDescent="0.2">
      <c r="A40" s="118"/>
      <c r="B40" s="121"/>
      <c r="C40" s="123"/>
      <c r="D40" s="120" t="s">
        <v>31</v>
      </c>
      <c r="E40" s="120" t="s">
        <v>14</v>
      </c>
    </row>
    <row r="41" spans="1:5" ht="11.1" customHeight="1" x14ac:dyDescent="0.2">
      <c r="A41" s="118"/>
      <c r="B41" s="122" t="s">
        <v>252</v>
      </c>
      <c r="C41" s="123"/>
      <c r="D41" s="120" t="s">
        <v>15</v>
      </c>
      <c r="E41" s="120" t="s">
        <v>16</v>
      </c>
    </row>
    <row r="42" spans="1:5" ht="11.1" customHeight="1" x14ac:dyDescent="0.2">
      <c r="A42" s="118"/>
      <c r="B42" s="122" t="s">
        <v>253</v>
      </c>
      <c r="C42" s="123"/>
      <c r="D42" s="120" t="s">
        <v>2</v>
      </c>
      <c r="E42" s="120" t="s">
        <v>26</v>
      </c>
    </row>
    <row r="43" spans="1:5" ht="11.1" customHeight="1" x14ac:dyDescent="0.2">
      <c r="A43" s="123"/>
      <c r="B43" s="124"/>
      <c r="C43" s="123"/>
      <c r="D43" s="122"/>
      <c r="E43" s="120" t="s">
        <v>171</v>
      </c>
    </row>
    <row r="44" spans="1:5" ht="11.1" customHeight="1" x14ac:dyDescent="0.2">
      <c r="A44" s="123"/>
      <c r="B44" s="124"/>
      <c r="C44" s="123"/>
      <c r="D44" s="120" t="s">
        <v>3</v>
      </c>
      <c r="E44" s="120" t="s">
        <v>24</v>
      </c>
    </row>
    <row r="45" spans="1:5" ht="11.1" customHeight="1" x14ac:dyDescent="0.2">
      <c r="A45" s="123"/>
      <c r="B45" s="124"/>
      <c r="C45" s="123"/>
      <c r="D45" s="120" t="s">
        <v>17</v>
      </c>
      <c r="E45" s="120" t="s">
        <v>18</v>
      </c>
    </row>
    <row r="46" spans="1:5" ht="11.1" customHeight="1" x14ac:dyDescent="0.2">
      <c r="A46" s="123"/>
      <c r="B46" s="124"/>
      <c r="C46" s="123"/>
      <c r="D46" s="120" t="s">
        <v>20</v>
      </c>
      <c r="E46" s="120" t="s">
        <v>21</v>
      </c>
    </row>
    <row r="47" spans="1:5" ht="11.1" customHeight="1" x14ac:dyDescent="0.2">
      <c r="A47" s="123"/>
      <c r="B47" s="124"/>
      <c r="C47" s="123"/>
      <c r="D47" s="120" t="s">
        <v>22</v>
      </c>
      <c r="E47" s="120" t="s">
        <v>23</v>
      </c>
    </row>
    <row r="48" spans="1:5" ht="11.1" customHeight="1" x14ac:dyDescent="0.2">
      <c r="A48" s="123"/>
      <c r="B48" s="124"/>
      <c r="C48" s="123"/>
      <c r="D48" s="122"/>
      <c r="E48" s="120"/>
    </row>
    <row r="49" spans="1:5" ht="11.1" customHeight="1" x14ac:dyDescent="0.2">
      <c r="A49" s="123"/>
      <c r="B49" s="124"/>
      <c r="C49" s="123"/>
      <c r="D49" s="122"/>
      <c r="E49" s="120"/>
    </row>
    <row r="50" spans="1:5" ht="11.1" customHeight="1" x14ac:dyDescent="0.2">
      <c r="A50" s="118"/>
      <c r="B50" s="121" t="s">
        <v>175</v>
      </c>
      <c r="C50" s="123"/>
    </row>
    <row r="51" spans="1:5" ht="11.1" customHeight="1" x14ac:dyDescent="0.2">
      <c r="A51" s="118"/>
      <c r="B51" s="160" t="s">
        <v>263</v>
      </c>
      <c r="C51" s="123"/>
    </row>
    <row r="52" spans="1:5" ht="11.1" customHeight="1" x14ac:dyDescent="0.2">
      <c r="A52" s="118"/>
      <c r="B52" s="125"/>
      <c r="C52" s="123"/>
    </row>
    <row r="53" spans="1:5" ht="30" customHeight="1" x14ac:dyDescent="0.2">
      <c r="A53" s="118"/>
      <c r="B53" s="125"/>
      <c r="C53" s="123"/>
    </row>
    <row r="54" spans="1:5" ht="18" customHeight="1" x14ac:dyDescent="0.2">
      <c r="A54" s="2"/>
      <c r="B54" s="206" t="s">
        <v>209</v>
      </c>
      <c r="C54" s="206"/>
      <c r="D54" s="206"/>
    </row>
    <row r="55" spans="1:5" ht="18" customHeight="1" x14ac:dyDescent="0.2">
      <c r="A55" s="123"/>
      <c r="B55" s="206"/>
      <c r="C55" s="206"/>
      <c r="D55" s="206"/>
    </row>
    <row r="56" spans="1:5" ht="11.1" customHeight="1" x14ac:dyDescent="0.2">
      <c r="A56" s="123"/>
      <c r="B56" s="143" t="s">
        <v>210</v>
      </c>
      <c r="C56" s="123"/>
    </row>
  </sheetData>
  <sheetProtection selectLockedCells="1"/>
  <mergeCells count="2">
    <mergeCell ref="B54:D55"/>
    <mergeCell ref="E20:E26"/>
  </mergeCells>
  <phoneticPr fontId="4" type="noConversion"/>
  <hyperlinks>
    <hyperlink ref="B56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46"/>
  <sheetViews>
    <sheetView workbookViewId="0">
      <selection sqref="A1:B1"/>
    </sheetView>
  </sheetViews>
  <sheetFormatPr baseColWidth="10" defaultColWidth="11.5703125" defaultRowHeight="12" x14ac:dyDescent="0.2"/>
  <cols>
    <col min="1" max="1" width="2.5703125" style="8" customWidth="1"/>
    <col min="2" max="2" width="37.42578125" style="16" customWidth="1"/>
    <col min="3" max="3" width="2.7109375" style="11" customWidth="1"/>
    <col min="4" max="4" width="2.42578125" style="16" customWidth="1"/>
    <col min="5" max="5" width="2.7109375" style="8" customWidth="1"/>
    <col min="6" max="6" width="36.5703125" style="16" customWidth="1"/>
    <col min="7" max="7" width="2.7109375" style="11" customWidth="1"/>
    <col min="8" max="8" width="9.5703125" style="16" customWidth="1"/>
    <col min="9" max="16384" width="11.5703125" style="16"/>
  </cols>
  <sheetData>
    <row r="1" spans="1:8" ht="100.35" customHeight="1" x14ac:dyDescent="0.3">
      <c r="A1" s="207" t="s">
        <v>30</v>
      </c>
      <c r="B1" s="207"/>
      <c r="C1" s="15"/>
      <c r="G1" s="17"/>
      <c r="H1" s="208"/>
    </row>
    <row r="2" spans="1:8" ht="20.45" customHeight="1" x14ac:dyDescent="0.2">
      <c r="C2" s="1" t="s">
        <v>7</v>
      </c>
      <c r="G2" s="1" t="s">
        <v>7</v>
      </c>
      <c r="H2" s="209"/>
    </row>
    <row r="3" spans="1:8" x14ac:dyDescent="0.2">
      <c r="A3" s="22"/>
      <c r="B3" s="64" t="s">
        <v>236</v>
      </c>
      <c r="E3" s="22"/>
      <c r="F3" s="9"/>
      <c r="G3" s="18"/>
      <c r="H3" s="209"/>
    </row>
    <row r="4" spans="1:8" ht="12" customHeight="1" x14ac:dyDescent="0.2">
      <c r="A4"/>
      <c r="B4" s="64" t="s">
        <v>237</v>
      </c>
      <c r="C4" s="25"/>
      <c r="E4" s="23"/>
      <c r="F4" s="24"/>
      <c r="G4" s="23"/>
      <c r="H4" s="209"/>
    </row>
    <row r="5" spans="1:8" ht="14.1" customHeight="1" x14ac:dyDescent="0.2">
      <c r="A5" s="22"/>
      <c r="C5" s="19"/>
      <c r="E5" s="23"/>
      <c r="F5" s="24"/>
      <c r="G5" s="26"/>
      <c r="H5" s="209"/>
    </row>
    <row r="6" spans="1:8" x14ac:dyDescent="0.2">
      <c r="A6" s="21"/>
      <c r="B6" s="10" t="s">
        <v>8</v>
      </c>
      <c r="C6" s="19"/>
      <c r="E6" s="22"/>
      <c r="G6" s="19"/>
      <c r="H6" s="126"/>
    </row>
    <row r="7" spans="1:8" x14ac:dyDescent="0.2">
      <c r="A7" s="23"/>
      <c r="B7" s="64" t="s">
        <v>201</v>
      </c>
      <c r="C7" s="23"/>
      <c r="E7" s="23">
        <v>7</v>
      </c>
      <c r="F7" s="64" t="s">
        <v>152</v>
      </c>
      <c r="G7" s="23"/>
      <c r="H7" s="126"/>
    </row>
    <row r="8" spans="1:8" x14ac:dyDescent="0.2">
      <c r="A8" s="27"/>
      <c r="B8" s="163" t="s">
        <v>268</v>
      </c>
      <c r="C8" s="26">
        <v>4</v>
      </c>
      <c r="E8" s="35"/>
      <c r="F8" s="64" t="s">
        <v>269</v>
      </c>
      <c r="G8" s="26"/>
      <c r="H8" s="126"/>
    </row>
    <row r="9" spans="1:8" x14ac:dyDescent="0.2">
      <c r="A9" s="21"/>
      <c r="B9" s="24"/>
      <c r="C9" s="19"/>
      <c r="E9" s="23"/>
      <c r="F9" s="163" t="s">
        <v>149</v>
      </c>
      <c r="G9" s="26">
        <v>14</v>
      </c>
      <c r="H9" s="126"/>
    </row>
    <row r="10" spans="1:8" ht="12" customHeight="1" x14ac:dyDescent="0.2">
      <c r="A10" s="23">
        <v>1</v>
      </c>
      <c r="B10" s="64" t="s">
        <v>185</v>
      </c>
      <c r="C10" s="23"/>
      <c r="E10" s="22"/>
      <c r="F10" s="29"/>
      <c r="G10" s="23"/>
      <c r="H10" s="126"/>
    </row>
    <row r="11" spans="1:8" x14ac:dyDescent="0.2">
      <c r="A11" s="23"/>
      <c r="B11" s="64" t="s">
        <v>270</v>
      </c>
      <c r="C11" s="23"/>
      <c r="E11" s="23">
        <v>8</v>
      </c>
      <c r="F11" s="64" t="s">
        <v>152</v>
      </c>
      <c r="G11" s="26"/>
      <c r="H11" s="126"/>
    </row>
    <row r="12" spans="1:8" x14ac:dyDescent="0.2">
      <c r="A12" s="23"/>
      <c r="B12" s="163" t="s">
        <v>186</v>
      </c>
      <c r="C12" s="26">
        <v>5</v>
      </c>
      <c r="E12" s="22"/>
      <c r="F12" s="64" t="s">
        <v>269</v>
      </c>
      <c r="G12" s="19"/>
      <c r="H12" s="126"/>
    </row>
    <row r="13" spans="1:8" x14ac:dyDescent="0.2">
      <c r="A13" s="21"/>
      <c r="B13" s="28"/>
      <c r="C13" s="26"/>
      <c r="E13" s="23"/>
      <c r="F13" s="64" t="s">
        <v>199</v>
      </c>
      <c r="G13" s="26"/>
      <c r="H13" s="126"/>
    </row>
    <row r="14" spans="1:8" x14ac:dyDescent="0.2">
      <c r="A14" s="23">
        <v>2</v>
      </c>
      <c r="B14" s="64" t="s">
        <v>185</v>
      </c>
      <c r="C14" s="19"/>
      <c r="E14" s="30"/>
      <c r="F14" s="64" t="s">
        <v>200</v>
      </c>
      <c r="G14" s="31"/>
      <c r="H14" s="126"/>
    </row>
    <row r="15" spans="1:8" x14ac:dyDescent="0.2">
      <c r="A15" s="23"/>
      <c r="B15" s="64" t="s">
        <v>271</v>
      </c>
      <c r="C15" s="26"/>
      <c r="D15" s="31"/>
      <c r="E15" s="23"/>
      <c r="F15" s="163" t="s">
        <v>204</v>
      </c>
      <c r="G15" s="26">
        <v>16</v>
      </c>
      <c r="H15" s="126"/>
    </row>
    <row r="16" spans="1:8" x14ac:dyDescent="0.2">
      <c r="A16" s="23"/>
      <c r="B16" s="64" t="s">
        <v>187</v>
      </c>
      <c r="C16" s="23"/>
      <c r="E16" s="23"/>
      <c r="F16" s="20"/>
      <c r="G16" s="23"/>
      <c r="H16" s="126"/>
    </row>
    <row r="17" spans="1:8" x14ac:dyDescent="0.2">
      <c r="A17" s="23"/>
      <c r="B17" s="64" t="s">
        <v>188</v>
      </c>
      <c r="C17" s="26"/>
      <c r="E17" s="23">
        <v>9</v>
      </c>
      <c r="F17" s="64" t="s">
        <v>185</v>
      </c>
      <c r="G17" s="26"/>
      <c r="H17" s="126"/>
    </row>
    <row r="18" spans="1:8" x14ac:dyDescent="0.2">
      <c r="A18" s="23"/>
      <c r="B18" s="163" t="s">
        <v>189</v>
      </c>
      <c r="C18" s="26">
        <v>7</v>
      </c>
      <c r="E18" s="23"/>
      <c r="F18" s="64" t="s">
        <v>272</v>
      </c>
      <c r="G18" s="26"/>
      <c r="H18" s="126"/>
    </row>
    <row r="19" spans="1:8" x14ac:dyDescent="0.2">
      <c r="A19" s="21"/>
      <c r="B19" s="28"/>
      <c r="C19" s="26"/>
      <c r="E19" s="23"/>
      <c r="F19" s="163" t="s">
        <v>241</v>
      </c>
      <c r="G19" s="26">
        <v>17</v>
      </c>
      <c r="H19" s="126"/>
    </row>
    <row r="20" spans="1:8" x14ac:dyDescent="0.2">
      <c r="A20" s="23">
        <v>3</v>
      </c>
      <c r="B20" s="64" t="s">
        <v>150</v>
      </c>
      <c r="C20" s="64"/>
      <c r="E20" s="21"/>
      <c r="F20" s="20"/>
      <c r="G20" s="19"/>
      <c r="H20" s="126"/>
    </row>
    <row r="21" spans="1:8" x14ac:dyDescent="0.2">
      <c r="A21" s="63"/>
      <c r="B21" s="64" t="s">
        <v>273</v>
      </c>
      <c r="C21" s="63"/>
      <c r="E21" s="63">
        <v>10</v>
      </c>
      <c r="F21" s="64" t="s">
        <v>192</v>
      </c>
      <c r="G21" s="26"/>
      <c r="H21" s="126"/>
    </row>
    <row r="22" spans="1:8" x14ac:dyDescent="0.2">
      <c r="A22" s="63"/>
      <c r="B22" s="163" t="s">
        <v>151</v>
      </c>
      <c r="C22" s="26">
        <v>8</v>
      </c>
      <c r="E22" s="21"/>
      <c r="F22" s="64" t="s">
        <v>272</v>
      </c>
      <c r="G22" s="19"/>
      <c r="H22" s="126"/>
    </row>
    <row r="23" spans="1:8" x14ac:dyDescent="0.2">
      <c r="A23" s="21"/>
      <c r="B23" s="32"/>
      <c r="C23" s="26"/>
      <c r="E23" s="23"/>
      <c r="F23" s="163" t="s">
        <v>241</v>
      </c>
      <c r="G23" s="26">
        <v>17</v>
      </c>
      <c r="H23" s="126"/>
    </row>
    <row r="24" spans="1:8" x14ac:dyDescent="0.2">
      <c r="A24" s="23">
        <v>4</v>
      </c>
      <c r="B24" s="64" t="s">
        <v>150</v>
      </c>
      <c r="C24" s="19"/>
      <c r="E24" s="21"/>
      <c r="F24" s="28"/>
      <c r="G24" s="26"/>
      <c r="H24" s="126"/>
    </row>
    <row r="25" spans="1:8" ht="12" customHeight="1" x14ac:dyDescent="0.2">
      <c r="A25" s="21"/>
      <c r="B25" s="64" t="s">
        <v>274</v>
      </c>
      <c r="C25" s="19"/>
      <c r="E25" s="63">
        <v>11</v>
      </c>
      <c r="F25" s="64" t="s">
        <v>242</v>
      </c>
      <c r="G25" s="26"/>
      <c r="H25" s="126"/>
    </row>
    <row r="26" spans="1:8" ht="12" customHeight="1" x14ac:dyDescent="0.2">
      <c r="A26" s="21"/>
      <c r="B26" s="64" t="s">
        <v>190</v>
      </c>
      <c r="C26" s="26"/>
      <c r="E26"/>
      <c r="F26" s="64" t="s">
        <v>270</v>
      </c>
      <c r="G26"/>
      <c r="H26" s="126"/>
    </row>
    <row r="27" spans="1:8" ht="12" customHeight="1" x14ac:dyDescent="0.2">
      <c r="A27" s="21"/>
      <c r="B27" s="163" t="s">
        <v>191</v>
      </c>
      <c r="C27" s="26">
        <v>10</v>
      </c>
      <c r="E27"/>
      <c r="F27" s="163" t="s">
        <v>193</v>
      </c>
      <c r="G27" s="26">
        <v>18</v>
      </c>
      <c r="H27" s="126"/>
    </row>
    <row r="28" spans="1:8" ht="12" customHeight="1" x14ac:dyDescent="0.2">
      <c r="A28" s="23"/>
      <c r="B28" s="33"/>
      <c r="C28" s="19"/>
      <c r="E28"/>
      <c r="F28"/>
      <c r="G28"/>
      <c r="H28" s="126"/>
    </row>
    <row r="29" spans="1:8" ht="12" customHeight="1" x14ac:dyDescent="0.2">
      <c r="A29" s="23">
        <v>5</v>
      </c>
      <c r="B29" s="64" t="s">
        <v>192</v>
      </c>
      <c r="C29" s="19"/>
      <c r="E29" s="63"/>
      <c r="F29" s="64"/>
      <c r="G29"/>
      <c r="H29" s="126"/>
    </row>
    <row r="30" spans="1:8" ht="12" customHeight="1" x14ac:dyDescent="0.2">
      <c r="A30" s="21"/>
      <c r="B30" s="64" t="s">
        <v>270</v>
      </c>
      <c r="C30" s="26"/>
      <c r="E30"/>
      <c r="F30" s="64"/>
      <c r="G30"/>
      <c r="H30" s="126"/>
    </row>
    <row r="31" spans="1:8" ht="12" customHeight="1" x14ac:dyDescent="0.2">
      <c r="A31" s="21"/>
      <c r="B31" s="163" t="s">
        <v>186</v>
      </c>
      <c r="C31" s="26">
        <v>11</v>
      </c>
      <c r="E31"/>
      <c r="F31" s="163"/>
      <c r="G31" s="26"/>
      <c r="H31" s="126"/>
    </row>
    <row r="32" spans="1:8" ht="12" customHeight="1" x14ac:dyDescent="0.2">
      <c r="A32" s="23"/>
      <c r="B32" s="33"/>
      <c r="C32" s="19"/>
      <c r="E32"/>
      <c r="F32"/>
      <c r="G32"/>
      <c r="H32" s="126"/>
    </row>
    <row r="33" spans="1:8" ht="12" customHeight="1" x14ac:dyDescent="0.2">
      <c r="A33" s="23">
        <v>6</v>
      </c>
      <c r="B33" s="64" t="s">
        <v>192</v>
      </c>
      <c r="C33" s="19"/>
      <c r="E33"/>
      <c r="G33"/>
      <c r="H33" s="126"/>
    </row>
    <row r="34" spans="1:8" ht="12" customHeight="1" x14ac:dyDescent="0.2">
      <c r="A34" s="21"/>
      <c r="B34" s="64" t="s">
        <v>271</v>
      </c>
      <c r="C34" s="26"/>
      <c r="E34"/>
      <c r="F34"/>
      <c r="G34"/>
      <c r="H34" s="126"/>
    </row>
    <row r="35" spans="1:8" ht="12" customHeight="1" x14ac:dyDescent="0.2">
      <c r="A35" s="21"/>
      <c r="B35" s="64" t="s">
        <v>187</v>
      </c>
      <c r="C35" s="19"/>
      <c r="E35"/>
      <c r="F35"/>
      <c r="G35"/>
      <c r="H35" s="126"/>
    </row>
    <row r="36" spans="1:8" ht="12" customHeight="1" x14ac:dyDescent="0.2">
      <c r="A36" s="23"/>
      <c r="B36" s="64" t="s">
        <v>188</v>
      </c>
      <c r="C36" s="19"/>
      <c r="E36" s="21"/>
      <c r="F36" s="20"/>
      <c r="G36" s="19"/>
      <c r="H36" s="126"/>
    </row>
    <row r="37" spans="1:8" ht="12" customHeight="1" x14ac:dyDescent="0.2">
      <c r="A37" s="21"/>
      <c r="B37" s="163" t="s">
        <v>189</v>
      </c>
      <c r="C37" s="26">
        <v>13</v>
      </c>
      <c r="E37" s="21"/>
      <c r="F37" s="20"/>
      <c r="G37" s="19"/>
      <c r="H37" s="126"/>
    </row>
    <row r="38" spans="1:8" ht="12" customHeight="1" x14ac:dyDescent="0.2">
      <c r="A38" s="21"/>
      <c r="B38" s="33"/>
      <c r="C38" s="19"/>
      <c r="E38" s="21"/>
      <c r="F38" s="20"/>
      <c r="G38" s="19"/>
      <c r="H38" s="126"/>
    </row>
    <row r="39" spans="1:8" x14ac:dyDescent="0.2">
      <c r="A39" s="23"/>
      <c r="B39" s="33"/>
      <c r="C39" s="19"/>
      <c r="E39" s="23"/>
      <c r="F39" s="20"/>
      <c r="G39" s="23"/>
      <c r="H39" s="126"/>
    </row>
    <row r="40" spans="1:8" x14ac:dyDescent="0.2">
      <c r="A40" s="21"/>
      <c r="B40" s="28"/>
      <c r="C40" s="26"/>
      <c r="E40" s="23"/>
      <c r="F40" s="64"/>
      <c r="G40" s="26"/>
    </row>
    <row r="41" spans="1:8" x14ac:dyDescent="0.2">
      <c r="A41" s="21"/>
      <c r="B41" s="28"/>
      <c r="C41" s="19"/>
      <c r="E41" s="23"/>
      <c r="F41" s="64"/>
      <c r="G41" s="26"/>
    </row>
    <row r="42" spans="1:8" x14ac:dyDescent="0.2">
      <c r="E42" s="23"/>
      <c r="F42" s="163"/>
      <c r="G42" s="26"/>
    </row>
    <row r="43" spans="1:8" x14ac:dyDescent="0.2">
      <c r="E43" s="21"/>
      <c r="F43" s="20"/>
      <c r="G43" s="19"/>
    </row>
    <row r="44" spans="1:8" x14ac:dyDescent="0.2">
      <c r="E44" s="23"/>
      <c r="F44" s="64"/>
      <c r="G44" s="26"/>
    </row>
    <row r="45" spans="1:8" x14ac:dyDescent="0.2">
      <c r="E45" s="21"/>
      <c r="F45" s="64"/>
      <c r="G45" s="19"/>
    </row>
    <row r="46" spans="1:8" x14ac:dyDescent="0.2">
      <c r="E46" s="23"/>
      <c r="F46" s="163"/>
      <c r="G46" s="26"/>
    </row>
  </sheetData>
  <mergeCells count="2">
    <mergeCell ref="A1:B1"/>
    <mergeCell ref="H1:H5"/>
  </mergeCells>
  <phoneticPr fontId="4" type="noConversion"/>
  <hyperlinks>
    <hyperlink ref="A8:C8" location="'T1'!A1" display="'T1'!A1" xr:uid="{00000000-0004-0000-0200-000000000000}"/>
    <hyperlink ref="A10" location="'Tab 1'!A1" display="'Tab 1'!A1" xr:uid="{00000000-0004-0000-0200-000001000000}"/>
    <hyperlink ref="C8" location="Übersicht!A1" display="Übersicht!A1" xr:uid="{00000000-0004-0000-0200-000002000000}"/>
    <hyperlink ref="A14" location="'Tab 2'!A1" display="'Tab 2'!A1" xr:uid="{00000000-0004-0000-0200-000003000000}"/>
    <hyperlink ref="C12" location="'Tab 1'!A1" display="'Tab 1'!A1" xr:uid="{00000000-0004-0000-0200-000004000000}"/>
    <hyperlink ref="C22" location="'Tab 3'!A1" display="'Tab 3'!A1" xr:uid="{00000000-0004-0000-0200-000005000000}"/>
    <hyperlink ref="C37" location="'Tab 6'!A1" display="'Tab 6'!A1" xr:uid="{00000000-0004-0000-0200-000006000000}"/>
    <hyperlink ref="C18" location="'Tab 2'!A1" display="'Tab 2'!A1" xr:uid="{00000000-0004-0000-0200-000007000000}"/>
    <hyperlink ref="A20" location="'Tab 3'!A1" display="'Tab 3'!A1" xr:uid="{00000000-0004-0000-0200-000008000000}"/>
    <hyperlink ref="A24" location="'Tab 4'!A1" display="'Tab 4'!A1" xr:uid="{00000000-0004-0000-0200-000009000000}"/>
    <hyperlink ref="C27" location="'Tab 4'!A1" display="'Tab 4'!A1" xr:uid="{00000000-0004-0000-0200-00000A000000}"/>
    <hyperlink ref="A29" location="'Tab 5'!A1" display="'Tab 5'!A1" xr:uid="{00000000-0004-0000-0200-00000B000000}"/>
    <hyperlink ref="C31" location="'Tab 5'!A1" display="'Tab 5'!A1" xr:uid="{00000000-0004-0000-0200-00000C000000}"/>
    <hyperlink ref="A33" location="'Tab 6'!A1" display="'Tab 6'!A1" xr:uid="{00000000-0004-0000-0200-00000D000000}"/>
    <hyperlink ref="E7" location="'Tab 7'!A1" display="'Tab 7'!A1" xr:uid="{00000000-0004-0000-0200-00000E000000}"/>
    <hyperlink ref="E11" location="'Tab 8 '!A1" display="'Tab 8 '!A1" xr:uid="{00000000-0004-0000-0200-00000F000000}"/>
    <hyperlink ref="E17" location="'Tab 9_10'!D1" display="'Tab 9_10'!D1" xr:uid="{00000000-0004-0000-0200-000010000000}"/>
    <hyperlink ref="G15" location="'Tab 8 '!A1" display="'Tab 8 '!A1" xr:uid="{00000000-0004-0000-0200-000011000000}"/>
    <hyperlink ref="G9" location="'Tab 7'!A1" display="'Tab 7'!A1" xr:uid="{00000000-0004-0000-0200-000012000000}"/>
    <hyperlink ref="E21" location="'Tab 9_10'!A24" display="'Tab 9_10'!A24" xr:uid="{00000000-0004-0000-0200-000017000000}"/>
    <hyperlink ref="G19" location="'Tab 9_10'!B1" display="'Tab 9_10'!B1" xr:uid="{00000000-0004-0000-0200-000018000000}"/>
    <hyperlink ref="G23" location="'Tab 9_10'!A24" display="'Tab 9_10'!A24" xr:uid="{00000000-0004-0000-0200-000019000000}"/>
    <hyperlink ref="B3:B4" r:id="rId1" display="Metadaten zu dieser Statistik" xr:uid="{00000000-0004-0000-0200-00001A000000}"/>
    <hyperlink ref="B7:B8" location="Übersicht!A1" display="Übersicht: Gewerbeanzeigen in Berlin" xr:uid="{00000000-0004-0000-0200-00001D000000}"/>
    <hyperlink ref="B10:B12" location="'Tab 1'!A1" display="Gewerbeanmeldungen in Berlin im" xr:uid="{00000000-0004-0000-0200-00001E000000}"/>
    <hyperlink ref="B14:B18" location="'Tab 2'!A1" display="Gewerbeanmeldungen in Berlin im" xr:uid="{00000000-0004-0000-0200-00001F000000}"/>
    <hyperlink ref="B20:B22" location="'Tab 3'!A1" display="Neugründungen sowie Gewerbetreibende" xr:uid="{00000000-0004-0000-0200-000020000000}"/>
    <hyperlink ref="B24:B27" location="'Tab 4'!A1" display="Neugründungen sowie Gewerbetreibende" xr:uid="{00000000-0004-0000-0200-000021000000}"/>
    <hyperlink ref="B29:B31" location="'Tab 5'!A1" display="Gewerbeabmeldungen in Berlin im" xr:uid="{00000000-0004-0000-0200-000022000000}"/>
    <hyperlink ref="B33:B37" location="'Tab 6'!A1" display="Gewerbeabmeldungen in Berlin im" xr:uid="{00000000-0004-0000-0200-000023000000}"/>
    <hyperlink ref="F7:F9" location="'Tab 7'!A1" display="Vollständige Aufgaben sowie Gewerbetrei-" xr:uid="{00000000-0004-0000-0200-000024000000}"/>
    <hyperlink ref="F11:F15" location="'Tab 8 '!A1" display="Vollständige Aufgaben sowie Gewerbetrei-" xr:uid="{00000000-0004-0000-0200-000025000000}"/>
    <hyperlink ref="F17:F19" location="'Tab 9_10'!A1" display="Gewerbeanmeldungen in Berlin im" xr:uid="{00000000-0004-0000-0200-000026000000}"/>
    <hyperlink ref="F21:F23" location="'Tab 9_10'!A24" display="Gewerbeabmeldungen in Berlin im" xr:uid="{00000000-0004-0000-0200-000028000000}"/>
    <hyperlink ref="E25" location="'Tab 11'!A1" display="'Tab 11'!A1" xr:uid="{00000000-0004-0000-0200-00002E000000}"/>
    <hyperlink ref="G27" location="'Tab 11'!A1" display="'Tab 11'!A1" xr:uid="{00000000-0004-0000-0200-00002F000000}"/>
    <hyperlink ref="F25:F27" location="'Tab 11'!A1" display="Gewerbean- und -abmeldungen in Berlin im" xr:uid="{00000000-0004-0000-0200-000030000000}"/>
    <hyperlink ref="B3" r:id="rId2" xr:uid="{00000000-0004-0000-0200-000031000000}"/>
    <hyperlink ref="B4" r:id="rId3" xr:uid="{00000000-0004-0000-0200-000032000000}"/>
    <hyperlink ref="B7" location="Übersicht!A1" display="Übersicht: Gewerbeanzeigen in Berlin" xr:uid="{DA9FEF4A-2442-4D07-AF21-1EB9DB13B49D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scaleWithDoc="0"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W67"/>
  <sheetViews>
    <sheetView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4" width="10.85546875" customWidth="1"/>
    <col min="5" max="6" width="10.85546875" style="200" customWidth="1"/>
    <col min="7" max="8" width="10.85546875" customWidth="1"/>
    <col min="14" max="14" width="0" hidden="1" customWidth="1"/>
  </cols>
  <sheetData>
    <row r="1" spans="1:12" s="36" customFormat="1" x14ac:dyDescent="0.2">
      <c r="A1" s="210" t="s">
        <v>275</v>
      </c>
      <c r="B1" s="210"/>
      <c r="C1" s="210"/>
      <c r="D1" s="210"/>
      <c r="E1" s="210"/>
      <c r="F1" s="210"/>
      <c r="G1" s="210"/>
      <c r="H1" s="210"/>
    </row>
    <row r="2" spans="1:12" ht="12" customHeight="1" x14ac:dyDescent="0.2">
      <c r="A2" s="40"/>
      <c r="B2" s="79"/>
      <c r="C2" s="40"/>
      <c r="D2" s="79"/>
      <c r="E2" s="40"/>
      <c r="F2" s="40"/>
      <c r="G2" s="40"/>
      <c r="H2" s="79"/>
    </row>
    <row r="3" spans="1:12" ht="14.1" customHeight="1" x14ac:dyDescent="0.2">
      <c r="A3" s="215" t="s">
        <v>178</v>
      </c>
      <c r="B3" s="216"/>
      <c r="C3" s="211" t="s">
        <v>32</v>
      </c>
      <c r="D3" s="212"/>
      <c r="E3" s="213"/>
      <c r="F3" s="211" t="s">
        <v>33</v>
      </c>
      <c r="G3" s="214"/>
      <c r="H3" s="214"/>
    </row>
    <row r="4" spans="1:12" ht="45" customHeight="1" x14ac:dyDescent="0.2">
      <c r="A4" s="217"/>
      <c r="B4" s="218"/>
      <c r="C4" s="80" t="s">
        <v>34</v>
      </c>
      <c r="D4" s="81" t="s">
        <v>262</v>
      </c>
      <c r="E4" s="81" t="s">
        <v>248</v>
      </c>
      <c r="F4" s="201" t="s">
        <v>34</v>
      </c>
      <c r="G4" s="81" t="s">
        <v>262</v>
      </c>
      <c r="H4" s="82" t="s">
        <v>258</v>
      </c>
    </row>
    <row r="5" spans="1:12" s="200" customFormat="1" ht="12" customHeight="1" x14ac:dyDescent="0.2">
      <c r="A5" s="219"/>
      <c r="B5" s="220"/>
      <c r="C5" s="201" t="s">
        <v>259</v>
      </c>
      <c r="D5" s="81" t="s">
        <v>260</v>
      </c>
      <c r="E5" s="81" t="s">
        <v>259</v>
      </c>
      <c r="F5" s="81" t="s">
        <v>259</v>
      </c>
      <c r="G5" s="201" t="s">
        <v>260</v>
      </c>
      <c r="H5" s="82" t="s">
        <v>259</v>
      </c>
    </row>
    <row r="6" spans="1:12" ht="12" customHeight="1" x14ac:dyDescent="0.2">
      <c r="A6" s="41"/>
      <c r="B6" s="41"/>
      <c r="C6" s="41"/>
      <c r="D6" s="14"/>
      <c r="E6" s="14"/>
      <c r="F6" s="14"/>
      <c r="G6" s="14"/>
      <c r="H6" s="14"/>
    </row>
    <row r="7" spans="1:12" ht="12" customHeight="1" x14ac:dyDescent="0.2">
      <c r="A7" s="39">
        <v>2007</v>
      </c>
      <c r="B7" s="39"/>
      <c r="C7" s="139">
        <v>44290</v>
      </c>
      <c r="D7" s="202">
        <v>-3.2166426292557162</v>
      </c>
      <c r="E7" s="140">
        <v>39423</v>
      </c>
      <c r="F7" s="140">
        <v>32782</v>
      </c>
      <c r="G7" s="202">
        <v>2.7461630000303217E-2</v>
      </c>
      <c r="H7" s="128">
        <v>28244</v>
      </c>
      <c r="K7" s="200"/>
      <c r="L7" s="200"/>
    </row>
    <row r="8" spans="1:12" ht="12" customHeight="1" x14ac:dyDescent="0.2">
      <c r="A8" s="39">
        <v>2008</v>
      </c>
      <c r="B8" s="39"/>
      <c r="C8" s="139">
        <v>41143</v>
      </c>
      <c r="D8" s="202">
        <v>-7.1054414088959135</v>
      </c>
      <c r="E8" s="140">
        <v>36714</v>
      </c>
      <c r="F8" s="140">
        <v>31974</v>
      </c>
      <c r="G8" s="202">
        <v>-2.4647672503202926</v>
      </c>
      <c r="H8" s="128">
        <v>27896</v>
      </c>
      <c r="K8" s="200"/>
      <c r="L8" s="200"/>
    </row>
    <row r="9" spans="1:12" ht="12" customHeight="1" x14ac:dyDescent="0.2">
      <c r="A9" s="39">
        <v>2009</v>
      </c>
      <c r="B9" s="39"/>
      <c r="C9" s="139">
        <v>44951</v>
      </c>
      <c r="D9" s="202">
        <v>9.2555234183214594</v>
      </c>
      <c r="E9" s="140">
        <v>40089</v>
      </c>
      <c r="F9" s="140">
        <v>33848</v>
      </c>
      <c r="G9" s="202">
        <v>5.8610120723087533</v>
      </c>
      <c r="H9" s="128">
        <v>29521</v>
      </c>
      <c r="K9" s="200"/>
      <c r="L9" s="200"/>
    </row>
    <row r="10" spans="1:12" ht="12" customHeight="1" x14ac:dyDescent="0.2">
      <c r="A10" s="39">
        <v>2010</v>
      </c>
      <c r="B10" s="39"/>
      <c r="C10" s="139">
        <v>47300</v>
      </c>
      <c r="D10" s="202">
        <v>5.2256901959911914</v>
      </c>
      <c r="E10" s="140">
        <v>42722</v>
      </c>
      <c r="F10" s="140">
        <v>31626</v>
      </c>
      <c r="G10" s="202">
        <v>-6.5646419286220805</v>
      </c>
      <c r="H10" s="128">
        <v>27441</v>
      </c>
      <c r="K10" s="200"/>
      <c r="L10" s="200"/>
    </row>
    <row r="11" spans="1:12" ht="12" customHeight="1" x14ac:dyDescent="0.2">
      <c r="A11" s="39">
        <v>2011</v>
      </c>
      <c r="B11" s="39"/>
      <c r="C11" s="139">
        <v>48716</v>
      </c>
      <c r="D11" s="202">
        <v>2.9936575052854124</v>
      </c>
      <c r="E11" s="140">
        <v>44460</v>
      </c>
      <c r="F11" s="140">
        <v>33797</v>
      </c>
      <c r="G11" s="202">
        <v>6.8646050717763814</v>
      </c>
      <c r="H11" s="128">
        <v>29913</v>
      </c>
      <c r="K11" s="200"/>
      <c r="L11" s="200"/>
    </row>
    <row r="12" spans="1:12" ht="12" customHeight="1" x14ac:dyDescent="0.2">
      <c r="A12" s="39">
        <v>2012</v>
      </c>
      <c r="B12" s="39"/>
      <c r="C12" s="139">
        <v>48072</v>
      </c>
      <c r="D12" s="202">
        <v>-1.3219476147466906</v>
      </c>
      <c r="E12" s="140">
        <v>44228</v>
      </c>
      <c r="F12" s="140">
        <v>36600</v>
      </c>
      <c r="G12" s="202">
        <v>8.2936355297807438</v>
      </c>
      <c r="H12" s="128">
        <v>32913</v>
      </c>
      <c r="K12" s="200"/>
      <c r="L12" s="200"/>
    </row>
    <row r="13" spans="1:12" ht="12" customHeight="1" x14ac:dyDescent="0.2">
      <c r="A13" s="39">
        <v>2013</v>
      </c>
      <c r="B13" s="39"/>
      <c r="C13" s="139">
        <v>46212</v>
      </c>
      <c r="D13" s="202">
        <v>-3.8691962056914662</v>
      </c>
      <c r="E13" s="139">
        <v>42585</v>
      </c>
      <c r="F13" s="139">
        <v>34776</v>
      </c>
      <c r="G13" s="202">
        <v>-4.9836065573770441</v>
      </c>
      <c r="H13" s="139">
        <v>31243</v>
      </c>
      <c r="K13" s="200"/>
      <c r="L13" s="200"/>
    </row>
    <row r="14" spans="1:12" s="161" customFormat="1" ht="12" customHeight="1" x14ac:dyDescent="0.2">
      <c r="A14" s="39">
        <v>2014</v>
      </c>
      <c r="B14" s="39"/>
      <c r="C14" s="139">
        <v>44924</v>
      </c>
      <c r="D14" s="202">
        <v>-2.7871548515537086</v>
      </c>
      <c r="E14" s="139">
        <v>41418</v>
      </c>
      <c r="F14" s="139">
        <v>35251</v>
      </c>
      <c r="G14" s="202">
        <v>1.3658845180584365</v>
      </c>
      <c r="H14" s="139">
        <v>31615</v>
      </c>
      <c r="K14" s="200"/>
      <c r="L14" s="200"/>
    </row>
    <row r="15" spans="1:12" s="162" customFormat="1" ht="12" customHeight="1" x14ac:dyDescent="0.2">
      <c r="A15" s="39">
        <v>2015</v>
      </c>
      <c r="B15" s="39"/>
      <c r="C15" s="139">
        <v>42124</v>
      </c>
      <c r="D15" s="202">
        <v>-6.2327486421511935</v>
      </c>
      <c r="E15" s="139">
        <v>38896</v>
      </c>
      <c r="F15" s="139">
        <v>34557</v>
      </c>
      <c r="G15" s="202">
        <v>-1.9687384755042387</v>
      </c>
      <c r="H15" s="139">
        <v>30999</v>
      </c>
      <c r="K15" s="200"/>
      <c r="L15" s="200"/>
    </row>
    <row r="16" spans="1:12" s="192" customFormat="1" ht="12" customHeight="1" x14ac:dyDescent="0.2">
      <c r="A16" s="39">
        <v>2016</v>
      </c>
      <c r="B16" s="39"/>
      <c r="C16" s="139">
        <v>42443</v>
      </c>
      <c r="D16" s="202">
        <v>0.75728800683695852</v>
      </c>
      <c r="E16" s="139">
        <v>39022</v>
      </c>
      <c r="F16" s="139">
        <v>34819</v>
      </c>
      <c r="G16" s="202">
        <v>0.75816766501721133</v>
      </c>
      <c r="H16" s="139">
        <v>31276</v>
      </c>
      <c r="K16" s="200"/>
      <c r="L16" s="200"/>
    </row>
    <row r="17" spans="1:16" s="193" customFormat="1" ht="12" customHeight="1" x14ac:dyDescent="0.2">
      <c r="A17" s="39">
        <v>2017</v>
      </c>
      <c r="B17" s="39"/>
      <c r="C17" s="139">
        <v>44839</v>
      </c>
      <c r="D17" s="202">
        <v>5.6452182927691297</v>
      </c>
      <c r="E17" s="139">
        <v>41063</v>
      </c>
      <c r="F17" s="139">
        <v>35801</v>
      </c>
      <c r="G17" s="202">
        <v>2.8202992618972331</v>
      </c>
      <c r="H17" s="139">
        <v>32299</v>
      </c>
      <c r="K17" s="200"/>
      <c r="L17" s="200"/>
    </row>
    <row r="18" spans="1:16" s="197" customFormat="1" ht="12" customHeight="1" x14ac:dyDescent="0.2">
      <c r="A18" s="39">
        <v>2018</v>
      </c>
      <c r="B18" s="39"/>
      <c r="C18" s="139">
        <v>43923</v>
      </c>
      <c r="D18" s="202">
        <v>-2.0428644706616979</v>
      </c>
      <c r="E18" s="139">
        <v>40488</v>
      </c>
      <c r="F18" s="139">
        <v>38156</v>
      </c>
      <c r="G18" s="202">
        <v>6.5780285466886426</v>
      </c>
      <c r="H18" s="139">
        <v>34764</v>
      </c>
      <c r="K18" s="200"/>
      <c r="L18" s="200"/>
    </row>
    <row r="19" spans="1:16" s="199" customFormat="1" ht="12" customHeight="1" x14ac:dyDescent="0.2">
      <c r="A19" s="39">
        <v>2019</v>
      </c>
      <c r="B19" s="39"/>
      <c r="C19" s="139">
        <v>41756</v>
      </c>
      <c r="D19" s="202">
        <v>-4.933633859253689</v>
      </c>
      <c r="E19" s="139">
        <v>38420</v>
      </c>
      <c r="F19" s="139">
        <v>35713</v>
      </c>
      <c r="G19" s="202">
        <v>-6.4026627529091087</v>
      </c>
      <c r="H19" s="139">
        <v>32411</v>
      </c>
      <c r="K19" s="200"/>
      <c r="L19" s="200"/>
    </row>
    <row r="20" spans="1:16" s="200" customFormat="1" ht="12" customHeight="1" x14ac:dyDescent="0.2">
      <c r="A20" s="39">
        <v>2020</v>
      </c>
      <c r="B20" s="39"/>
      <c r="C20" s="139">
        <v>40982</v>
      </c>
      <c r="D20" s="202">
        <v>-1.8536258262285656</v>
      </c>
      <c r="E20" s="139">
        <v>37860</v>
      </c>
      <c r="F20" s="139">
        <v>29891</v>
      </c>
      <c r="G20" s="202">
        <v>-16.302186878727639</v>
      </c>
      <c r="H20" s="139">
        <v>27245</v>
      </c>
    </row>
    <row r="21" spans="1:16" s="200" customFormat="1" ht="12" customHeight="1" x14ac:dyDescent="0.2">
      <c r="A21" s="39">
        <v>2021</v>
      </c>
      <c r="B21" s="39"/>
      <c r="C21" s="139">
        <v>42725</v>
      </c>
      <c r="D21" s="202">
        <v>4.2530867209994625</v>
      </c>
      <c r="E21" s="139">
        <v>39467</v>
      </c>
      <c r="F21" s="139">
        <v>30594</v>
      </c>
      <c r="G21" s="202">
        <v>2.3518784918537392</v>
      </c>
      <c r="H21" s="139">
        <v>27601</v>
      </c>
    </row>
    <row r="22" spans="1:16" s="200" customFormat="1" ht="12" customHeight="1" x14ac:dyDescent="0.2">
      <c r="A22" s="39">
        <v>2022</v>
      </c>
      <c r="B22" s="39"/>
      <c r="C22" s="139">
        <v>40391</v>
      </c>
      <c r="D22" s="202">
        <v>-5.462843768285552</v>
      </c>
      <c r="E22" s="139">
        <v>37306</v>
      </c>
      <c r="F22" s="139">
        <v>31541</v>
      </c>
      <c r="G22" s="202">
        <v>3.0953781787278558</v>
      </c>
      <c r="H22" s="139">
        <v>28832</v>
      </c>
    </row>
    <row r="23" spans="1:16" s="200" customFormat="1" ht="12" customHeight="1" x14ac:dyDescent="0.2">
      <c r="A23" s="39">
        <v>2023</v>
      </c>
      <c r="B23" s="39"/>
      <c r="C23" s="139">
        <v>41206</v>
      </c>
      <c r="D23" s="202">
        <v>2.0177762372805859</v>
      </c>
      <c r="E23" s="139">
        <v>37963</v>
      </c>
      <c r="F23" s="139">
        <v>32232</v>
      </c>
      <c r="G23" s="202">
        <v>2.1907992771313474</v>
      </c>
      <c r="H23" s="139">
        <v>29425</v>
      </c>
    </row>
    <row r="24" spans="1:16" s="200" customFormat="1" ht="12" customHeight="1" x14ac:dyDescent="0.2">
      <c r="A24" s="39">
        <v>2024</v>
      </c>
      <c r="B24" s="39"/>
      <c r="C24" s="139">
        <v>42071</v>
      </c>
      <c r="D24" s="202">
        <v>2.0992088530796451</v>
      </c>
      <c r="E24" s="139">
        <v>38852</v>
      </c>
      <c r="F24" s="139">
        <v>31206</v>
      </c>
      <c r="G24" s="202">
        <v>-3.1831720029784094</v>
      </c>
      <c r="H24" s="139">
        <v>28661</v>
      </c>
    </row>
    <row r="25" spans="1:16" ht="12" customHeight="1" x14ac:dyDescent="0.2">
      <c r="A25" s="39"/>
      <c r="B25" s="39"/>
      <c r="C25" s="139"/>
      <c r="D25" s="140"/>
      <c r="E25" s="140"/>
      <c r="F25" s="140"/>
      <c r="G25" s="140"/>
      <c r="H25" s="128"/>
    </row>
    <row r="26" spans="1:16" ht="12" customHeight="1" x14ac:dyDescent="0.2">
      <c r="A26" s="39">
        <v>2024</v>
      </c>
      <c r="B26" s="39" t="s">
        <v>35</v>
      </c>
      <c r="C26" s="139">
        <v>3927</v>
      </c>
      <c r="D26" s="202">
        <v>-2.9651593773165246</v>
      </c>
      <c r="E26" s="140">
        <v>3568</v>
      </c>
      <c r="F26" s="140">
        <v>3415</v>
      </c>
      <c r="G26" s="202">
        <v>-0.98579298347347333</v>
      </c>
      <c r="H26" s="128">
        <v>3101</v>
      </c>
      <c r="K26" s="139"/>
      <c r="L26" s="140"/>
      <c r="P26" s="200"/>
    </row>
    <row r="27" spans="1:16" ht="12" customHeight="1" x14ac:dyDescent="0.2">
      <c r="A27" s="39"/>
      <c r="B27" s="39" t="s">
        <v>36</v>
      </c>
      <c r="C27" s="139">
        <v>3637</v>
      </c>
      <c r="D27" s="202">
        <v>2.6531188258537952</v>
      </c>
      <c r="E27" s="140">
        <v>3345</v>
      </c>
      <c r="F27" s="140">
        <v>2793</v>
      </c>
      <c r="G27" s="202">
        <v>1.3425253991291726</v>
      </c>
      <c r="H27" s="128">
        <v>2580</v>
      </c>
      <c r="K27" s="139"/>
      <c r="L27" s="140"/>
      <c r="O27" s="200"/>
      <c r="P27" s="200"/>
    </row>
    <row r="28" spans="1:16" ht="12" customHeight="1" x14ac:dyDescent="0.2">
      <c r="A28" s="39"/>
      <c r="B28" s="39" t="s">
        <v>37</v>
      </c>
      <c r="C28" s="139">
        <v>3478</v>
      </c>
      <c r="D28" s="202">
        <v>-12.481127327629594</v>
      </c>
      <c r="E28" s="140">
        <v>3167</v>
      </c>
      <c r="F28" s="140">
        <v>2422</v>
      </c>
      <c r="G28" s="202">
        <v>-22.172236503856041</v>
      </c>
      <c r="H28" s="128">
        <v>2187</v>
      </c>
      <c r="K28" s="139"/>
      <c r="L28" s="140"/>
      <c r="O28" s="200"/>
      <c r="P28" s="200"/>
    </row>
    <row r="29" spans="1:16" ht="12" customHeight="1" x14ac:dyDescent="0.2">
      <c r="A29" s="39"/>
      <c r="B29" s="39" t="s">
        <v>38</v>
      </c>
      <c r="C29" s="139">
        <v>3733</v>
      </c>
      <c r="D29" s="202">
        <v>22.513948145717094</v>
      </c>
      <c r="E29" s="139">
        <v>3408</v>
      </c>
      <c r="F29" s="139">
        <v>2404</v>
      </c>
      <c r="G29" s="202">
        <v>2.9550321199143497</v>
      </c>
      <c r="H29" s="128">
        <v>2156</v>
      </c>
      <c r="K29" s="139"/>
      <c r="L29" s="140"/>
      <c r="O29" s="200"/>
      <c r="P29" s="200"/>
    </row>
    <row r="30" spans="1:16" ht="12" customHeight="1" x14ac:dyDescent="0.2">
      <c r="A30" s="39"/>
      <c r="B30" s="39" t="s">
        <v>39</v>
      </c>
      <c r="C30" s="139">
        <v>3196</v>
      </c>
      <c r="D30" s="202">
        <v>-5.611340815121082</v>
      </c>
      <c r="E30" s="140">
        <v>2984</v>
      </c>
      <c r="F30" s="140">
        <v>2181</v>
      </c>
      <c r="G30" s="202">
        <v>-11.843168957154404</v>
      </c>
      <c r="H30" s="128">
        <v>2028</v>
      </c>
      <c r="K30" s="139"/>
      <c r="L30" s="203"/>
      <c r="O30" s="200"/>
      <c r="P30" s="200"/>
    </row>
    <row r="31" spans="1:16" ht="12" customHeight="1" x14ac:dyDescent="0.2">
      <c r="A31" s="39"/>
      <c r="B31" s="39" t="s">
        <v>40</v>
      </c>
      <c r="C31" s="139">
        <v>3610</v>
      </c>
      <c r="D31" s="202">
        <v>1.5756893640967888</v>
      </c>
      <c r="E31" s="140">
        <v>3362</v>
      </c>
      <c r="F31" s="140">
        <v>2400</v>
      </c>
      <c r="G31" s="202">
        <v>-0.8264462809917319</v>
      </c>
      <c r="H31" s="128">
        <v>2227</v>
      </c>
      <c r="K31" s="139"/>
      <c r="L31" s="140"/>
      <c r="O31" s="200"/>
      <c r="P31" s="200"/>
    </row>
    <row r="32" spans="1:16" ht="12" customHeight="1" x14ac:dyDescent="0.2">
      <c r="A32" s="39"/>
      <c r="B32" s="39" t="s">
        <v>41</v>
      </c>
      <c r="C32" s="194">
        <v>3584</v>
      </c>
      <c r="D32" s="202">
        <v>18.28382838283828</v>
      </c>
      <c r="E32" s="194">
        <v>3346</v>
      </c>
      <c r="F32" s="194">
        <v>2519</v>
      </c>
      <c r="G32" s="202">
        <v>-9.0941898231685343</v>
      </c>
      <c r="H32" s="128">
        <v>2307</v>
      </c>
      <c r="K32" s="194"/>
      <c r="L32" s="140"/>
      <c r="O32" s="200"/>
      <c r="P32" s="200"/>
    </row>
    <row r="33" spans="1:23" ht="12" customHeight="1" x14ac:dyDescent="0.2">
      <c r="A33" s="39"/>
      <c r="B33" s="39" t="s">
        <v>42</v>
      </c>
      <c r="C33" s="139">
        <v>3449</v>
      </c>
      <c r="D33" s="202">
        <v>-2.156028368794324</v>
      </c>
      <c r="E33" s="140">
        <v>3208</v>
      </c>
      <c r="F33" s="140">
        <v>2200</v>
      </c>
      <c r="G33" s="202">
        <v>-6.6213921901528039</v>
      </c>
      <c r="H33" s="128">
        <v>2005</v>
      </c>
      <c r="K33" s="139"/>
      <c r="L33" s="140"/>
      <c r="O33" s="200"/>
      <c r="P33" s="200"/>
    </row>
    <row r="34" spans="1:23" ht="12" customHeight="1" x14ac:dyDescent="0.2">
      <c r="A34" s="39"/>
      <c r="B34" s="39" t="s">
        <v>43</v>
      </c>
      <c r="C34" s="139">
        <v>3457</v>
      </c>
      <c r="D34" s="202">
        <v>3.410110679030808</v>
      </c>
      <c r="E34" s="140">
        <v>3226</v>
      </c>
      <c r="F34" s="140">
        <v>2504</v>
      </c>
      <c r="G34" s="202">
        <v>8.4922010398613565</v>
      </c>
      <c r="H34" s="128">
        <v>2318</v>
      </c>
      <c r="K34" s="139"/>
      <c r="L34" s="140"/>
      <c r="O34" s="200"/>
      <c r="P34" s="200"/>
    </row>
    <row r="35" spans="1:23" ht="12" customHeight="1" x14ac:dyDescent="0.2">
      <c r="A35" s="39"/>
      <c r="B35" s="39" t="s">
        <v>44</v>
      </c>
      <c r="C35" s="139">
        <v>3563</v>
      </c>
      <c r="D35" s="202">
        <v>-4.6816479400749103</v>
      </c>
      <c r="E35" s="140">
        <v>3340</v>
      </c>
      <c r="F35" s="140">
        <v>2523</v>
      </c>
      <c r="G35" s="202">
        <v>-4.1413373860182361</v>
      </c>
      <c r="H35" s="128">
        <v>2351</v>
      </c>
      <c r="K35" s="139"/>
      <c r="L35" s="140"/>
      <c r="O35" s="200"/>
      <c r="P35" s="200"/>
    </row>
    <row r="36" spans="1:23" ht="12" customHeight="1" x14ac:dyDescent="0.2">
      <c r="A36" s="39"/>
      <c r="B36" s="39" t="s">
        <v>45</v>
      </c>
      <c r="C36" s="139">
        <v>3529</v>
      </c>
      <c r="D36" s="202">
        <v>9.155583049798949</v>
      </c>
      <c r="E36" s="140">
        <v>3252</v>
      </c>
      <c r="F36" s="140">
        <v>2771</v>
      </c>
      <c r="G36" s="202">
        <v>6.7411402157164844</v>
      </c>
      <c r="H36" s="128">
        <v>2562</v>
      </c>
      <c r="K36" s="139"/>
      <c r="L36" s="140"/>
      <c r="O36" s="200"/>
      <c r="P36" s="200"/>
    </row>
    <row r="37" spans="1:23" ht="12" customHeight="1" x14ac:dyDescent="0.2">
      <c r="A37" s="39"/>
      <c r="B37" s="39" t="s">
        <v>46</v>
      </c>
      <c r="C37" s="139">
        <v>2908</v>
      </c>
      <c r="D37" s="202">
        <v>4.3790380473797512</v>
      </c>
      <c r="E37" s="139">
        <v>2646</v>
      </c>
      <c r="F37" s="139">
        <v>3074</v>
      </c>
      <c r="G37" s="202">
        <v>1.6870658286470359</v>
      </c>
      <c r="H37" s="139">
        <v>2839</v>
      </c>
      <c r="J37" s="196"/>
      <c r="K37" s="139"/>
      <c r="L37" s="139"/>
      <c r="M37" s="196"/>
      <c r="N37" s="196"/>
      <c r="O37" s="200"/>
      <c r="P37" s="200"/>
      <c r="Q37" s="196"/>
    </row>
    <row r="38" spans="1:23" ht="12" customHeight="1" x14ac:dyDescent="0.2">
      <c r="A38" s="39"/>
      <c r="B38" s="39"/>
      <c r="C38" s="139"/>
      <c r="D38" s="140"/>
      <c r="E38" s="140"/>
      <c r="F38" s="140"/>
      <c r="G38" s="140"/>
      <c r="H38" s="128"/>
    </row>
    <row r="39" spans="1:23" ht="12" customHeight="1" x14ac:dyDescent="0.2">
      <c r="A39" s="39">
        <v>2025</v>
      </c>
      <c r="B39" s="39" t="s">
        <v>35</v>
      </c>
      <c r="C39" s="139">
        <v>4200</v>
      </c>
      <c r="D39" s="202">
        <v>6.9518716577540118</v>
      </c>
      <c r="E39" s="140">
        <v>3867</v>
      </c>
      <c r="F39" s="140">
        <v>4021</v>
      </c>
      <c r="G39" s="202">
        <v>17.745241581259151</v>
      </c>
      <c r="H39" s="128">
        <v>3718</v>
      </c>
      <c r="L39" s="200"/>
      <c r="M39" s="200"/>
      <c r="N39" s="200">
        <f t="shared" ref="N39" si="0">(F39*100/F26)-100</f>
        <v>17.745241581259151</v>
      </c>
      <c r="O39" s="200"/>
      <c r="P39" s="200"/>
    </row>
    <row r="40" spans="1:23" ht="12" customHeight="1" x14ac:dyDescent="0.2">
      <c r="A40" s="39"/>
      <c r="B40" s="39" t="s">
        <v>36</v>
      </c>
      <c r="C40" s="139">
        <v>3808</v>
      </c>
      <c r="D40" s="202">
        <v>4.701677206488867</v>
      </c>
      <c r="E40" s="140">
        <v>3517</v>
      </c>
      <c r="F40" s="140">
        <v>2783</v>
      </c>
      <c r="G40" s="202">
        <v>-0.35803795202291155</v>
      </c>
      <c r="H40" s="128">
        <v>2570</v>
      </c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</row>
    <row r="41" spans="1:23" ht="12" customHeight="1" x14ac:dyDescent="0.2">
      <c r="A41" s="39"/>
      <c r="B41" s="39" t="s">
        <v>37</v>
      </c>
      <c r="C41" s="139">
        <v>3700</v>
      </c>
      <c r="D41" s="202">
        <v>6.3829787234042499</v>
      </c>
      <c r="E41" s="140">
        <v>3449</v>
      </c>
      <c r="F41" s="140">
        <v>2759</v>
      </c>
      <c r="G41" s="202">
        <v>13.914120561519411</v>
      </c>
      <c r="H41" s="128">
        <v>2546</v>
      </c>
    </row>
    <row r="42" spans="1:23" ht="12" customHeight="1" x14ac:dyDescent="0.2">
      <c r="A42" s="39"/>
      <c r="B42" s="39" t="s">
        <v>38</v>
      </c>
      <c r="C42" s="139">
        <v>3448</v>
      </c>
      <c r="D42" s="202">
        <v>-7.6346102330565202</v>
      </c>
      <c r="E42" s="140">
        <v>3199</v>
      </c>
      <c r="F42" s="140">
        <v>2311</v>
      </c>
      <c r="G42" s="202">
        <v>-3.8685524126455846</v>
      </c>
      <c r="H42" s="128">
        <v>2126</v>
      </c>
      <c r="K42" s="200"/>
      <c r="L42" s="200"/>
      <c r="M42" s="200"/>
      <c r="N42" s="200"/>
      <c r="O42" s="200"/>
    </row>
    <row r="43" spans="1:23" ht="12" customHeight="1" x14ac:dyDescent="0.2">
      <c r="A43" s="39"/>
      <c r="B43" s="39" t="s">
        <v>39</v>
      </c>
      <c r="C43" s="194">
        <v>3725</v>
      </c>
      <c r="D43" s="202">
        <v>16.551939924906137</v>
      </c>
      <c r="E43" s="140">
        <v>3483</v>
      </c>
      <c r="F43" s="140">
        <v>2295</v>
      </c>
      <c r="G43" s="202">
        <v>5.2269601100412615</v>
      </c>
      <c r="H43" s="128">
        <v>2105</v>
      </c>
      <c r="L43" s="200"/>
      <c r="M43" s="200"/>
      <c r="N43" s="200">
        <f t="shared" ref="N43" si="1">F43*100/F30-100</f>
        <v>5.2269601100412615</v>
      </c>
      <c r="O43" s="200"/>
      <c r="P43" s="200"/>
      <c r="Q43" s="200"/>
      <c r="R43" s="200"/>
      <c r="S43" s="200"/>
    </row>
    <row r="44" spans="1:23" ht="12" customHeight="1" x14ac:dyDescent="0.2">
      <c r="A44" s="39"/>
      <c r="B44" s="39" t="s">
        <v>40</v>
      </c>
      <c r="C44" s="139">
        <v>3534</v>
      </c>
      <c r="D44" s="202">
        <v>-2.1052631578947398</v>
      </c>
      <c r="E44" s="140">
        <v>3276</v>
      </c>
      <c r="F44" s="140">
        <v>2174</v>
      </c>
      <c r="G44" s="202">
        <v>-9.4166666666666714</v>
      </c>
      <c r="H44" s="128">
        <v>1979</v>
      </c>
      <c r="K44" s="200"/>
      <c r="L44" s="200"/>
      <c r="M44" s="200"/>
      <c r="N44" s="200">
        <f t="shared" ref="N44" si="2">G44*100/G31-100</f>
        <v>1039.4166666666724</v>
      </c>
      <c r="O44" s="200"/>
      <c r="P44" s="200"/>
      <c r="Q44" s="200"/>
    </row>
    <row r="45" spans="1:23" ht="12" customHeight="1" x14ac:dyDescent="0.2">
      <c r="A45" s="39"/>
      <c r="B45" s="39" t="s">
        <v>41</v>
      </c>
      <c r="C45" s="194">
        <v>3978</v>
      </c>
      <c r="D45" s="202">
        <v>10.993303571428569</v>
      </c>
      <c r="E45" s="140">
        <v>3742</v>
      </c>
      <c r="F45" s="140">
        <v>2596</v>
      </c>
      <c r="G45" s="202">
        <v>3.0567685589519584</v>
      </c>
      <c r="H45" s="128">
        <v>2381</v>
      </c>
      <c r="L45" s="200"/>
      <c r="M45" s="200"/>
      <c r="N45" s="200">
        <f t="shared" ref="N45" si="3">F45*100/F32-100</f>
        <v>3.0567685589519584</v>
      </c>
      <c r="O45" s="200"/>
      <c r="P45" s="200"/>
      <c r="Q45" s="200"/>
      <c r="R45" s="200"/>
      <c r="S45" s="200"/>
      <c r="T45" s="200"/>
    </row>
    <row r="46" spans="1:23" ht="12" customHeight="1" x14ac:dyDescent="0.2">
      <c r="A46" s="39"/>
      <c r="B46" s="39" t="s">
        <v>42</v>
      </c>
      <c r="C46" s="139">
        <v>3398</v>
      </c>
      <c r="D46" s="202">
        <v>-1.4786894752102029</v>
      </c>
      <c r="E46" s="140">
        <v>3155</v>
      </c>
      <c r="F46" s="140">
        <v>2027</v>
      </c>
      <c r="G46" s="202">
        <v>-7.8636363636363598</v>
      </c>
      <c r="H46" s="128">
        <v>1863</v>
      </c>
      <c r="L46" s="200"/>
      <c r="M46" s="200"/>
      <c r="N46" s="200"/>
      <c r="O46" s="200"/>
      <c r="P46" s="200"/>
      <c r="Q46" s="200"/>
      <c r="R46" s="200"/>
    </row>
    <row r="47" spans="1:23" ht="12" customHeight="1" x14ac:dyDescent="0.2">
      <c r="A47" s="39"/>
      <c r="B47" s="39" t="s">
        <v>43</v>
      </c>
      <c r="C47" s="139">
        <v>3805</v>
      </c>
      <c r="D47" s="202">
        <v>10.066531674862603</v>
      </c>
      <c r="E47" s="140">
        <v>3577</v>
      </c>
      <c r="F47" s="140">
        <v>2254</v>
      </c>
      <c r="G47" s="202">
        <v>-9.984025559105433</v>
      </c>
      <c r="H47" s="128">
        <v>2070</v>
      </c>
    </row>
    <row r="48" spans="1:23" ht="12" customHeight="1" x14ac:dyDescent="0.2">
      <c r="A48" s="39"/>
      <c r="B48" s="39" t="s">
        <v>44</v>
      </c>
      <c r="C48" s="139">
        <v>3405</v>
      </c>
      <c r="D48" s="202">
        <v>-4.4344653381981516</v>
      </c>
      <c r="E48" s="140">
        <v>3157</v>
      </c>
      <c r="F48" s="140">
        <v>2080</v>
      </c>
      <c r="G48" s="202">
        <v>-17.558462148236231</v>
      </c>
      <c r="H48" s="128">
        <v>1923</v>
      </c>
    </row>
    <row r="49" spans="1:19" ht="12" customHeight="1" x14ac:dyDescent="0.2">
      <c r="A49" s="39"/>
      <c r="B49" s="39" t="s">
        <v>45</v>
      </c>
      <c r="C49" s="139" t="s">
        <v>25</v>
      </c>
      <c r="D49" s="202" t="s">
        <v>25</v>
      </c>
      <c r="E49" s="140" t="s">
        <v>25</v>
      </c>
      <c r="F49" s="140" t="s">
        <v>25</v>
      </c>
      <c r="G49" s="202" t="s">
        <v>25</v>
      </c>
      <c r="H49" s="128" t="s">
        <v>25</v>
      </c>
    </row>
    <row r="50" spans="1:19" ht="12" customHeight="1" x14ac:dyDescent="0.2">
      <c r="A50" s="39"/>
      <c r="B50" s="39" t="s">
        <v>46</v>
      </c>
      <c r="C50" s="139" t="s">
        <v>25</v>
      </c>
      <c r="D50" s="202" t="s">
        <v>25</v>
      </c>
      <c r="E50" s="140" t="s">
        <v>25</v>
      </c>
      <c r="F50" s="140" t="s">
        <v>25</v>
      </c>
      <c r="G50" s="202" t="s">
        <v>25</v>
      </c>
      <c r="H50" s="128" t="s">
        <v>25</v>
      </c>
      <c r="J50" s="196"/>
      <c r="K50" s="196"/>
      <c r="L50" s="196"/>
      <c r="M50" s="196"/>
      <c r="N50" s="196">
        <f t="shared" ref="N50" si="4">SUM(G39:G50)</f>
        <v>-9.1062902905414091</v>
      </c>
      <c r="O50" s="196"/>
      <c r="P50" s="196"/>
      <c r="Q50" s="196"/>
      <c r="R50" s="196"/>
      <c r="S50" s="196"/>
    </row>
    <row r="51" spans="1:19" ht="12" customHeight="1" x14ac:dyDescent="0.2">
      <c r="A51" s="38" t="s">
        <v>4</v>
      </c>
      <c r="B51" s="39"/>
      <c r="C51" s="37"/>
      <c r="D51" s="37"/>
      <c r="E51" s="37"/>
      <c r="F51" s="37"/>
      <c r="G51" s="37"/>
      <c r="H51" s="37"/>
    </row>
    <row r="52" spans="1:19" ht="12" customHeight="1" x14ac:dyDescent="0.2">
      <c r="A52" s="195" t="s">
        <v>250</v>
      </c>
      <c r="B52" s="34"/>
      <c r="C52" s="34"/>
      <c r="D52" s="34"/>
      <c r="E52" s="34"/>
      <c r="F52" s="34"/>
      <c r="G52" s="34"/>
      <c r="H52" s="14"/>
    </row>
    <row r="53" spans="1:19" ht="12" customHeight="1" x14ac:dyDescent="0.2">
      <c r="A53" s="195" t="s">
        <v>261</v>
      </c>
      <c r="B53" s="34"/>
      <c r="C53" s="34"/>
      <c r="D53" s="34"/>
      <c r="E53" s="34"/>
      <c r="F53" s="34"/>
      <c r="G53" s="34"/>
      <c r="H53" s="14"/>
    </row>
    <row r="54" spans="1:19" s="200" customFormat="1" ht="12" customHeight="1" x14ac:dyDescent="0.2">
      <c r="A54" s="195"/>
      <c r="B54" s="34"/>
      <c r="C54" s="34"/>
      <c r="D54" s="34"/>
      <c r="E54" s="34"/>
      <c r="F54" s="34"/>
      <c r="G54" s="34"/>
      <c r="H54" s="14"/>
    </row>
    <row r="55" spans="1:19" ht="12" customHeight="1" x14ac:dyDescent="0.2">
      <c r="A55" s="135"/>
      <c r="B55" s="34"/>
      <c r="C55" s="34"/>
      <c r="D55" s="34"/>
      <c r="E55" s="34"/>
      <c r="F55" s="34"/>
      <c r="G55" s="34"/>
      <c r="H55" s="14"/>
    </row>
    <row r="57" spans="1:19" x14ac:dyDescent="0.2">
      <c r="C57" s="138"/>
      <c r="D57" s="138"/>
      <c r="E57" s="138"/>
      <c r="F57" s="138"/>
      <c r="G57" s="138"/>
      <c r="H57" s="138"/>
    </row>
    <row r="58" spans="1:19" x14ac:dyDescent="0.2">
      <c r="C58" s="75"/>
      <c r="D58" s="75"/>
      <c r="E58" s="75"/>
      <c r="F58" s="75"/>
      <c r="G58" s="75"/>
      <c r="H58" s="75"/>
    </row>
    <row r="60" spans="1:19" x14ac:dyDescent="0.2">
      <c r="C60" s="196"/>
      <c r="D60" s="196"/>
      <c r="E60" s="196"/>
      <c r="F60" s="196"/>
      <c r="G60" s="196"/>
      <c r="H60" s="196"/>
    </row>
    <row r="61" spans="1:19" x14ac:dyDescent="0.2">
      <c r="C61" s="196"/>
      <c r="D61" s="196"/>
      <c r="E61" s="196"/>
      <c r="F61" s="196"/>
      <c r="G61" s="196"/>
      <c r="H61" s="196"/>
    </row>
    <row r="65" spans="1:9" x14ac:dyDescent="0.2">
      <c r="A65" s="41"/>
      <c r="B65" s="40"/>
      <c r="C65" s="40"/>
      <c r="D65" s="40"/>
      <c r="E65" s="40"/>
      <c r="F65" s="40"/>
      <c r="G65" s="40"/>
      <c r="H65" s="40"/>
      <c r="I65" s="40"/>
    </row>
    <row r="66" spans="1:9" x14ac:dyDescent="0.2">
      <c r="A66" s="42"/>
    </row>
    <row r="67" spans="1:9" x14ac:dyDescent="0.2">
      <c r="A67" s="42"/>
    </row>
  </sheetData>
  <mergeCells count="4">
    <mergeCell ref="A1:H1"/>
    <mergeCell ref="C3:E3"/>
    <mergeCell ref="F3:H3"/>
    <mergeCell ref="A3:B5"/>
  </mergeCells>
  <phoneticPr fontId="0" type="noConversion"/>
  <hyperlinks>
    <hyperlink ref="A1" location="Inhaltsverzeichnis!A1" display="Übersicht: Gewerbeanzeigen von 1996 bis Januar 2004 für das Land Brandenburg" xr:uid="{00000000-0004-0000-0400-000000000000}"/>
    <hyperlink ref="A1:H1" location="Inhaltsverzeichnis!B7" display="Übersicht: Gewerbeanzeigen in Berlin von 2005 bis Januar 2023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10/25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L82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9.140625" defaultRowHeight="11.25" x14ac:dyDescent="0.2"/>
  <cols>
    <col min="1" max="1" width="3.42578125" style="44" customWidth="1"/>
    <col min="2" max="2" width="27.42578125" style="43" customWidth="1"/>
    <col min="3" max="3" width="8.5703125" style="43" customWidth="1"/>
    <col min="4" max="4" width="6.5703125" style="43" customWidth="1"/>
    <col min="5" max="5" width="7.42578125" style="43" customWidth="1"/>
    <col min="6" max="6" width="6.5703125" style="43" customWidth="1"/>
    <col min="7" max="7" width="6.140625" style="43" customWidth="1"/>
    <col min="8" max="8" width="6.42578125" style="43" customWidth="1"/>
    <col min="9" max="9" width="6.85546875" style="43" customWidth="1"/>
    <col min="10" max="10" width="6.5703125" style="43" customWidth="1"/>
    <col min="11" max="11" width="7.140625" style="43" customWidth="1"/>
    <col min="12" max="16384" width="9.140625" style="43"/>
  </cols>
  <sheetData>
    <row r="1" spans="1:12" ht="12" x14ac:dyDescent="0.2">
      <c r="A1" s="210" t="s">
        <v>276</v>
      </c>
      <c r="B1" s="210"/>
      <c r="C1" s="210"/>
      <c r="D1" s="210"/>
      <c r="E1" s="210"/>
      <c r="F1" s="210"/>
      <c r="G1" s="210"/>
      <c r="H1" s="210"/>
      <c r="I1" s="225"/>
      <c r="J1" s="225"/>
      <c r="K1" s="225"/>
      <c r="L1" s="136"/>
    </row>
    <row r="2" spans="1:12" ht="12" customHeight="1" x14ac:dyDescent="0.2">
      <c r="A2" s="83"/>
      <c r="B2" s="85"/>
      <c r="C2" s="85"/>
      <c r="D2" s="45"/>
      <c r="E2" s="85"/>
      <c r="F2" s="85"/>
      <c r="G2" s="85"/>
      <c r="H2" s="45"/>
      <c r="I2" s="87"/>
      <c r="J2" s="227"/>
      <c r="K2" s="227"/>
    </row>
    <row r="3" spans="1:12" ht="12" customHeight="1" x14ac:dyDescent="0.2">
      <c r="A3" s="228" t="s">
        <v>202</v>
      </c>
      <c r="B3" s="229"/>
      <c r="C3" s="233" t="s">
        <v>251</v>
      </c>
      <c r="D3" s="226" t="s">
        <v>47</v>
      </c>
      <c r="E3" s="226"/>
      <c r="F3" s="226"/>
      <c r="G3" s="234" t="s">
        <v>48</v>
      </c>
      <c r="H3" s="231" t="s">
        <v>254</v>
      </c>
      <c r="I3" s="226"/>
      <c r="J3" s="226"/>
      <c r="K3" s="232"/>
    </row>
    <row r="4" spans="1:12" ht="56.25" customHeight="1" x14ac:dyDescent="0.2">
      <c r="A4" s="230"/>
      <c r="B4" s="229"/>
      <c r="C4" s="234"/>
      <c r="D4" s="221" t="s">
        <v>49</v>
      </c>
      <c r="E4" s="221" t="s">
        <v>50</v>
      </c>
      <c r="F4" s="221" t="s">
        <v>51</v>
      </c>
      <c r="G4" s="234"/>
      <c r="H4" s="221" t="s">
        <v>49</v>
      </c>
      <c r="I4" s="221" t="s">
        <v>52</v>
      </c>
      <c r="J4" s="221" t="s">
        <v>53</v>
      </c>
      <c r="K4" s="223" t="s">
        <v>54</v>
      </c>
    </row>
    <row r="5" spans="1:12" ht="12" customHeight="1" x14ac:dyDescent="0.2">
      <c r="A5" s="230"/>
      <c r="B5" s="229"/>
      <c r="C5" s="222"/>
      <c r="D5" s="222"/>
      <c r="E5" s="222"/>
      <c r="F5" s="222"/>
      <c r="G5" s="222"/>
      <c r="H5" s="222"/>
      <c r="I5" s="222"/>
      <c r="J5" s="222"/>
      <c r="K5" s="224"/>
    </row>
    <row r="6" spans="1:12" ht="12" customHeight="1" x14ac:dyDescent="0.2">
      <c r="A6" s="84" t="s">
        <v>55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2" ht="12" customHeight="1" x14ac:dyDescent="0.2">
      <c r="A7" s="56" t="s">
        <v>56</v>
      </c>
      <c r="B7" s="144" t="s">
        <v>57</v>
      </c>
      <c r="C7" s="272">
        <v>1</v>
      </c>
      <c r="D7" s="272">
        <v>1</v>
      </c>
      <c r="E7" s="272">
        <v>1</v>
      </c>
      <c r="F7" s="272" t="s">
        <v>1</v>
      </c>
      <c r="G7" s="272" t="s">
        <v>1</v>
      </c>
      <c r="H7" s="272" t="s">
        <v>1</v>
      </c>
      <c r="I7" s="272" t="s">
        <v>1</v>
      </c>
      <c r="J7" s="272" t="s">
        <v>1</v>
      </c>
      <c r="K7" s="272" t="s">
        <v>1</v>
      </c>
    </row>
    <row r="8" spans="1:12" ht="12" customHeight="1" x14ac:dyDescent="0.2">
      <c r="A8" s="56"/>
      <c r="B8" s="144"/>
      <c r="C8" s="272" t="s">
        <v>55</v>
      </c>
      <c r="D8" s="272" t="s">
        <v>55</v>
      </c>
      <c r="E8" s="272" t="s">
        <v>55</v>
      </c>
      <c r="F8" s="272" t="s">
        <v>55</v>
      </c>
      <c r="G8" s="272" t="s">
        <v>55</v>
      </c>
      <c r="H8" s="272" t="s">
        <v>55</v>
      </c>
      <c r="I8" s="272" t="s">
        <v>55</v>
      </c>
      <c r="J8" s="272" t="s">
        <v>55</v>
      </c>
      <c r="K8" s="272" t="s">
        <v>55</v>
      </c>
    </row>
    <row r="9" spans="1:12" ht="22.35" customHeight="1" x14ac:dyDescent="0.2">
      <c r="A9" s="68" t="s">
        <v>58</v>
      </c>
      <c r="B9" s="147" t="s">
        <v>212</v>
      </c>
      <c r="C9" s="272" t="s">
        <v>1</v>
      </c>
      <c r="D9" s="272" t="s">
        <v>1</v>
      </c>
      <c r="E9" s="272" t="s">
        <v>1</v>
      </c>
      <c r="F9" s="272" t="s">
        <v>1</v>
      </c>
      <c r="G9" s="272" t="s">
        <v>1</v>
      </c>
      <c r="H9" s="272" t="s">
        <v>1</v>
      </c>
      <c r="I9" s="272" t="s">
        <v>1</v>
      </c>
      <c r="J9" s="272" t="s">
        <v>1</v>
      </c>
      <c r="K9" s="272" t="s">
        <v>1</v>
      </c>
    </row>
    <row r="10" spans="1:12" ht="12" customHeight="1" x14ac:dyDescent="0.2">
      <c r="A10" s="56"/>
      <c r="B10" s="144"/>
      <c r="C10" s="272"/>
      <c r="D10" s="272"/>
      <c r="E10" s="272"/>
      <c r="F10" s="272"/>
      <c r="G10" s="272"/>
      <c r="H10" s="272"/>
      <c r="I10" s="272"/>
      <c r="J10" s="272"/>
      <c r="K10" s="272"/>
    </row>
    <row r="11" spans="1:12" ht="12.75" customHeight="1" x14ac:dyDescent="0.2">
      <c r="A11" s="56" t="s">
        <v>59</v>
      </c>
      <c r="B11" s="144" t="s">
        <v>60</v>
      </c>
      <c r="C11" s="272">
        <v>41</v>
      </c>
      <c r="D11" s="272">
        <v>39</v>
      </c>
      <c r="E11" s="272">
        <v>39</v>
      </c>
      <c r="F11" s="272" t="s">
        <v>1</v>
      </c>
      <c r="G11" s="272">
        <v>2</v>
      </c>
      <c r="H11" s="272" t="s">
        <v>1</v>
      </c>
      <c r="I11" s="272" t="s">
        <v>1</v>
      </c>
      <c r="J11" s="272" t="s">
        <v>1</v>
      </c>
      <c r="K11" s="272" t="s">
        <v>1</v>
      </c>
    </row>
    <row r="12" spans="1:12" ht="22.35" customHeight="1" x14ac:dyDescent="0.2">
      <c r="A12" s="69">
        <v>10</v>
      </c>
      <c r="B12" s="147" t="s">
        <v>211</v>
      </c>
      <c r="C12" s="273">
        <v>2</v>
      </c>
      <c r="D12" s="273">
        <v>2</v>
      </c>
      <c r="E12" s="273">
        <v>2</v>
      </c>
      <c r="F12" s="273" t="s">
        <v>1</v>
      </c>
      <c r="G12" s="273" t="s">
        <v>1</v>
      </c>
      <c r="H12" s="273" t="s">
        <v>1</v>
      </c>
      <c r="I12" s="273" t="s">
        <v>1</v>
      </c>
      <c r="J12" s="273" t="s">
        <v>1</v>
      </c>
      <c r="K12" s="273" t="s">
        <v>1</v>
      </c>
    </row>
    <row r="13" spans="1:12" ht="12" customHeight="1" x14ac:dyDescent="0.2">
      <c r="A13" s="69">
        <v>11</v>
      </c>
      <c r="B13" s="145" t="s">
        <v>61</v>
      </c>
      <c r="C13" s="273" t="s">
        <v>1</v>
      </c>
      <c r="D13" s="273" t="s">
        <v>1</v>
      </c>
      <c r="E13" s="273" t="s">
        <v>1</v>
      </c>
      <c r="F13" s="273" t="s">
        <v>1</v>
      </c>
      <c r="G13" s="273" t="s">
        <v>1</v>
      </c>
      <c r="H13" s="273" t="s">
        <v>1</v>
      </c>
      <c r="I13" s="273" t="s">
        <v>1</v>
      </c>
      <c r="J13" s="273" t="s">
        <v>1</v>
      </c>
      <c r="K13" s="273" t="s">
        <v>1</v>
      </c>
    </row>
    <row r="14" spans="1:12" ht="12" customHeight="1" x14ac:dyDescent="0.2">
      <c r="A14" s="69">
        <v>13</v>
      </c>
      <c r="B14" s="145" t="s">
        <v>62</v>
      </c>
      <c r="C14" s="273">
        <v>1</v>
      </c>
      <c r="D14" s="273">
        <v>1</v>
      </c>
      <c r="E14" s="273">
        <v>1</v>
      </c>
      <c r="F14" s="273" t="s">
        <v>1</v>
      </c>
      <c r="G14" s="273" t="s">
        <v>1</v>
      </c>
      <c r="H14" s="273" t="s">
        <v>1</v>
      </c>
      <c r="I14" s="273" t="s">
        <v>1</v>
      </c>
      <c r="J14" s="273" t="s">
        <v>1</v>
      </c>
      <c r="K14" s="273" t="s">
        <v>1</v>
      </c>
    </row>
    <row r="15" spans="1:12" ht="12" customHeight="1" x14ac:dyDescent="0.2">
      <c r="A15" s="69">
        <v>14</v>
      </c>
      <c r="B15" s="145" t="s">
        <v>63</v>
      </c>
      <c r="C15" s="273">
        <v>6</v>
      </c>
      <c r="D15" s="273">
        <v>5</v>
      </c>
      <c r="E15" s="273">
        <v>5</v>
      </c>
      <c r="F15" s="273" t="s">
        <v>1</v>
      </c>
      <c r="G15" s="273">
        <v>1</v>
      </c>
      <c r="H15" s="273" t="s">
        <v>1</v>
      </c>
      <c r="I15" s="273" t="s">
        <v>1</v>
      </c>
      <c r="J15" s="273" t="s">
        <v>1</v>
      </c>
      <c r="K15" s="273" t="s">
        <v>1</v>
      </c>
    </row>
    <row r="16" spans="1:12" ht="22.35" customHeight="1" x14ac:dyDescent="0.2">
      <c r="A16" s="69">
        <v>16</v>
      </c>
      <c r="B16" s="147" t="s">
        <v>213</v>
      </c>
      <c r="C16" s="273" t="s">
        <v>1</v>
      </c>
      <c r="D16" s="273" t="s">
        <v>1</v>
      </c>
      <c r="E16" s="273" t="s">
        <v>1</v>
      </c>
      <c r="F16" s="273" t="s">
        <v>1</v>
      </c>
      <c r="G16" s="273" t="s">
        <v>1</v>
      </c>
      <c r="H16" s="273" t="s">
        <v>1</v>
      </c>
      <c r="I16" s="273" t="s">
        <v>1</v>
      </c>
      <c r="J16" s="273" t="s">
        <v>1</v>
      </c>
      <c r="K16" s="273" t="s">
        <v>1</v>
      </c>
    </row>
    <row r="17" spans="1:11" ht="33" customHeight="1" x14ac:dyDescent="0.2">
      <c r="A17" s="69">
        <v>18</v>
      </c>
      <c r="B17" s="147" t="s">
        <v>214</v>
      </c>
      <c r="C17" s="273">
        <v>12</v>
      </c>
      <c r="D17" s="273">
        <v>11</v>
      </c>
      <c r="E17" s="273">
        <v>11</v>
      </c>
      <c r="F17" s="273" t="s">
        <v>1</v>
      </c>
      <c r="G17" s="273">
        <v>1</v>
      </c>
      <c r="H17" s="273" t="s">
        <v>1</v>
      </c>
      <c r="I17" s="273" t="s">
        <v>1</v>
      </c>
      <c r="J17" s="273" t="s">
        <v>1</v>
      </c>
      <c r="K17" s="273" t="s">
        <v>1</v>
      </c>
    </row>
    <row r="18" spans="1:11" ht="12" customHeight="1" x14ac:dyDescent="0.2">
      <c r="A18" s="69">
        <v>25</v>
      </c>
      <c r="B18" s="145" t="s">
        <v>64</v>
      </c>
      <c r="C18" s="273">
        <v>2</v>
      </c>
      <c r="D18" s="273">
        <v>2</v>
      </c>
      <c r="E18" s="273">
        <v>2</v>
      </c>
      <c r="F18" s="273" t="s">
        <v>1</v>
      </c>
      <c r="G18" s="273" t="s">
        <v>1</v>
      </c>
      <c r="H18" s="273" t="s">
        <v>1</v>
      </c>
      <c r="I18" s="273" t="s">
        <v>1</v>
      </c>
      <c r="J18" s="273" t="s">
        <v>1</v>
      </c>
      <c r="K18" s="273" t="s">
        <v>1</v>
      </c>
    </row>
    <row r="19" spans="1:11" ht="33" customHeight="1" x14ac:dyDescent="0.2">
      <c r="A19" s="69">
        <v>26</v>
      </c>
      <c r="B19" s="147" t="s">
        <v>215</v>
      </c>
      <c r="C19" s="273">
        <v>2</v>
      </c>
      <c r="D19" s="273">
        <v>2</v>
      </c>
      <c r="E19" s="273">
        <v>2</v>
      </c>
      <c r="F19" s="273" t="s">
        <v>1</v>
      </c>
      <c r="G19" s="273" t="s">
        <v>1</v>
      </c>
      <c r="H19" s="273" t="s">
        <v>1</v>
      </c>
      <c r="I19" s="273" t="s">
        <v>1</v>
      </c>
      <c r="J19" s="273" t="s">
        <v>1</v>
      </c>
      <c r="K19" s="273" t="s">
        <v>1</v>
      </c>
    </row>
    <row r="20" spans="1:11" ht="22.35" customHeight="1" x14ac:dyDescent="0.2">
      <c r="A20" s="69">
        <v>27</v>
      </c>
      <c r="B20" s="147" t="s">
        <v>216</v>
      </c>
      <c r="C20" s="273" t="s">
        <v>1</v>
      </c>
      <c r="D20" s="273" t="s">
        <v>1</v>
      </c>
      <c r="E20" s="273" t="s">
        <v>1</v>
      </c>
      <c r="F20" s="273" t="s">
        <v>1</v>
      </c>
      <c r="G20" s="273" t="s">
        <v>1</v>
      </c>
      <c r="H20" s="273" t="s">
        <v>1</v>
      </c>
      <c r="I20" s="273" t="s">
        <v>1</v>
      </c>
      <c r="J20" s="273" t="s">
        <v>1</v>
      </c>
      <c r="K20" s="273" t="s">
        <v>1</v>
      </c>
    </row>
    <row r="21" spans="1:11" ht="12" customHeight="1" x14ac:dyDescent="0.2">
      <c r="A21" s="69">
        <v>28</v>
      </c>
      <c r="B21" s="70" t="s">
        <v>65</v>
      </c>
      <c r="C21" s="273">
        <v>1</v>
      </c>
      <c r="D21" s="273">
        <v>1</v>
      </c>
      <c r="E21" s="273">
        <v>1</v>
      </c>
      <c r="F21" s="273" t="s">
        <v>1</v>
      </c>
      <c r="G21" s="273" t="s">
        <v>1</v>
      </c>
      <c r="H21" s="273" t="s">
        <v>1</v>
      </c>
      <c r="I21" s="273" t="s">
        <v>1</v>
      </c>
      <c r="J21" s="273" t="s">
        <v>1</v>
      </c>
      <c r="K21" s="273" t="s">
        <v>1</v>
      </c>
    </row>
    <row r="22" spans="1:11" ht="22.35" customHeight="1" x14ac:dyDescent="0.2">
      <c r="A22" s="69">
        <v>29</v>
      </c>
      <c r="B22" s="147" t="s">
        <v>217</v>
      </c>
      <c r="C22" s="273" t="s">
        <v>1</v>
      </c>
      <c r="D22" s="273" t="s">
        <v>1</v>
      </c>
      <c r="E22" s="273" t="s">
        <v>1</v>
      </c>
      <c r="F22" s="273" t="s">
        <v>1</v>
      </c>
      <c r="G22" s="273" t="s">
        <v>1</v>
      </c>
      <c r="H22" s="273" t="s">
        <v>1</v>
      </c>
      <c r="I22" s="273" t="s">
        <v>1</v>
      </c>
      <c r="J22" s="273" t="s">
        <v>1</v>
      </c>
      <c r="K22" s="273" t="s">
        <v>1</v>
      </c>
    </row>
    <row r="23" spans="1:11" ht="12" customHeight="1" x14ac:dyDescent="0.2">
      <c r="A23" s="69">
        <v>31</v>
      </c>
      <c r="B23" s="70" t="s">
        <v>66</v>
      </c>
      <c r="C23" s="273">
        <v>2</v>
      </c>
      <c r="D23" s="273">
        <v>2</v>
      </c>
      <c r="E23" s="273">
        <v>2</v>
      </c>
      <c r="F23" s="273" t="s">
        <v>1</v>
      </c>
      <c r="G23" s="273" t="s">
        <v>1</v>
      </c>
      <c r="H23" s="273" t="s">
        <v>1</v>
      </c>
      <c r="I23" s="273" t="s">
        <v>1</v>
      </c>
      <c r="J23" s="273" t="s">
        <v>1</v>
      </c>
      <c r="K23" s="273" t="s">
        <v>1</v>
      </c>
    </row>
    <row r="24" spans="1:11" ht="12" customHeight="1" x14ac:dyDescent="0.2">
      <c r="A24" s="56"/>
      <c r="B24" s="144"/>
      <c r="C24" s="273"/>
      <c r="D24" s="273"/>
      <c r="E24" s="273"/>
      <c r="F24" s="273"/>
      <c r="G24" s="273"/>
      <c r="H24" s="273"/>
      <c r="I24" s="273"/>
      <c r="J24" s="273"/>
      <c r="K24" s="273"/>
    </row>
    <row r="25" spans="1:11" ht="12" customHeight="1" x14ac:dyDescent="0.2">
      <c r="A25" s="56" t="s">
        <v>67</v>
      </c>
      <c r="B25" s="144" t="s">
        <v>68</v>
      </c>
      <c r="C25" s="273">
        <v>16</v>
      </c>
      <c r="D25" s="273">
        <v>15</v>
      </c>
      <c r="E25" s="273">
        <v>15</v>
      </c>
      <c r="F25" s="273" t="s">
        <v>1</v>
      </c>
      <c r="G25" s="273" t="s">
        <v>1</v>
      </c>
      <c r="H25" s="273">
        <v>1</v>
      </c>
      <c r="I25" s="273">
        <v>1</v>
      </c>
      <c r="J25" s="273" t="s">
        <v>1</v>
      </c>
      <c r="K25" s="273" t="s">
        <v>1</v>
      </c>
    </row>
    <row r="26" spans="1:11" ht="12" customHeight="1" x14ac:dyDescent="0.2">
      <c r="A26" s="56"/>
      <c r="B26" s="144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33" customHeight="1" x14ac:dyDescent="0.2">
      <c r="A27" s="68" t="s">
        <v>69</v>
      </c>
      <c r="B27" s="147" t="s">
        <v>218</v>
      </c>
      <c r="C27" s="273">
        <v>3</v>
      </c>
      <c r="D27" s="273">
        <v>3</v>
      </c>
      <c r="E27" s="273">
        <v>3</v>
      </c>
      <c r="F27" s="273" t="s">
        <v>1</v>
      </c>
      <c r="G27" s="273" t="s">
        <v>1</v>
      </c>
      <c r="H27" s="273" t="s">
        <v>1</v>
      </c>
      <c r="I27" s="273" t="s">
        <v>1</v>
      </c>
      <c r="J27" s="273" t="s">
        <v>1</v>
      </c>
      <c r="K27" s="273" t="s">
        <v>1</v>
      </c>
    </row>
    <row r="28" spans="1:11" ht="12" customHeight="1" x14ac:dyDescent="0.2">
      <c r="A28" s="56"/>
      <c r="B28" s="144"/>
      <c r="C28" s="273"/>
      <c r="D28" s="273"/>
      <c r="E28" s="273"/>
      <c r="F28" s="273"/>
      <c r="G28" s="273"/>
      <c r="H28" s="273"/>
      <c r="I28" s="273"/>
      <c r="J28" s="273"/>
      <c r="K28" s="273"/>
    </row>
    <row r="29" spans="1:11" ht="12" customHeight="1" x14ac:dyDescent="0.2">
      <c r="A29" s="56" t="s">
        <v>70</v>
      </c>
      <c r="B29" s="144" t="s">
        <v>71</v>
      </c>
      <c r="C29" s="273">
        <v>331</v>
      </c>
      <c r="D29" s="273">
        <v>319</v>
      </c>
      <c r="E29" s="273">
        <v>319</v>
      </c>
      <c r="F29" s="273" t="s">
        <v>1</v>
      </c>
      <c r="G29" s="273">
        <v>6</v>
      </c>
      <c r="H29" s="273">
        <v>6</v>
      </c>
      <c r="I29" s="273">
        <v>3</v>
      </c>
      <c r="J29" s="273">
        <v>1</v>
      </c>
      <c r="K29" s="273">
        <v>2</v>
      </c>
    </row>
    <row r="30" spans="1:11" ht="12" customHeight="1" x14ac:dyDescent="0.2">
      <c r="A30" s="69">
        <v>41</v>
      </c>
      <c r="B30" s="144" t="s">
        <v>72</v>
      </c>
      <c r="C30" s="273">
        <v>2</v>
      </c>
      <c r="D30" s="273">
        <v>2</v>
      </c>
      <c r="E30" s="273">
        <v>2</v>
      </c>
      <c r="F30" s="273" t="s">
        <v>1</v>
      </c>
      <c r="G30" s="273" t="s">
        <v>1</v>
      </c>
      <c r="H30" s="273" t="s">
        <v>1</v>
      </c>
      <c r="I30" s="273" t="s">
        <v>1</v>
      </c>
      <c r="J30" s="273" t="s">
        <v>1</v>
      </c>
      <c r="K30" s="273" t="s">
        <v>1</v>
      </c>
    </row>
    <row r="31" spans="1:11" ht="12" customHeight="1" x14ac:dyDescent="0.2">
      <c r="A31" s="69">
        <v>42</v>
      </c>
      <c r="B31" s="144" t="s">
        <v>73</v>
      </c>
      <c r="C31" s="273">
        <v>5</v>
      </c>
      <c r="D31" s="273">
        <v>5</v>
      </c>
      <c r="E31" s="273">
        <v>5</v>
      </c>
      <c r="F31" s="273" t="s">
        <v>1</v>
      </c>
      <c r="G31" s="273" t="s">
        <v>1</v>
      </c>
      <c r="H31" s="273" t="s">
        <v>1</v>
      </c>
      <c r="I31" s="273" t="s">
        <v>1</v>
      </c>
      <c r="J31" s="273" t="s">
        <v>1</v>
      </c>
      <c r="K31" s="273" t="s">
        <v>1</v>
      </c>
    </row>
    <row r="32" spans="1:11" ht="32.1" customHeight="1" x14ac:dyDescent="0.2">
      <c r="A32" s="69">
        <v>43</v>
      </c>
      <c r="B32" s="148" t="s">
        <v>219</v>
      </c>
      <c r="C32" s="273">
        <v>324</v>
      </c>
      <c r="D32" s="273">
        <v>312</v>
      </c>
      <c r="E32" s="273">
        <v>312</v>
      </c>
      <c r="F32" s="273" t="s">
        <v>1</v>
      </c>
      <c r="G32" s="273">
        <v>6</v>
      </c>
      <c r="H32" s="273">
        <v>6</v>
      </c>
      <c r="I32" s="273">
        <v>3</v>
      </c>
      <c r="J32" s="273">
        <v>1</v>
      </c>
      <c r="K32" s="273">
        <v>2</v>
      </c>
    </row>
    <row r="33" spans="1:11" ht="12" customHeight="1" x14ac:dyDescent="0.2">
      <c r="A33" s="68"/>
      <c r="B33" s="145"/>
      <c r="C33" s="273"/>
      <c r="D33" s="273"/>
      <c r="E33" s="273"/>
      <c r="F33" s="273"/>
      <c r="G33" s="273"/>
      <c r="H33" s="273"/>
      <c r="I33" s="273"/>
      <c r="J33" s="273"/>
      <c r="K33" s="273"/>
    </row>
    <row r="34" spans="1:11" ht="22.35" customHeight="1" x14ac:dyDescent="0.2">
      <c r="A34" s="68" t="s">
        <v>74</v>
      </c>
      <c r="B34" s="148" t="s">
        <v>220</v>
      </c>
      <c r="C34" s="273">
        <v>655</v>
      </c>
      <c r="D34" s="273">
        <v>602</v>
      </c>
      <c r="E34" s="273">
        <v>599</v>
      </c>
      <c r="F34" s="273">
        <v>3</v>
      </c>
      <c r="G34" s="273">
        <v>18</v>
      </c>
      <c r="H34" s="273">
        <v>35</v>
      </c>
      <c r="I34" s="273">
        <v>3</v>
      </c>
      <c r="J34" s="273">
        <v>1</v>
      </c>
      <c r="K34" s="273">
        <v>31</v>
      </c>
    </row>
    <row r="35" spans="1:11" ht="33" customHeight="1" x14ac:dyDescent="0.2">
      <c r="A35" s="69">
        <v>45</v>
      </c>
      <c r="B35" s="148" t="s">
        <v>221</v>
      </c>
      <c r="C35" s="273">
        <v>59</v>
      </c>
      <c r="D35" s="273">
        <v>56</v>
      </c>
      <c r="E35" s="273">
        <v>56</v>
      </c>
      <c r="F35" s="273" t="s">
        <v>1</v>
      </c>
      <c r="G35" s="273">
        <v>2</v>
      </c>
      <c r="H35" s="273">
        <v>1</v>
      </c>
      <c r="I35" s="273" t="s">
        <v>1</v>
      </c>
      <c r="J35" s="273" t="s">
        <v>1</v>
      </c>
      <c r="K35" s="273">
        <v>1</v>
      </c>
    </row>
    <row r="36" spans="1:11" ht="12" customHeight="1" x14ac:dyDescent="0.2">
      <c r="A36" s="69">
        <v>46</v>
      </c>
      <c r="B36" s="144" t="s">
        <v>75</v>
      </c>
      <c r="C36" s="273">
        <v>82</v>
      </c>
      <c r="D36" s="273">
        <v>76</v>
      </c>
      <c r="E36" s="273">
        <v>74</v>
      </c>
      <c r="F36" s="273">
        <v>2</v>
      </c>
      <c r="G36" s="273">
        <v>5</v>
      </c>
      <c r="H36" s="273">
        <v>1</v>
      </c>
      <c r="I36" s="273" t="s">
        <v>1</v>
      </c>
      <c r="J36" s="273">
        <v>1</v>
      </c>
      <c r="K36" s="273" t="s">
        <v>1</v>
      </c>
    </row>
    <row r="37" spans="1:11" ht="12" customHeight="1" x14ac:dyDescent="0.2">
      <c r="A37" s="69">
        <v>47</v>
      </c>
      <c r="B37" s="144" t="s">
        <v>76</v>
      </c>
      <c r="C37" s="273">
        <v>514</v>
      </c>
      <c r="D37" s="273">
        <v>470</v>
      </c>
      <c r="E37" s="273">
        <v>469</v>
      </c>
      <c r="F37" s="273">
        <v>1</v>
      </c>
      <c r="G37" s="273">
        <v>11</v>
      </c>
      <c r="H37" s="273">
        <v>33</v>
      </c>
      <c r="I37" s="273">
        <v>3</v>
      </c>
      <c r="J37" s="273" t="s">
        <v>1</v>
      </c>
      <c r="K37" s="273">
        <v>30</v>
      </c>
    </row>
    <row r="38" spans="1:11" ht="12" customHeight="1" x14ac:dyDescent="0.2">
      <c r="A38" s="56"/>
      <c r="B38" s="144"/>
      <c r="C38" s="273"/>
      <c r="D38" s="273"/>
      <c r="E38" s="273"/>
      <c r="F38" s="273"/>
      <c r="G38" s="273"/>
      <c r="H38" s="273"/>
      <c r="I38" s="273"/>
      <c r="J38" s="273"/>
      <c r="K38" s="273"/>
    </row>
    <row r="39" spans="1:11" ht="12" customHeight="1" x14ac:dyDescent="0.2">
      <c r="A39" s="56" t="s">
        <v>77</v>
      </c>
      <c r="B39" s="144" t="s">
        <v>78</v>
      </c>
      <c r="C39" s="273">
        <v>154</v>
      </c>
      <c r="D39" s="273">
        <v>151</v>
      </c>
      <c r="E39" s="273">
        <v>150</v>
      </c>
      <c r="F39" s="273">
        <v>1</v>
      </c>
      <c r="G39" s="273">
        <v>2</v>
      </c>
      <c r="H39" s="273">
        <v>1</v>
      </c>
      <c r="I39" s="273">
        <v>1</v>
      </c>
      <c r="J39" s="273" t="s">
        <v>1</v>
      </c>
      <c r="K39" s="273" t="s">
        <v>1</v>
      </c>
    </row>
    <row r="40" spans="1:11" ht="22.35" customHeight="1" x14ac:dyDescent="0.2">
      <c r="A40" s="69">
        <v>49</v>
      </c>
      <c r="B40" s="148" t="s">
        <v>222</v>
      </c>
      <c r="C40" s="273">
        <v>70</v>
      </c>
      <c r="D40" s="273">
        <v>69</v>
      </c>
      <c r="E40" s="273">
        <v>68</v>
      </c>
      <c r="F40" s="273">
        <v>1</v>
      </c>
      <c r="G40" s="273">
        <v>1</v>
      </c>
      <c r="H40" s="273" t="s">
        <v>1</v>
      </c>
      <c r="I40" s="273" t="s">
        <v>1</v>
      </c>
      <c r="J40" s="273" t="s">
        <v>1</v>
      </c>
      <c r="K40" s="273" t="s">
        <v>1</v>
      </c>
    </row>
    <row r="41" spans="1:11" ht="12" customHeight="1" x14ac:dyDescent="0.2">
      <c r="A41" s="69">
        <v>53</v>
      </c>
      <c r="B41" s="145" t="s">
        <v>79</v>
      </c>
      <c r="C41" s="273">
        <v>38</v>
      </c>
      <c r="D41" s="273">
        <v>38</v>
      </c>
      <c r="E41" s="273">
        <v>38</v>
      </c>
      <c r="F41" s="273" t="s">
        <v>1</v>
      </c>
      <c r="G41" s="273" t="s">
        <v>1</v>
      </c>
      <c r="H41" s="273" t="s">
        <v>1</v>
      </c>
      <c r="I41" s="273" t="s">
        <v>1</v>
      </c>
      <c r="J41" s="273" t="s">
        <v>1</v>
      </c>
      <c r="K41" s="273" t="s">
        <v>1</v>
      </c>
    </row>
    <row r="42" spans="1:11" ht="12" customHeight="1" x14ac:dyDescent="0.2">
      <c r="A42" s="69"/>
      <c r="B42" s="145"/>
      <c r="C42" s="273"/>
      <c r="D42" s="273"/>
      <c r="E42" s="273"/>
      <c r="F42" s="273"/>
      <c r="G42" s="273"/>
      <c r="H42" s="273"/>
      <c r="I42" s="273"/>
      <c r="J42" s="273"/>
      <c r="K42" s="273"/>
    </row>
    <row r="43" spans="1:11" ht="12" customHeight="1" x14ac:dyDescent="0.2">
      <c r="A43" s="56" t="s">
        <v>80</v>
      </c>
      <c r="B43" s="144" t="s">
        <v>81</v>
      </c>
      <c r="C43" s="273">
        <v>296</v>
      </c>
      <c r="D43" s="273">
        <v>233</v>
      </c>
      <c r="E43" s="273">
        <v>232</v>
      </c>
      <c r="F43" s="273">
        <v>1</v>
      </c>
      <c r="G43" s="273">
        <v>3</v>
      </c>
      <c r="H43" s="273">
        <v>60</v>
      </c>
      <c r="I43" s="273">
        <v>7</v>
      </c>
      <c r="J43" s="273">
        <v>2</v>
      </c>
      <c r="K43" s="273">
        <v>51</v>
      </c>
    </row>
    <row r="44" spans="1:11" ht="12" customHeight="1" x14ac:dyDescent="0.2">
      <c r="A44" s="69">
        <v>55</v>
      </c>
      <c r="B44" s="145" t="s">
        <v>82</v>
      </c>
      <c r="C44" s="273">
        <v>9</v>
      </c>
      <c r="D44" s="273">
        <v>8</v>
      </c>
      <c r="E44" s="273">
        <v>8</v>
      </c>
      <c r="F44" s="273" t="s">
        <v>1</v>
      </c>
      <c r="G44" s="273" t="s">
        <v>1</v>
      </c>
      <c r="H44" s="273">
        <v>1</v>
      </c>
      <c r="I44" s="273" t="s">
        <v>1</v>
      </c>
      <c r="J44" s="273" t="s">
        <v>1</v>
      </c>
      <c r="K44" s="273">
        <v>1</v>
      </c>
    </row>
    <row r="45" spans="1:11" ht="12" customHeight="1" x14ac:dyDescent="0.2">
      <c r="A45" s="69">
        <v>56</v>
      </c>
      <c r="B45" s="145" t="s">
        <v>83</v>
      </c>
      <c r="C45" s="273">
        <v>287</v>
      </c>
      <c r="D45" s="273">
        <v>225</v>
      </c>
      <c r="E45" s="273">
        <v>224</v>
      </c>
      <c r="F45" s="273">
        <v>1</v>
      </c>
      <c r="G45" s="273">
        <v>3</v>
      </c>
      <c r="H45" s="273">
        <v>59</v>
      </c>
      <c r="I45" s="273">
        <v>7</v>
      </c>
      <c r="J45" s="273">
        <v>2</v>
      </c>
      <c r="K45" s="273">
        <v>50</v>
      </c>
    </row>
    <row r="46" spans="1:11" ht="12" customHeight="1" x14ac:dyDescent="0.2">
      <c r="A46" s="68"/>
      <c r="B46" s="145"/>
      <c r="C46" s="273"/>
      <c r="D46" s="273"/>
      <c r="E46" s="273"/>
      <c r="F46" s="273"/>
      <c r="G46" s="273"/>
      <c r="H46" s="273"/>
      <c r="I46" s="273"/>
      <c r="J46" s="273"/>
      <c r="K46" s="273"/>
    </row>
    <row r="47" spans="1:11" ht="12" customHeight="1" x14ac:dyDescent="0.2">
      <c r="A47" s="68" t="s">
        <v>84</v>
      </c>
      <c r="B47" s="144" t="s">
        <v>85</v>
      </c>
      <c r="C47" s="273">
        <v>287</v>
      </c>
      <c r="D47" s="273">
        <v>273</v>
      </c>
      <c r="E47" s="273">
        <v>272</v>
      </c>
      <c r="F47" s="273">
        <v>1</v>
      </c>
      <c r="G47" s="273">
        <v>12</v>
      </c>
      <c r="H47" s="273">
        <v>2</v>
      </c>
      <c r="I47" s="273">
        <v>1</v>
      </c>
      <c r="J47" s="273">
        <v>1</v>
      </c>
      <c r="K47" s="273" t="s">
        <v>1</v>
      </c>
    </row>
    <row r="48" spans="1:11" ht="12" customHeight="1" x14ac:dyDescent="0.2">
      <c r="A48" s="69">
        <v>58</v>
      </c>
      <c r="B48" s="145" t="s">
        <v>86</v>
      </c>
      <c r="C48" s="273">
        <v>9</v>
      </c>
      <c r="D48" s="273">
        <v>8</v>
      </c>
      <c r="E48" s="273">
        <v>8</v>
      </c>
      <c r="F48" s="273" t="s">
        <v>1</v>
      </c>
      <c r="G48" s="273">
        <v>1</v>
      </c>
      <c r="H48" s="273" t="s">
        <v>1</v>
      </c>
      <c r="I48" s="273" t="s">
        <v>1</v>
      </c>
      <c r="J48" s="273" t="s">
        <v>1</v>
      </c>
      <c r="K48" s="273" t="s">
        <v>1</v>
      </c>
    </row>
    <row r="49" spans="1:11" ht="12" customHeight="1" x14ac:dyDescent="0.2">
      <c r="A49" s="69">
        <v>61</v>
      </c>
      <c r="B49" s="145" t="s">
        <v>87</v>
      </c>
      <c r="C49" s="273" t="s">
        <v>1</v>
      </c>
      <c r="D49" s="273" t="s">
        <v>1</v>
      </c>
      <c r="E49" s="273" t="s">
        <v>1</v>
      </c>
      <c r="F49" s="273" t="s">
        <v>1</v>
      </c>
      <c r="G49" s="273" t="s">
        <v>1</v>
      </c>
      <c r="H49" s="273" t="s">
        <v>1</v>
      </c>
      <c r="I49" s="273" t="s">
        <v>1</v>
      </c>
      <c r="J49" s="273" t="s">
        <v>1</v>
      </c>
      <c r="K49" s="273" t="s">
        <v>1</v>
      </c>
    </row>
    <row r="50" spans="1:11" ht="22.35" customHeight="1" x14ac:dyDescent="0.2">
      <c r="A50" s="69">
        <v>62</v>
      </c>
      <c r="B50" s="148" t="s">
        <v>223</v>
      </c>
      <c r="C50" s="273">
        <v>163</v>
      </c>
      <c r="D50" s="273">
        <v>157</v>
      </c>
      <c r="E50" s="273">
        <v>156</v>
      </c>
      <c r="F50" s="273">
        <v>1</v>
      </c>
      <c r="G50" s="273">
        <v>6</v>
      </c>
      <c r="H50" s="273" t="s">
        <v>1</v>
      </c>
      <c r="I50" s="273" t="s">
        <v>1</v>
      </c>
      <c r="J50" s="273" t="s">
        <v>1</v>
      </c>
      <c r="K50" s="273" t="s">
        <v>1</v>
      </c>
    </row>
    <row r="51" spans="1:11" ht="12" customHeight="1" x14ac:dyDescent="0.2">
      <c r="A51" s="69">
        <v>63</v>
      </c>
      <c r="B51" s="145" t="s">
        <v>88</v>
      </c>
      <c r="C51" s="273">
        <v>25</v>
      </c>
      <c r="D51" s="273">
        <v>24</v>
      </c>
      <c r="E51" s="273">
        <v>24</v>
      </c>
      <c r="F51" s="273" t="s">
        <v>1</v>
      </c>
      <c r="G51" s="273" t="s">
        <v>1</v>
      </c>
      <c r="H51" s="273">
        <v>1</v>
      </c>
      <c r="I51" s="273" t="s">
        <v>1</v>
      </c>
      <c r="J51" s="273">
        <v>1</v>
      </c>
      <c r="K51" s="273" t="s">
        <v>1</v>
      </c>
    </row>
    <row r="52" spans="1:11" ht="12" customHeight="1" x14ac:dyDescent="0.2">
      <c r="A52" s="68"/>
      <c r="B52" s="145"/>
      <c r="C52" s="273"/>
      <c r="D52" s="273"/>
      <c r="E52" s="273"/>
      <c r="F52" s="273"/>
      <c r="G52" s="273"/>
      <c r="H52" s="273"/>
      <c r="I52" s="273"/>
      <c r="J52" s="273"/>
      <c r="K52" s="273"/>
    </row>
    <row r="53" spans="1:11" ht="22.35" customHeight="1" x14ac:dyDescent="0.2">
      <c r="A53" s="68" t="s">
        <v>89</v>
      </c>
      <c r="B53" s="148" t="s">
        <v>224</v>
      </c>
      <c r="C53" s="273">
        <v>80</v>
      </c>
      <c r="D53" s="273">
        <v>72</v>
      </c>
      <c r="E53" s="273">
        <v>69</v>
      </c>
      <c r="F53" s="273">
        <v>3</v>
      </c>
      <c r="G53" s="273">
        <v>7</v>
      </c>
      <c r="H53" s="273">
        <v>1</v>
      </c>
      <c r="I53" s="273">
        <v>1</v>
      </c>
      <c r="J53" s="273" t="s">
        <v>1</v>
      </c>
      <c r="K53" s="273" t="s">
        <v>1</v>
      </c>
    </row>
    <row r="54" spans="1:11" ht="32.1" customHeight="1" x14ac:dyDescent="0.2">
      <c r="A54" s="69">
        <v>66</v>
      </c>
      <c r="B54" s="148" t="s">
        <v>225</v>
      </c>
      <c r="C54" s="273">
        <v>52</v>
      </c>
      <c r="D54" s="273">
        <v>47</v>
      </c>
      <c r="E54" s="273">
        <v>46</v>
      </c>
      <c r="F54" s="273">
        <v>1</v>
      </c>
      <c r="G54" s="273">
        <v>5</v>
      </c>
      <c r="H54" s="273" t="s">
        <v>1</v>
      </c>
      <c r="I54" s="273" t="s">
        <v>1</v>
      </c>
      <c r="J54" s="273" t="s">
        <v>1</v>
      </c>
      <c r="K54" s="273" t="s">
        <v>1</v>
      </c>
    </row>
    <row r="55" spans="1:11" ht="12" customHeight="1" x14ac:dyDescent="0.2">
      <c r="A55" s="68"/>
      <c r="B55" s="70"/>
      <c r="C55" s="273"/>
      <c r="D55" s="273"/>
      <c r="E55" s="273"/>
      <c r="F55" s="273"/>
      <c r="G55" s="273"/>
      <c r="H55" s="273"/>
      <c r="I55" s="273"/>
      <c r="J55" s="273"/>
      <c r="K55" s="273"/>
    </row>
    <row r="56" spans="1:11" ht="12" customHeight="1" x14ac:dyDescent="0.2">
      <c r="A56" s="68" t="s">
        <v>90</v>
      </c>
      <c r="B56" s="70" t="s">
        <v>91</v>
      </c>
      <c r="C56" s="273">
        <v>87</v>
      </c>
      <c r="D56" s="273">
        <v>82</v>
      </c>
      <c r="E56" s="273">
        <v>82</v>
      </c>
      <c r="F56" s="273" t="s">
        <v>1</v>
      </c>
      <c r="G56" s="273">
        <v>4</v>
      </c>
      <c r="H56" s="273">
        <v>1</v>
      </c>
      <c r="I56" s="273" t="s">
        <v>1</v>
      </c>
      <c r="J56" s="273">
        <v>1</v>
      </c>
      <c r="K56" s="273" t="s">
        <v>1</v>
      </c>
    </row>
    <row r="57" spans="1:11" ht="12" customHeight="1" x14ac:dyDescent="0.2">
      <c r="A57" s="68"/>
      <c r="B57" s="145"/>
      <c r="C57" s="273"/>
      <c r="D57" s="273"/>
      <c r="E57" s="273"/>
      <c r="F57" s="273"/>
      <c r="G57" s="273"/>
      <c r="H57" s="273"/>
      <c r="I57" s="273"/>
      <c r="J57" s="273"/>
      <c r="K57" s="273"/>
    </row>
    <row r="58" spans="1:11" ht="32.1" customHeight="1" x14ac:dyDescent="0.2">
      <c r="A58" s="68" t="s">
        <v>92</v>
      </c>
      <c r="B58" s="148" t="s">
        <v>226</v>
      </c>
      <c r="C58" s="273">
        <v>405</v>
      </c>
      <c r="D58" s="273">
        <v>378</v>
      </c>
      <c r="E58" s="273">
        <v>377</v>
      </c>
      <c r="F58" s="273">
        <v>1</v>
      </c>
      <c r="G58" s="273">
        <v>22</v>
      </c>
      <c r="H58" s="273">
        <v>5</v>
      </c>
      <c r="I58" s="273">
        <v>4</v>
      </c>
      <c r="J58" s="273" t="s">
        <v>1</v>
      </c>
      <c r="K58" s="273">
        <v>1</v>
      </c>
    </row>
    <row r="59" spans="1:11" ht="32.1" customHeight="1" x14ac:dyDescent="0.2">
      <c r="A59" s="69">
        <v>70</v>
      </c>
      <c r="B59" s="148" t="s">
        <v>227</v>
      </c>
      <c r="C59" s="273">
        <v>94</v>
      </c>
      <c r="D59" s="273">
        <v>91</v>
      </c>
      <c r="E59" s="273">
        <v>91</v>
      </c>
      <c r="F59" s="273" t="s">
        <v>1</v>
      </c>
      <c r="G59" s="273">
        <v>3</v>
      </c>
      <c r="H59" s="273" t="s">
        <v>1</v>
      </c>
      <c r="I59" s="273" t="s">
        <v>1</v>
      </c>
      <c r="J59" s="273" t="s">
        <v>1</v>
      </c>
      <c r="K59" s="273" t="s">
        <v>1</v>
      </c>
    </row>
    <row r="60" spans="1:11" ht="12" customHeight="1" x14ac:dyDescent="0.2">
      <c r="A60" s="69">
        <v>73</v>
      </c>
      <c r="B60" s="145" t="s">
        <v>93</v>
      </c>
      <c r="C60" s="273">
        <v>138</v>
      </c>
      <c r="D60" s="273">
        <v>131</v>
      </c>
      <c r="E60" s="273">
        <v>131</v>
      </c>
      <c r="F60" s="273" t="s">
        <v>1</v>
      </c>
      <c r="G60" s="273">
        <v>7</v>
      </c>
      <c r="H60" s="273" t="s">
        <v>1</v>
      </c>
      <c r="I60" s="273" t="s">
        <v>1</v>
      </c>
      <c r="J60" s="273" t="s">
        <v>1</v>
      </c>
      <c r="K60" s="273" t="s">
        <v>1</v>
      </c>
    </row>
    <row r="61" spans="1:11" ht="12" customHeight="1" x14ac:dyDescent="0.2">
      <c r="A61" s="68"/>
      <c r="B61" s="145"/>
      <c r="C61" s="273"/>
      <c r="D61" s="273"/>
      <c r="E61" s="273"/>
      <c r="F61" s="273"/>
      <c r="G61" s="273"/>
      <c r="H61" s="273"/>
      <c r="I61" s="273"/>
      <c r="J61" s="273"/>
      <c r="K61" s="273"/>
    </row>
    <row r="62" spans="1:11" ht="22.35" customHeight="1" x14ac:dyDescent="0.2">
      <c r="A62" s="68" t="s">
        <v>94</v>
      </c>
      <c r="B62" s="148" t="s">
        <v>228</v>
      </c>
      <c r="C62" s="273">
        <v>423</v>
      </c>
      <c r="D62" s="273">
        <v>399</v>
      </c>
      <c r="E62" s="273">
        <v>397</v>
      </c>
      <c r="F62" s="273">
        <v>2</v>
      </c>
      <c r="G62" s="273">
        <v>16</v>
      </c>
      <c r="H62" s="273">
        <v>8</v>
      </c>
      <c r="I62" s="273">
        <v>2</v>
      </c>
      <c r="J62" s="273">
        <v>4</v>
      </c>
      <c r="K62" s="273">
        <v>2</v>
      </c>
    </row>
    <row r="63" spans="1:11" ht="22.35" customHeight="1" x14ac:dyDescent="0.2">
      <c r="A63" s="69">
        <v>77</v>
      </c>
      <c r="B63" s="148" t="s">
        <v>229</v>
      </c>
      <c r="C63" s="273">
        <v>22</v>
      </c>
      <c r="D63" s="273">
        <v>22</v>
      </c>
      <c r="E63" s="273">
        <v>22</v>
      </c>
      <c r="F63" s="273" t="s">
        <v>1</v>
      </c>
      <c r="G63" s="273" t="s">
        <v>1</v>
      </c>
      <c r="H63" s="273" t="s">
        <v>1</v>
      </c>
      <c r="I63" s="273" t="s">
        <v>1</v>
      </c>
      <c r="J63" s="273" t="s">
        <v>1</v>
      </c>
      <c r="K63" s="273" t="s">
        <v>1</v>
      </c>
    </row>
    <row r="64" spans="1:11" ht="22.35" customHeight="1" x14ac:dyDescent="0.2">
      <c r="A64" s="69">
        <v>78</v>
      </c>
      <c r="B64" s="148" t="s">
        <v>230</v>
      </c>
      <c r="C64" s="273">
        <v>17</v>
      </c>
      <c r="D64" s="273">
        <v>17</v>
      </c>
      <c r="E64" s="273">
        <v>17</v>
      </c>
      <c r="F64" s="273" t="s">
        <v>1</v>
      </c>
      <c r="G64" s="273" t="s">
        <v>1</v>
      </c>
      <c r="H64" s="273" t="s">
        <v>1</v>
      </c>
      <c r="I64" s="273" t="s">
        <v>1</v>
      </c>
      <c r="J64" s="273" t="s">
        <v>1</v>
      </c>
      <c r="K64" s="273" t="s">
        <v>1</v>
      </c>
    </row>
    <row r="65" spans="1:11" ht="32.1" customHeight="1" x14ac:dyDescent="0.2">
      <c r="A65" s="69">
        <v>79</v>
      </c>
      <c r="B65" s="148" t="s">
        <v>231</v>
      </c>
      <c r="C65" s="273">
        <v>14</v>
      </c>
      <c r="D65" s="273">
        <v>14</v>
      </c>
      <c r="E65" s="273">
        <v>14</v>
      </c>
      <c r="F65" s="273" t="s">
        <v>1</v>
      </c>
      <c r="G65" s="273" t="s">
        <v>1</v>
      </c>
      <c r="H65" s="273" t="s">
        <v>1</v>
      </c>
      <c r="I65" s="273" t="s">
        <v>1</v>
      </c>
      <c r="J65" s="273" t="s">
        <v>1</v>
      </c>
      <c r="K65" s="273" t="s">
        <v>1</v>
      </c>
    </row>
    <row r="66" spans="1:11" ht="22.35" customHeight="1" x14ac:dyDescent="0.2">
      <c r="A66" s="69">
        <v>81</v>
      </c>
      <c r="B66" s="148" t="s">
        <v>232</v>
      </c>
      <c r="C66" s="273">
        <v>218</v>
      </c>
      <c r="D66" s="273">
        <v>210</v>
      </c>
      <c r="E66" s="273">
        <v>209</v>
      </c>
      <c r="F66" s="273">
        <v>1</v>
      </c>
      <c r="G66" s="273">
        <v>5</v>
      </c>
      <c r="H66" s="273">
        <v>3</v>
      </c>
      <c r="I66" s="273">
        <v>2</v>
      </c>
      <c r="J66" s="273" t="s">
        <v>1</v>
      </c>
      <c r="K66" s="273">
        <v>1</v>
      </c>
    </row>
    <row r="67" spans="1:11" ht="12" customHeight="1" x14ac:dyDescent="0.2">
      <c r="A67" s="68"/>
      <c r="B67" s="70"/>
      <c r="C67" s="273"/>
      <c r="D67" s="273"/>
      <c r="E67" s="273"/>
      <c r="F67" s="273"/>
      <c r="G67" s="273"/>
      <c r="H67" s="273"/>
      <c r="I67" s="273"/>
      <c r="J67" s="273"/>
      <c r="K67" s="273"/>
    </row>
    <row r="68" spans="1:11" ht="12" customHeight="1" x14ac:dyDescent="0.2">
      <c r="A68" s="68" t="s">
        <v>95</v>
      </c>
      <c r="B68" s="70" t="s">
        <v>96</v>
      </c>
      <c r="C68" s="273">
        <v>102</v>
      </c>
      <c r="D68" s="273">
        <v>93</v>
      </c>
      <c r="E68" s="273">
        <v>93</v>
      </c>
      <c r="F68" s="273" t="s">
        <v>1</v>
      </c>
      <c r="G68" s="273">
        <v>6</v>
      </c>
      <c r="H68" s="273">
        <v>3</v>
      </c>
      <c r="I68" s="273">
        <v>1</v>
      </c>
      <c r="J68" s="273">
        <v>1</v>
      </c>
      <c r="K68" s="273">
        <v>1</v>
      </c>
    </row>
    <row r="69" spans="1:11" ht="12" customHeight="1" x14ac:dyDescent="0.2">
      <c r="A69" s="68"/>
      <c r="B69" s="70"/>
      <c r="C69" s="273"/>
      <c r="D69" s="273"/>
      <c r="E69" s="273"/>
      <c r="F69" s="273"/>
      <c r="G69" s="273"/>
      <c r="H69" s="273"/>
      <c r="I69" s="273"/>
      <c r="J69" s="273"/>
      <c r="K69" s="273"/>
    </row>
    <row r="70" spans="1:11" ht="12" customHeight="1" x14ac:dyDescent="0.2">
      <c r="A70" s="68" t="s">
        <v>97</v>
      </c>
      <c r="B70" s="70" t="s">
        <v>98</v>
      </c>
      <c r="C70" s="273">
        <v>51</v>
      </c>
      <c r="D70" s="273">
        <v>48</v>
      </c>
      <c r="E70" s="273">
        <v>48</v>
      </c>
      <c r="F70" s="273" t="s">
        <v>1</v>
      </c>
      <c r="G70" s="273">
        <v>1</v>
      </c>
      <c r="H70" s="273">
        <v>2</v>
      </c>
      <c r="I70" s="273">
        <v>2</v>
      </c>
      <c r="J70" s="273" t="s">
        <v>1</v>
      </c>
      <c r="K70" s="273" t="s">
        <v>1</v>
      </c>
    </row>
    <row r="71" spans="1:11" ht="12" customHeight="1" x14ac:dyDescent="0.2">
      <c r="A71" s="68"/>
      <c r="B71" s="145"/>
      <c r="C71" s="273"/>
      <c r="D71" s="273"/>
      <c r="E71" s="273"/>
      <c r="F71" s="273"/>
      <c r="G71" s="273"/>
      <c r="H71" s="273"/>
      <c r="I71" s="273"/>
      <c r="J71" s="273"/>
      <c r="K71" s="273"/>
    </row>
    <row r="72" spans="1:11" ht="12" customHeight="1" x14ac:dyDescent="0.2">
      <c r="A72" s="68" t="s">
        <v>99</v>
      </c>
      <c r="B72" s="70" t="s">
        <v>100</v>
      </c>
      <c r="C72" s="273">
        <v>119</v>
      </c>
      <c r="D72" s="273">
        <v>111</v>
      </c>
      <c r="E72" s="273">
        <v>110</v>
      </c>
      <c r="F72" s="273">
        <v>1</v>
      </c>
      <c r="G72" s="273">
        <v>6</v>
      </c>
      <c r="H72" s="273">
        <v>2</v>
      </c>
      <c r="I72" s="273">
        <v>1</v>
      </c>
      <c r="J72" s="273">
        <v>1</v>
      </c>
      <c r="K72" s="273" t="s">
        <v>1</v>
      </c>
    </row>
    <row r="73" spans="1:11" ht="12" customHeight="1" x14ac:dyDescent="0.2">
      <c r="A73" s="68"/>
      <c r="B73" s="70"/>
      <c r="C73" s="273"/>
      <c r="D73" s="273"/>
      <c r="E73" s="273"/>
      <c r="F73" s="273"/>
      <c r="G73" s="273"/>
      <c r="H73" s="273"/>
      <c r="I73" s="273"/>
      <c r="J73" s="273"/>
      <c r="K73" s="273"/>
    </row>
    <row r="74" spans="1:11" ht="44.1" customHeight="1" x14ac:dyDescent="0.2">
      <c r="A74" s="68" t="s">
        <v>101</v>
      </c>
      <c r="B74" s="147" t="s">
        <v>233</v>
      </c>
      <c r="C74" s="273">
        <v>354</v>
      </c>
      <c r="D74" s="273">
        <v>338</v>
      </c>
      <c r="E74" s="273">
        <v>338</v>
      </c>
      <c r="F74" s="273" t="s">
        <v>1</v>
      </c>
      <c r="G74" s="273">
        <v>5</v>
      </c>
      <c r="H74" s="273">
        <v>11</v>
      </c>
      <c r="I74" s="273" t="s">
        <v>1</v>
      </c>
      <c r="J74" s="273">
        <v>3</v>
      </c>
      <c r="K74" s="273">
        <v>8</v>
      </c>
    </row>
    <row r="75" spans="1:11" ht="12" customHeight="1" x14ac:dyDescent="0.2">
      <c r="A75" s="68"/>
      <c r="B75" s="70"/>
      <c r="C75" s="274"/>
      <c r="D75" s="274"/>
      <c r="E75" s="274"/>
      <c r="F75" s="274"/>
      <c r="G75" s="274"/>
      <c r="H75" s="274"/>
      <c r="I75" s="274"/>
      <c r="J75" s="274"/>
      <c r="K75" s="274"/>
    </row>
    <row r="76" spans="1:11" s="46" customFormat="1" ht="12" customHeight="1" x14ac:dyDescent="0.2">
      <c r="A76" s="71" t="s">
        <v>102</v>
      </c>
      <c r="B76" s="146" t="s">
        <v>0</v>
      </c>
      <c r="C76" s="275">
        <v>3405</v>
      </c>
      <c r="D76" s="275">
        <v>3157</v>
      </c>
      <c r="E76" s="275">
        <v>3144</v>
      </c>
      <c r="F76" s="275">
        <v>13</v>
      </c>
      <c r="G76" s="275">
        <v>110</v>
      </c>
      <c r="H76" s="275">
        <v>138</v>
      </c>
      <c r="I76" s="275">
        <v>27</v>
      </c>
      <c r="J76" s="275">
        <v>15</v>
      </c>
      <c r="K76" s="275">
        <v>96</v>
      </c>
    </row>
    <row r="77" spans="1:11" ht="12" customHeight="1" x14ac:dyDescent="0.2">
      <c r="A77" s="47"/>
      <c r="B77" s="48"/>
      <c r="C77" s="78"/>
      <c r="D77" s="78"/>
      <c r="E77" s="78"/>
      <c r="F77" s="78"/>
      <c r="G77" s="78"/>
      <c r="H77" s="78"/>
      <c r="I77" s="78"/>
      <c r="J77" s="78"/>
      <c r="K77" s="78"/>
    </row>
    <row r="78" spans="1:11" ht="12" customHeight="1" x14ac:dyDescent="0.2">
      <c r="A78" s="134"/>
      <c r="B78" s="65"/>
      <c r="C78" s="66"/>
      <c r="D78" s="66"/>
      <c r="E78" s="66"/>
      <c r="F78" s="66"/>
      <c r="G78" s="66"/>
      <c r="H78" s="66"/>
      <c r="I78" s="66"/>
      <c r="J78" s="66"/>
      <c r="K78" s="66"/>
    </row>
    <row r="81" spans="3:11" x14ac:dyDescent="0.2">
      <c r="C81" s="136"/>
      <c r="D81" s="136"/>
      <c r="E81" s="136"/>
      <c r="F81" s="136"/>
      <c r="G81" s="136"/>
      <c r="H81" s="136"/>
      <c r="I81" s="136"/>
      <c r="J81" s="136"/>
      <c r="K81" s="136"/>
    </row>
    <row r="82" spans="3:11" x14ac:dyDescent="0.2">
      <c r="C82" s="136"/>
      <c r="D82" s="136"/>
      <c r="E82" s="136"/>
      <c r="F82" s="136"/>
      <c r="G82" s="136"/>
      <c r="H82" s="136"/>
      <c r="I82" s="136"/>
      <c r="J82" s="136"/>
      <c r="K82" s="136"/>
    </row>
  </sheetData>
  <mergeCells count="15">
    <mergeCell ref="J4:J5"/>
    <mergeCell ref="K4:K5"/>
    <mergeCell ref="A1:H1"/>
    <mergeCell ref="I1:K1"/>
    <mergeCell ref="D3:F3"/>
    <mergeCell ref="J2:K2"/>
    <mergeCell ref="A3:B5"/>
    <mergeCell ref="H3:K3"/>
    <mergeCell ref="C3:C5"/>
    <mergeCell ref="D4:D5"/>
    <mergeCell ref="E4:E5"/>
    <mergeCell ref="F4:F5"/>
    <mergeCell ref="G3:G5"/>
    <mergeCell ref="H4:H5"/>
    <mergeCell ref="I4:I5"/>
  </mergeCells>
  <phoneticPr fontId="0" type="noConversion"/>
  <hyperlinks>
    <hyperlink ref="A1:K1" location="Inhaltsverzeichnis!A25" display="1  Gewerbeanmeldungen in Brandenburg im Januar 2008 nach Wirtschaftsbereichen" xr:uid="{00000000-0004-0000-0500-000000000000}"/>
    <hyperlink ref="A1:H1" location="Inhaltsverzeichnis!A10" display="1  Gewerbeanmeldungen in Berlin im Januar 2022 nach Wirtschaftsbereichen" xr:uid="{00000000-0004-0000-0500-000001000000}"/>
  </hyperlinks>
  <pageMargins left="0.39370078740157483" right="0.39370078740157483" top="0.78740157480314965" bottom="0.59055118110236227" header="0.31496062992125984" footer="0.23622047244094491"/>
  <pageSetup paperSize="9" firstPageNumber="5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10/25 –  Berlin  &amp;G</oddFooter>
  </headerFooter>
  <rowBreaks count="1" manualBreakCount="1">
    <brk id="42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BZ43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9.140625" defaultRowHeight="11.25" x14ac:dyDescent="0.2"/>
  <cols>
    <col min="1" max="1" width="23.5703125" style="43" customWidth="1"/>
    <col min="2" max="2" width="8.5703125" style="54" customWidth="1"/>
    <col min="3" max="3" width="7.42578125" style="54" customWidth="1"/>
    <col min="4" max="4" width="8.140625" style="54" bestFit="1" customWidth="1"/>
    <col min="5" max="5" width="8.140625" style="54" customWidth="1"/>
    <col min="6" max="6" width="7.5703125" style="54" customWidth="1"/>
    <col min="7" max="7" width="7.42578125" style="54" customWidth="1"/>
    <col min="8" max="8" width="8.140625" style="54" bestFit="1" customWidth="1"/>
    <col min="9" max="9" width="8.42578125" style="54" customWidth="1"/>
    <col min="10" max="10" width="8.140625" style="54" bestFit="1" customWidth="1"/>
    <col min="11" max="78" width="9.140625" style="50" customWidth="1"/>
    <col min="79" max="16384" width="9.140625" style="43"/>
  </cols>
  <sheetData>
    <row r="1" spans="1:11" ht="23.25" customHeight="1" x14ac:dyDescent="0.2">
      <c r="A1" s="236" t="s">
        <v>277</v>
      </c>
      <c r="B1" s="210"/>
      <c r="C1" s="210"/>
      <c r="D1" s="210"/>
      <c r="E1" s="210"/>
      <c r="F1" s="210"/>
      <c r="G1" s="210"/>
      <c r="H1" s="210"/>
      <c r="I1" s="210"/>
      <c r="J1" s="210"/>
      <c r="K1" s="137"/>
    </row>
    <row r="2" spans="1:11" ht="12" customHeight="1" x14ac:dyDescent="0.2">
      <c r="A2" s="88"/>
      <c r="B2" s="90"/>
      <c r="C2" s="51"/>
      <c r="D2" s="90"/>
      <c r="E2" s="90"/>
      <c r="F2" s="90"/>
      <c r="G2" s="51"/>
      <c r="H2" s="92"/>
      <c r="I2" s="237"/>
      <c r="J2" s="237"/>
    </row>
    <row r="3" spans="1:11" ht="12" customHeight="1" x14ac:dyDescent="0.2">
      <c r="A3" s="241" t="s">
        <v>153</v>
      </c>
      <c r="B3" s="242" t="s">
        <v>251</v>
      </c>
      <c r="C3" s="239" t="s">
        <v>103</v>
      </c>
      <c r="D3" s="239"/>
      <c r="E3" s="239"/>
      <c r="F3" s="243" t="s">
        <v>48</v>
      </c>
      <c r="G3" s="238" t="s">
        <v>254</v>
      </c>
      <c r="H3" s="239"/>
      <c r="I3" s="239"/>
      <c r="J3" s="240"/>
    </row>
    <row r="4" spans="1:11" ht="57.75" customHeight="1" x14ac:dyDescent="0.2">
      <c r="A4" s="241"/>
      <c r="B4" s="243"/>
      <c r="C4" s="243" t="s">
        <v>49</v>
      </c>
      <c r="D4" s="243" t="s">
        <v>50</v>
      </c>
      <c r="E4" s="243" t="s">
        <v>104</v>
      </c>
      <c r="F4" s="243"/>
      <c r="G4" s="243" t="s">
        <v>49</v>
      </c>
      <c r="H4" s="243" t="s">
        <v>52</v>
      </c>
      <c r="I4" s="243" t="s">
        <v>53</v>
      </c>
      <c r="J4" s="235" t="s">
        <v>54</v>
      </c>
    </row>
    <row r="5" spans="1:11" ht="12" customHeight="1" x14ac:dyDescent="0.2">
      <c r="A5" s="241"/>
      <c r="B5" s="222"/>
      <c r="C5" s="222"/>
      <c r="D5" s="222"/>
      <c r="E5" s="222"/>
      <c r="F5" s="222"/>
      <c r="G5" s="222"/>
      <c r="H5" s="222"/>
      <c r="I5" s="222"/>
      <c r="J5" s="224"/>
    </row>
    <row r="6" spans="1:11" ht="12" customHeight="1" x14ac:dyDescent="0.2">
      <c r="A6" s="89"/>
      <c r="B6" s="91"/>
      <c r="C6" s="91"/>
      <c r="D6" s="91"/>
      <c r="E6" s="91"/>
      <c r="F6" s="91"/>
      <c r="G6" s="91"/>
      <c r="H6" s="91"/>
      <c r="I6" s="91"/>
      <c r="J6" s="91"/>
    </row>
    <row r="7" spans="1:11" ht="12" customHeight="1" x14ac:dyDescent="0.2">
      <c r="A7" s="149" t="s">
        <v>105</v>
      </c>
      <c r="B7" s="276">
        <v>3405</v>
      </c>
      <c r="C7" s="276">
        <v>3157</v>
      </c>
      <c r="D7" s="276">
        <v>3144</v>
      </c>
      <c r="E7" s="276">
        <v>13</v>
      </c>
      <c r="F7" s="276">
        <v>110</v>
      </c>
      <c r="G7" s="276">
        <v>138</v>
      </c>
      <c r="H7" s="276">
        <v>27</v>
      </c>
      <c r="I7" s="276">
        <v>15</v>
      </c>
      <c r="J7" s="276">
        <v>96</v>
      </c>
    </row>
    <row r="8" spans="1:11" ht="12" customHeight="1" x14ac:dyDescent="0.2">
      <c r="A8" s="149"/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2" customHeight="1" x14ac:dyDescent="0.2">
      <c r="A9" s="150"/>
      <c r="B9" s="245" t="s">
        <v>180</v>
      </c>
      <c r="C9" s="245"/>
      <c r="D9" s="245"/>
      <c r="E9" s="245"/>
      <c r="F9" s="245"/>
      <c r="G9" s="245"/>
      <c r="H9" s="245"/>
      <c r="I9" s="245"/>
      <c r="J9" s="245"/>
    </row>
    <row r="10" spans="1:11" ht="12" customHeight="1" x14ac:dyDescent="0.2">
      <c r="A10" s="151" t="s">
        <v>106</v>
      </c>
      <c r="B10" s="277">
        <v>3212</v>
      </c>
      <c r="C10" s="277">
        <v>2989</v>
      </c>
      <c r="D10" s="277">
        <v>2979</v>
      </c>
      <c r="E10" s="277">
        <v>10</v>
      </c>
      <c r="F10" s="277">
        <v>108</v>
      </c>
      <c r="G10" s="277">
        <v>115</v>
      </c>
      <c r="H10" s="277">
        <v>23</v>
      </c>
      <c r="I10" s="277">
        <v>15</v>
      </c>
      <c r="J10" s="277">
        <v>77</v>
      </c>
    </row>
    <row r="11" spans="1:11" ht="12" customHeight="1" x14ac:dyDescent="0.2">
      <c r="A11" s="151" t="s">
        <v>107</v>
      </c>
      <c r="B11" s="277">
        <v>40</v>
      </c>
      <c r="C11" s="277">
        <v>37</v>
      </c>
      <c r="D11" s="277">
        <v>36</v>
      </c>
      <c r="E11" s="277">
        <v>1</v>
      </c>
      <c r="F11" s="277" t="s">
        <v>1</v>
      </c>
      <c r="G11" s="277">
        <v>3</v>
      </c>
      <c r="H11" s="277" t="s">
        <v>1</v>
      </c>
      <c r="I11" s="277" t="s">
        <v>1</v>
      </c>
      <c r="J11" s="277">
        <v>3</v>
      </c>
    </row>
    <row r="12" spans="1:11" ht="12" customHeight="1" x14ac:dyDescent="0.2">
      <c r="A12" s="191" t="s">
        <v>243</v>
      </c>
      <c r="B12" s="277">
        <v>153</v>
      </c>
      <c r="C12" s="277">
        <v>131</v>
      </c>
      <c r="D12" s="277">
        <v>129</v>
      </c>
      <c r="E12" s="277">
        <v>2</v>
      </c>
      <c r="F12" s="277">
        <v>2</v>
      </c>
      <c r="G12" s="277">
        <v>20</v>
      </c>
      <c r="H12" s="277">
        <v>4</v>
      </c>
      <c r="I12" s="277" t="s">
        <v>1</v>
      </c>
      <c r="J12" s="277">
        <v>16</v>
      </c>
    </row>
    <row r="13" spans="1:11" ht="12" customHeight="1" x14ac:dyDescent="0.2">
      <c r="A13" s="151"/>
      <c r="B13" s="131"/>
      <c r="C13" s="131"/>
      <c r="D13" s="131"/>
      <c r="E13" s="131"/>
      <c r="F13" s="131"/>
      <c r="G13" s="131"/>
      <c r="H13" s="131"/>
      <c r="I13" s="131"/>
      <c r="J13" s="131"/>
    </row>
    <row r="14" spans="1:11" ht="12" customHeight="1" x14ac:dyDescent="0.2">
      <c r="A14" s="150"/>
      <c r="B14" s="245" t="s">
        <v>181</v>
      </c>
      <c r="C14" s="245"/>
      <c r="D14" s="245"/>
      <c r="E14" s="245"/>
      <c r="F14" s="245"/>
      <c r="G14" s="245"/>
      <c r="H14" s="245"/>
      <c r="I14" s="245"/>
      <c r="J14" s="245"/>
    </row>
    <row r="15" spans="1:11" ht="12" customHeight="1" x14ac:dyDescent="0.2">
      <c r="A15" s="151" t="s">
        <v>108</v>
      </c>
      <c r="B15" s="277">
        <v>2625</v>
      </c>
      <c r="C15" s="277">
        <v>2471</v>
      </c>
      <c r="D15" s="277">
        <v>2466</v>
      </c>
      <c r="E15" s="277">
        <v>5</v>
      </c>
      <c r="F15" s="277">
        <v>74</v>
      </c>
      <c r="G15" s="277">
        <v>80</v>
      </c>
      <c r="H15" s="277">
        <v>6</v>
      </c>
      <c r="I15" s="277" t="s">
        <v>1</v>
      </c>
      <c r="J15" s="277">
        <v>74</v>
      </c>
    </row>
    <row r="16" spans="1:11" ht="12" customHeight="1" x14ac:dyDescent="0.2">
      <c r="A16" s="151" t="s">
        <v>109</v>
      </c>
      <c r="B16" s="277">
        <v>2</v>
      </c>
      <c r="C16" s="277" t="s">
        <v>1</v>
      </c>
      <c r="D16" s="277" t="s">
        <v>1</v>
      </c>
      <c r="E16" s="277" t="s">
        <v>1</v>
      </c>
      <c r="F16" s="277" t="s">
        <v>1</v>
      </c>
      <c r="G16" s="277">
        <v>2</v>
      </c>
      <c r="H16" s="277" t="s">
        <v>1</v>
      </c>
      <c r="I16" s="277">
        <v>2</v>
      </c>
      <c r="J16" s="277" t="s">
        <v>1</v>
      </c>
    </row>
    <row r="17" spans="1:10" ht="12" customHeight="1" x14ac:dyDescent="0.2">
      <c r="A17" s="151" t="s">
        <v>110</v>
      </c>
      <c r="B17" s="277" t="s">
        <v>1</v>
      </c>
      <c r="C17" s="277" t="s">
        <v>1</v>
      </c>
      <c r="D17" s="277" t="s">
        <v>1</v>
      </c>
      <c r="E17" s="277" t="s">
        <v>1</v>
      </c>
      <c r="F17" s="277" t="s">
        <v>1</v>
      </c>
      <c r="G17" s="277" t="s">
        <v>1</v>
      </c>
      <c r="H17" s="277" t="s">
        <v>1</v>
      </c>
      <c r="I17" s="277" t="s">
        <v>1</v>
      </c>
      <c r="J17" s="277" t="s">
        <v>1</v>
      </c>
    </row>
    <row r="18" spans="1:10" ht="22.35" customHeight="1" x14ac:dyDescent="0.2">
      <c r="A18" s="159" t="s">
        <v>234</v>
      </c>
      <c r="B18" s="277">
        <v>24</v>
      </c>
      <c r="C18" s="277">
        <v>15</v>
      </c>
      <c r="D18" s="277">
        <v>14</v>
      </c>
      <c r="E18" s="277">
        <v>1</v>
      </c>
      <c r="F18" s="277">
        <v>2</v>
      </c>
      <c r="G18" s="277">
        <v>7</v>
      </c>
      <c r="H18" s="277">
        <v>6</v>
      </c>
      <c r="I18" s="277" t="s">
        <v>1</v>
      </c>
      <c r="J18" s="277">
        <v>1</v>
      </c>
    </row>
    <row r="19" spans="1:10" ht="22.35" customHeight="1" x14ac:dyDescent="0.2">
      <c r="A19" s="158" t="s">
        <v>111</v>
      </c>
      <c r="B19" s="277">
        <v>110</v>
      </c>
      <c r="C19" s="277">
        <v>96</v>
      </c>
      <c r="D19" s="277">
        <v>96</v>
      </c>
      <c r="E19" s="277" t="s">
        <v>1</v>
      </c>
      <c r="F19" s="277" t="s">
        <v>1</v>
      </c>
      <c r="G19" s="277">
        <v>14</v>
      </c>
      <c r="H19" s="277" t="s">
        <v>1</v>
      </c>
      <c r="I19" s="277">
        <v>13</v>
      </c>
      <c r="J19" s="277">
        <v>1</v>
      </c>
    </row>
    <row r="20" spans="1:10" ht="12" customHeight="1" x14ac:dyDescent="0.2">
      <c r="A20" s="151" t="s">
        <v>112</v>
      </c>
      <c r="B20" s="277">
        <v>4</v>
      </c>
      <c r="C20" s="277">
        <v>3</v>
      </c>
      <c r="D20" s="277">
        <v>2</v>
      </c>
      <c r="E20" s="277">
        <v>1</v>
      </c>
      <c r="F20" s="277">
        <v>1</v>
      </c>
      <c r="G20" s="277" t="s">
        <v>1</v>
      </c>
      <c r="H20" s="277" t="s">
        <v>1</v>
      </c>
      <c r="I20" s="277" t="s">
        <v>1</v>
      </c>
      <c r="J20" s="277" t="s">
        <v>1</v>
      </c>
    </row>
    <row r="21" spans="1:10" ht="22.35" customHeight="1" x14ac:dyDescent="0.2">
      <c r="A21" s="158" t="s">
        <v>197</v>
      </c>
      <c r="B21" s="277">
        <v>628</v>
      </c>
      <c r="C21" s="277">
        <v>561</v>
      </c>
      <c r="D21" s="277">
        <v>556</v>
      </c>
      <c r="E21" s="277">
        <v>5</v>
      </c>
      <c r="F21" s="277">
        <v>33</v>
      </c>
      <c r="G21" s="277">
        <v>34</v>
      </c>
      <c r="H21" s="277">
        <v>15</v>
      </c>
      <c r="I21" s="277" t="s">
        <v>1</v>
      </c>
      <c r="J21" s="277">
        <v>19</v>
      </c>
    </row>
    <row r="22" spans="1:10" ht="22.35" customHeight="1" x14ac:dyDescent="0.2">
      <c r="A22" s="158" t="s">
        <v>198</v>
      </c>
      <c r="B22" s="277">
        <v>456</v>
      </c>
      <c r="C22" s="277">
        <v>397</v>
      </c>
      <c r="D22" s="277">
        <v>393</v>
      </c>
      <c r="E22" s="277">
        <v>4</v>
      </c>
      <c r="F22" s="277">
        <v>32</v>
      </c>
      <c r="G22" s="277">
        <v>27</v>
      </c>
      <c r="H22" s="277">
        <v>13</v>
      </c>
      <c r="I22" s="277" t="s">
        <v>1</v>
      </c>
      <c r="J22" s="277">
        <v>14</v>
      </c>
    </row>
    <row r="23" spans="1:10" ht="22.35" customHeight="1" x14ac:dyDescent="0.2">
      <c r="A23" s="158" t="s">
        <v>235</v>
      </c>
      <c r="B23" s="277">
        <v>172</v>
      </c>
      <c r="C23" s="277">
        <v>164</v>
      </c>
      <c r="D23" s="277">
        <v>163</v>
      </c>
      <c r="E23" s="277">
        <v>1</v>
      </c>
      <c r="F23" s="277">
        <v>1</v>
      </c>
      <c r="G23" s="277">
        <v>7</v>
      </c>
      <c r="H23" s="277">
        <v>2</v>
      </c>
      <c r="I23" s="277" t="s">
        <v>1</v>
      </c>
      <c r="J23" s="277">
        <v>5</v>
      </c>
    </row>
    <row r="24" spans="1:10" ht="22.35" customHeight="1" x14ac:dyDescent="0.2">
      <c r="A24" s="158" t="s">
        <v>246</v>
      </c>
      <c r="B24" s="277" t="s">
        <v>1</v>
      </c>
      <c r="C24" s="277" t="s">
        <v>1</v>
      </c>
      <c r="D24" s="277" t="s">
        <v>1</v>
      </c>
      <c r="E24" s="277" t="s">
        <v>1</v>
      </c>
      <c r="F24" s="277" t="s">
        <v>1</v>
      </c>
      <c r="G24" s="277" t="s">
        <v>1</v>
      </c>
      <c r="H24" s="277" t="s">
        <v>1</v>
      </c>
      <c r="I24" s="277" t="s">
        <v>1</v>
      </c>
      <c r="J24" s="277" t="s">
        <v>1</v>
      </c>
    </row>
    <row r="25" spans="1:10" ht="12" customHeight="1" x14ac:dyDescent="0.2">
      <c r="A25" s="151" t="s">
        <v>113</v>
      </c>
      <c r="B25" s="277">
        <v>3</v>
      </c>
      <c r="C25" s="277">
        <v>3</v>
      </c>
      <c r="D25" s="277">
        <v>2</v>
      </c>
      <c r="E25" s="277">
        <v>1</v>
      </c>
      <c r="F25" s="277" t="s">
        <v>1</v>
      </c>
      <c r="G25" s="277" t="s">
        <v>1</v>
      </c>
      <c r="H25" s="277" t="s">
        <v>1</v>
      </c>
      <c r="I25" s="277" t="s">
        <v>1</v>
      </c>
      <c r="J25" s="277" t="s">
        <v>1</v>
      </c>
    </row>
    <row r="26" spans="1:10" ht="12" customHeight="1" x14ac:dyDescent="0.2">
      <c r="A26" s="151" t="s">
        <v>114</v>
      </c>
      <c r="B26" s="277">
        <v>3</v>
      </c>
      <c r="C26" s="277">
        <v>2</v>
      </c>
      <c r="D26" s="277">
        <v>2</v>
      </c>
      <c r="E26" s="277" t="s">
        <v>1</v>
      </c>
      <c r="F26" s="277" t="s">
        <v>1</v>
      </c>
      <c r="G26" s="277">
        <v>1</v>
      </c>
      <c r="H26" s="277" t="s">
        <v>1</v>
      </c>
      <c r="I26" s="277" t="s">
        <v>1</v>
      </c>
      <c r="J26" s="277">
        <v>1</v>
      </c>
    </row>
    <row r="27" spans="1:10" ht="12" customHeight="1" x14ac:dyDescent="0.2">
      <c r="A27" s="151" t="s">
        <v>205</v>
      </c>
      <c r="B27" s="277">
        <v>6</v>
      </c>
      <c r="C27" s="277">
        <v>6</v>
      </c>
      <c r="D27" s="277">
        <v>6</v>
      </c>
      <c r="E27" s="277" t="s">
        <v>1</v>
      </c>
      <c r="F27" s="277" t="s">
        <v>1</v>
      </c>
      <c r="G27" s="277" t="s">
        <v>1</v>
      </c>
      <c r="H27" s="277" t="s">
        <v>1</v>
      </c>
      <c r="I27" s="277" t="s">
        <v>1</v>
      </c>
      <c r="J27" s="277" t="s">
        <v>1</v>
      </c>
    </row>
    <row r="28" spans="1:10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10" ht="12" customHeight="1" x14ac:dyDescent="0.2">
      <c r="A29" s="150"/>
      <c r="B29" s="245" t="s">
        <v>182</v>
      </c>
      <c r="C29" s="245"/>
      <c r="D29" s="245"/>
      <c r="E29" s="245"/>
      <c r="F29" s="245"/>
      <c r="G29" s="245"/>
      <c r="H29" s="245"/>
      <c r="I29" s="245"/>
      <c r="J29" s="245"/>
    </row>
    <row r="30" spans="1:10" ht="12" customHeight="1" x14ac:dyDescent="0.2">
      <c r="A30" s="151" t="s">
        <v>115</v>
      </c>
      <c r="B30" s="277">
        <v>969</v>
      </c>
      <c r="C30" s="277">
        <v>919</v>
      </c>
      <c r="D30" s="277">
        <v>918</v>
      </c>
      <c r="E30" s="277">
        <v>1</v>
      </c>
      <c r="F30" s="277">
        <v>29</v>
      </c>
      <c r="G30" s="277">
        <v>21</v>
      </c>
      <c r="H30" s="277">
        <v>2</v>
      </c>
      <c r="I30" s="277" t="s">
        <v>1</v>
      </c>
      <c r="J30" s="277">
        <v>19</v>
      </c>
    </row>
    <row r="31" spans="1:10" ht="12" customHeight="1" x14ac:dyDescent="0.2">
      <c r="A31" s="151" t="s">
        <v>116</v>
      </c>
      <c r="B31" s="277">
        <v>1656</v>
      </c>
      <c r="C31" s="277">
        <v>1552</v>
      </c>
      <c r="D31" s="277">
        <v>1548</v>
      </c>
      <c r="E31" s="277">
        <v>4</v>
      </c>
      <c r="F31" s="277">
        <v>45</v>
      </c>
      <c r="G31" s="277">
        <v>59</v>
      </c>
      <c r="H31" s="277">
        <v>4</v>
      </c>
      <c r="I31" s="277" t="s">
        <v>1</v>
      </c>
      <c r="J31" s="277">
        <v>55</v>
      </c>
    </row>
    <row r="32" spans="1:10" ht="12" customHeight="1" x14ac:dyDescent="0.2">
      <c r="A32" s="151"/>
      <c r="B32" s="131"/>
      <c r="C32" s="131"/>
      <c r="D32" s="131"/>
      <c r="E32" s="131"/>
      <c r="F32" s="131"/>
      <c r="G32" s="131"/>
      <c r="H32" s="131"/>
      <c r="I32" s="131"/>
      <c r="J32" s="131"/>
    </row>
    <row r="33" spans="1:13" ht="12" customHeight="1" x14ac:dyDescent="0.2">
      <c r="A33" s="150"/>
      <c r="B33" s="245" t="s">
        <v>183</v>
      </c>
      <c r="C33" s="245"/>
      <c r="D33" s="245"/>
      <c r="E33" s="245"/>
      <c r="F33" s="245"/>
      <c r="G33" s="245"/>
      <c r="H33" s="245"/>
      <c r="I33" s="245"/>
      <c r="J33" s="245"/>
    </row>
    <row r="34" spans="1:13" ht="12" customHeight="1" x14ac:dyDescent="0.2">
      <c r="A34" s="151" t="s">
        <v>117</v>
      </c>
      <c r="B34" s="277">
        <v>1487</v>
      </c>
      <c r="C34" s="277">
        <v>1384</v>
      </c>
      <c r="D34" s="277">
        <v>1382</v>
      </c>
      <c r="E34" s="277">
        <v>2</v>
      </c>
      <c r="F34" s="277">
        <v>63</v>
      </c>
      <c r="G34" s="277">
        <v>40</v>
      </c>
      <c r="H34" s="277">
        <v>5</v>
      </c>
      <c r="I34" s="277" t="s">
        <v>1</v>
      </c>
      <c r="J34" s="277">
        <v>35</v>
      </c>
      <c r="M34" s="52"/>
    </row>
    <row r="35" spans="1:13" ht="12" customHeight="1" x14ac:dyDescent="0.2">
      <c r="A35" s="151" t="s">
        <v>206</v>
      </c>
      <c r="B35" s="277">
        <v>46</v>
      </c>
      <c r="C35" s="277">
        <v>44</v>
      </c>
      <c r="D35" s="277">
        <v>44</v>
      </c>
      <c r="E35" s="277" t="s">
        <v>1</v>
      </c>
      <c r="F35" s="277" t="s">
        <v>1</v>
      </c>
      <c r="G35" s="277">
        <v>2</v>
      </c>
      <c r="H35" s="277" t="s">
        <v>1</v>
      </c>
      <c r="I35" s="277" t="s">
        <v>1</v>
      </c>
      <c r="J35" s="277">
        <v>2</v>
      </c>
    </row>
    <row r="36" spans="1:13" ht="12" customHeight="1" x14ac:dyDescent="0.2">
      <c r="A36" s="151" t="s">
        <v>118</v>
      </c>
      <c r="B36" s="277">
        <v>16</v>
      </c>
      <c r="C36" s="277">
        <v>14</v>
      </c>
      <c r="D36" s="277">
        <v>14</v>
      </c>
      <c r="E36" s="277" t="s">
        <v>1</v>
      </c>
      <c r="F36" s="277">
        <v>1</v>
      </c>
      <c r="G36" s="277">
        <v>1</v>
      </c>
      <c r="H36" s="277" t="s">
        <v>1</v>
      </c>
      <c r="I36" s="277" t="s">
        <v>1</v>
      </c>
      <c r="J36" s="277">
        <v>1</v>
      </c>
    </row>
    <row r="37" spans="1:13" ht="12" customHeight="1" x14ac:dyDescent="0.2">
      <c r="A37" s="151" t="s">
        <v>119</v>
      </c>
      <c r="B37" s="277">
        <v>32</v>
      </c>
      <c r="C37" s="277">
        <v>31</v>
      </c>
      <c r="D37" s="277">
        <v>31</v>
      </c>
      <c r="E37" s="277" t="s">
        <v>1</v>
      </c>
      <c r="F37" s="277">
        <v>1</v>
      </c>
      <c r="G37" s="277" t="s">
        <v>1</v>
      </c>
      <c r="H37" s="277" t="s">
        <v>1</v>
      </c>
      <c r="I37" s="277" t="s">
        <v>1</v>
      </c>
      <c r="J37" s="277" t="s">
        <v>1</v>
      </c>
    </row>
    <row r="38" spans="1:13" ht="12" customHeight="1" x14ac:dyDescent="0.2">
      <c r="A38" s="151" t="s">
        <v>120</v>
      </c>
      <c r="B38" s="277">
        <v>229</v>
      </c>
      <c r="C38" s="277">
        <v>228</v>
      </c>
      <c r="D38" s="277">
        <v>228</v>
      </c>
      <c r="E38" s="277" t="s">
        <v>1</v>
      </c>
      <c r="F38" s="277" t="s">
        <v>1</v>
      </c>
      <c r="G38" s="277">
        <v>1</v>
      </c>
      <c r="H38" s="277" t="s">
        <v>1</v>
      </c>
      <c r="I38" s="277" t="s">
        <v>1</v>
      </c>
      <c r="J38" s="277">
        <v>1</v>
      </c>
    </row>
    <row r="39" spans="1:13" ht="12" customHeight="1" x14ac:dyDescent="0.2">
      <c r="A39" s="151" t="s">
        <v>207</v>
      </c>
      <c r="B39" s="277">
        <v>98</v>
      </c>
      <c r="C39" s="277">
        <v>97</v>
      </c>
      <c r="D39" s="277">
        <v>97</v>
      </c>
      <c r="E39" s="277" t="s">
        <v>1</v>
      </c>
      <c r="F39" s="277">
        <v>1</v>
      </c>
      <c r="G39" s="277" t="s">
        <v>1</v>
      </c>
      <c r="H39" s="277" t="s">
        <v>1</v>
      </c>
      <c r="I39" s="277" t="s">
        <v>1</v>
      </c>
      <c r="J39" s="277" t="s">
        <v>1</v>
      </c>
    </row>
    <row r="40" spans="1:13" ht="12" customHeight="1" x14ac:dyDescent="0.2">
      <c r="A40" s="151" t="s">
        <v>121</v>
      </c>
      <c r="B40" s="277">
        <v>104</v>
      </c>
      <c r="C40" s="277">
        <v>92</v>
      </c>
      <c r="D40" s="277">
        <v>92</v>
      </c>
      <c r="E40" s="277" t="s">
        <v>1</v>
      </c>
      <c r="F40" s="277" t="s">
        <v>1</v>
      </c>
      <c r="G40" s="277">
        <v>12</v>
      </c>
      <c r="H40" s="277" t="s">
        <v>1</v>
      </c>
      <c r="I40" s="277" t="s">
        <v>1</v>
      </c>
      <c r="J40" s="277">
        <v>12</v>
      </c>
    </row>
    <row r="41" spans="1:13" ht="12" customHeight="1" x14ac:dyDescent="0.2">
      <c r="A41" s="151" t="s">
        <v>208</v>
      </c>
      <c r="B41" s="277">
        <v>14</v>
      </c>
      <c r="C41" s="277">
        <v>14</v>
      </c>
      <c r="D41" s="277">
        <v>14</v>
      </c>
      <c r="E41" s="277" t="s">
        <v>1</v>
      </c>
      <c r="F41" s="277" t="s">
        <v>1</v>
      </c>
      <c r="G41" s="277" t="s">
        <v>1</v>
      </c>
      <c r="H41" s="277" t="s">
        <v>1</v>
      </c>
      <c r="I41" s="277" t="s">
        <v>1</v>
      </c>
      <c r="J41" s="277" t="s">
        <v>1</v>
      </c>
    </row>
    <row r="42" spans="1:13" ht="12" customHeight="1" x14ac:dyDescent="0.2">
      <c r="A42" s="47"/>
      <c r="B42" s="74"/>
      <c r="C42" s="74"/>
      <c r="D42" s="74"/>
      <c r="E42" s="74"/>
      <c r="F42" s="74"/>
      <c r="G42" s="74"/>
      <c r="H42" s="74"/>
      <c r="I42" s="74"/>
      <c r="J42" s="74"/>
    </row>
    <row r="43" spans="1:13" ht="12" customHeight="1" x14ac:dyDescent="0.2">
      <c r="A43" s="244"/>
      <c r="B43" s="244"/>
      <c r="C43" s="244"/>
      <c r="D43" s="244"/>
      <c r="E43" s="244"/>
      <c r="F43" s="244"/>
      <c r="G43" s="244"/>
      <c r="H43" s="244"/>
      <c r="I43" s="244"/>
      <c r="J43" s="244"/>
    </row>
  </sheetData>
  <mergeCells count="19">
    <mergeCell ref="A43:J43"/>
    <mergeCell ref="B9:J9"/>
    <mergeCell ref="B14:J14"/>
    <mergeCell ref="B29:J29"/>
    <mergeCell ref="B33:J33"/>
    <mergeCell ref="J4:J5"/>
    <mergeCell ref="A1:J1"/>
    <mergeCell ref="I2:J2"/>
    <mergeCell ref="G3:J3"/>
    <mergeCell ref="C3:E3"/>
    <mergeCell ref="A3:A5"/>
    <mergeCell ref="B3:B5"/>
    <mergeCell ref="C4:C5"/>
    <mergeCell ref="D4:D5"/>
    <mergeCell ref="E4:E5"/>
    <mergeCell ref="F3:F5"/>
    <mergeCell ref="G4:G5"/>
    <mergeCell ref="H4:H5"/>
    <mergeCell ref="I4:I5"/>
  </mergeCells>
  <phoneticPr fontId="0" type="noConversion"/>
  <hyperlinks>
    <hyperlink ref="A1" location="Inhaltsverzeichnis!A1" display="2 Gewerbeanmeldungen nach Art der Niederlassung, Rechtsform, Einzelunternehmen nach Geschlecht und Staatsangehörigkeit" xr:uid="{00000000-0004-0000-0600-000000000000}"/>
    <hyperlink ref="A1:J1" location="Inhaltsverzeichnis!A14" display="Inhaltsverzeichnis!A14" xr:uid="{00000000-0004-0000-0600-000001000000}"/>
  </hyperlinks>
  <pageMargins left="0.39370078740157483" right="0.39370078740157483" top="0.78740157480314965" bottom="0.59055118110236227" header="0.31496062992125984" footer="0.23622047244094491"/>
  <pageSetup paperSize="9" firstPageNumber="7" fitToWidth="0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10/25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K86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1.25" x14ac:dyDescent="0.2"/>
  <cols>
    <col min="1" max="1" width="3.42578125" style="43" customWidth="1"/>
    <col min="2" max="2" width="27.5703125" style="43" customWidth="1"/>
    <col min="3" max="3" width="6.5703125" style="43" customWidth="1"/>
    <col min="4" max="4" width="6.140625" style="43" customWidth="1"/>
    <col min="5" max="5" width="7.42578125" style="43" customWidth="1"/>
    <col min="6" max="6" width="10.140625" style="43" bestFit="1" customWidth="1"/>
    <col min="7" max="7" width="6.5703125" style="43" customWidth="1"/>
    <col min="8" max="8" width="9" style="43" customWidth="1"/>
    <col min="9" max="9" width="6.42578125" style="43" customWidth="1"/>
    <col min="10" max="10" width="7.42578125" style="43" customWidth="1"/>
    <col min="11" max="16384" width="9.140625" style="43"/>
  </cols>
  <sheetData>
    <row r="1" spans="1:11" ht="12" x14ac:dyDescent="0.2">
      <c r="A1" s="210" t="s">
        <v>278</v>
      </c>
      <c r="B1" s="210"/>
      <c r="C1" s="210"/>
      <c r="D1" s="210"/>
      <c r="E1" s="210"/>
      <c r="F1" s="210"/>
      <c r="G1" s="210"/>
      <c r="H1" s="210"/>
      <c r="I1" s="210"/>
      <c r="J1" s="210"/>
      <c r="K1" s="137"/>
    </row>
    <row r="2" spans="1:11" ht="12" customHeight="1" x14ac:dyDescent="0.2">
      <c r="A2" s="85"/>
      <c r="B2" s="85"/>
      <c r="C2" s="45"/>
      <c r="D2" s="85"/>
      <c r="E2" s="85"/>
      <c r="F2" s="85"/>
      <c r="G2" s="85"/>
      <c r="H2" s="92"/>
      <c r="I2" s="237"/>
      <c r="J2" s="237"/>
    </row>
    <row r="3" spans="1:11" ht="12" customHeight="1" x14ac:dyDescent="0.2">
      <c r="A3" s="228" t="s">
        <v>202</v>
      </c>
      <c r="B3" s="222"/>
      <c r="C3" s="226" t="s">
        <v>122</v>
      </c>
      <c r="D3" s="226"/>
      <c r="E3" s="226"/>
      <c r="F3" s="226"/>
      <c r="G3" s="226"/>
      <c r="H3" s="226"/>
      <c r="I3" s="226" t="s">
        <v>131</v>
      </c>
      <c r="J3" s="232"/>
    </row>
    <row r="4" spans="1:11" ht="12" customHeight="1" x14ac:dyDescent="0.2">
      <c r="A4" s="228"/>
      <c r="B4" s="222"/>
      <c r="C4" s="234" t="s">
        <v>49</v>
      </c>
      <c r="D4" s="226" t="s">
        <v>123</v>
      </c>
      <c r="E4" s="226"/>
      <c r="F4" s="226"/>
      <c r="G4" s="226" t="s">
        <v>124</v>
      </c>
      <c r="H4" s="226"/>
      <c r="I4" s="234" t="s">
        <v>49</v>
      </c>
      <c r="J4" s="247" t="s">
        <v>125</v>
      </c>
    </row>
    <row r="5" spans="1:11" ht="44.1" customHeight="1" x14ac:dyDescent="0.2">
      <c r="A5" s="228"/>
      <c r="B5" s="222"/>
      <c r="C5" s="234"/>
      <c r="D5" s="234" t="s">
        <v>49</v>
      </c>
      <c r="E5" s="234" t="s">
        <v>126</v>
      </c>
      <c r="F5" s="233" t="s">
        <v>249</v>
      </c>
      <c r="G5" s="234" t="s">
        <v>49</v>
      </c>
      <c r="H5" s="234" t="s">
        <v>127</v>
      </c>
      <c r="I5" s="234"/>
      <c r="J5" s="247"/>
    </row>
    <row r="6" spans="1:11" ht="12" customHeight="1" x14ac:dyDescent="0.2">
      <c r="A6" s="228"/>
      <c r="B6" s="222"/>
      <c r="C6" s="222"/>
      <c r="D6" s="222"/>
      <c r="E6" s="222"/>
      <c r="F6" s="222"/>
      <c r="G6" s="222"/>
      <c r="H6" s="222"/>
      <c r="I6" s="222"/>
      <c r="J6" s="224"/>
    </row>
    <row r="7" spans="1:11" ht="12" customHeight="1" x14ac:dyDescent="0.2">
      <c r="A7" s="133" t="s">
        <v>55</v>
      </c>
      <c r="B7" s="86"/>
      <c r="C7" s="93"/>
      <c r="D7" s="93"/>
      <c r="E7" s="93"/>
      <c r="F7" s="93"/>
      <c r="G7" s="93"/>
      <c r="H7" s="93"/>
      <c r="I7" s="93"/>
      <c r="J7" s="93"/>
    </row>
    <row r="8" spans="1:11" ht="12" customHeight="1" x14ac:dyDescent="0.2">
      <c r="A8" s="56" t="s">
        <v>56</v>
      </c>
      <c r="B8" s="144" t="s">
        <v>57</v>
      </c>
      <c r="C8" s="277">
        <v>1</v>
      </c>
      <c r="D8" s="277" t="s">
        <v>1</v>
      </c>
      <c r="E8" s="277" t="s">
        <v>1</v>
      </c>
      <c r="F8" s="277" t="s">
        <v>1</v>
      </c>
      <c r="G8" s="277">
        <v>1</v>
      </c>
      <c r="H8" s="277">
        <v>1</v>
      </c>
      <c r="I8" s="277">
        <v>1</v>
      </c>
      <c r="J8" s="277">
        <v>1</v>
      </c>
    </row>
    <row r="9" spans="1:11" ht="12" customHeight="1" x14ac:dyDescent="0.2">
      <c r="A9" s="56"/>
      <c r="B9" s="144"/>
      <c r="C9" s="277"/>
      <c r="D9" s="277"/>
      <c r="E9" s="277"/>
      <c r="F9" s="277"/>
      <c r="G9" s="277"/>
      <c r="H9" s="277"/>
      <c r="I9" s="277"/>
      <c r="J9" s="277"/>
    </row>
    <row r="10" spans="1:11" ht="22.35" customHeight="1" x14ac:dyDescent="0.2">
      <c r="A10" s="68" t="s">
        <v>58</v>
      </c>
      <c r="B10" s="147" t="s">
        <v>212</v>
      </c>
      <c r="C10" s="277" t="s">
        <v>1</v>
      </c>
      <c r="D10" s="277" t="s">
        <v>1</v>
      </c>
      <c r="E10" s="277" t="s">
        <v>1</v>
      </c>
      <c r="F10" s="277" t="s">
        <v>1</v>
      </c>
      <c r="G10" s="277" t="s">
        <v>1</v>
      </c>
      <c r="H10" s="277" t="s">
        <v>1</v>
      </c>
      <c r="I10" s="277" t="s">
        <v>1</v>
      </c>
      <c r="J10" s="277" t="s">
        <v>1</v>
      </c>
    </row>
    <row r="11" spans="1:11" ht="12" customHeight="1" x14ac:dyDescent="0.2">
      <c r="A11" s="56"/>
      <c r="B11" s="144"/>
      <c r="C11" s="277"/>
      <c r="D11" s="277"/>
      <c r="E11" s="277"/>
      <c r="F11" s="277"/>
      <c r="G11" s="277"/>
      <c r="H11" s="277"/>
      <c r="I11" s="277"/>
      <c r="J11" s="277"/>
    </row>
    <row r="12" spans="1:11" ht="12" customHeight="1" x14ac:dyDescent="0.2">
      <c r="A12" s="56" t="s">
        <v>59</v>
      </c>
      <c r="B12" s="144" t="s">
        <v>60</v>
      </c>
      <c r="C12" s="277">
        <v>39</v>
      </c>
      <c r="D12" s="277">
        <v>12</v>
      </c>
      <c r="E12" s="277">
        <v>11</v>
      </c>
      <c r="F12" s="277">
        <v>1</v>
      </c>
      <c r="G12" s="277">
        <v>27</v>
      </c>
      <c r="H12" s="277">
        <v>21</v>
      </c>
      <c r="I12" s="277">
        <v>45</v>
      </c>
      <c r="J12" s="277">
        <v>19</v>
      </c>
    </row>
    <row r="13" spans="1:11" ht="22.35" customHeight="1" x14ac:dyDescent="0.2">
      <c r="A13" s="69">
        <v>10</v>
      </c>
      <c r="B13" s="147" t="s">
        <v>211</v>
      </c>
      <c r="C13" s="277">
        <v>2</v>
      </c>
      <c r="D13" s="277">
        <v>2</v>
      </c>
      <c r="E13" s="277">
        <v>2</v>
      </c>
      <c r="F13" s="277" t="s">
        <v>1</v>
      </c>
      <c r="G13" s="277" t="s">
        <v>1</v>
      </c>
      <c r="H13" s="277" t="s">
        <v>1</v>
      </c>
      <c r="I13" s="277">
        <v>3</v>
      </c>
      <c r="J13" s="277" t="s">
        <v>1</v>
      </c>
    </row>
    <row r="14" spans="1:11" ht="12" customHeight="1" x14ac:dyDescent="0.2">
      <c r="A14" s="69">
        <v>11</v>
      </c>
      <c r="B14" s="145" t="s">
        <v>61</v>
      </c>
      <c r="C14" s="277" t="s">
        <v>1</v>
      </c>
      <c r="D14" s="277" t="s">
        <v>1</v>
      </c>
      <c r="E14" s="277" t="s">
        <v>1</v>
      </c>
      <c r="F14" s="277" t="s">
        <v>1</v>
      </c>
      <c r="G14" s="277" t="s">
        <v>1</v>
      </c>
      <c r="H14" s="277" t="s">
        <v>1</v>
      </c>
      <c r="I14" s="277" t="s">
        <v>1</v>
      </c>
      <c r="J14" s="277" t="s">
        <v>1</v>
      </c>
    </row>
    <row r="15" spans="1:11" ht="12" customHeight="1" x14ac:dyDescent="0.2">
      <c r="A15" s="69">
        <v>13</v>
      </c>
      <c r="B15" s="145" t="s">
        <v>62</v>
      </c>
      <c r="C15" s="277">
        <v>1</v>
      </c>
      <c r="D15" s="277" t="s">
        <v>1</v>
      </c>
      <c r="E15" s="277" t="s">
        <v>1</v>
      </c>
      <c r="F15" s="277" t="s">
        <v>1</v>
      </c>
      <c r="G15" s="277">
        <v>1</v>
      </c>
      <c r="H15" s="277">
        <v>1</v>
      </c>
      <c r="I15" s="277">
        <v>1</v>
      </c>
      <c r="J15" s="277" t="s">
        <v>1</v>
      </c>
    </row>
    <row r="16" spans="1:11" ht="12" customHeight="1" x14ac:dyDescent="0.2">
      <c r="A16" s="69">
        <v>14</v>
      </c>
      <c r="B16" s="145" t="s">
        <v>63</v>
      </c>
      <c r="C16" s="277">
        <v>5</v>
      </c>
      <c r="D16" s="277" t="s">
        <v>1</v>
      </c>
      <c r="E16" s="277" t="s">
        <v>1</v>
      </c>
      <c r="F16" s="277" t="s">
        <v>1</v>
      </c>
      <c r="G16" s="277">
        <v>5</v>
      </c>
      <c r="H16" s="277">
        <v>4</v>
      </c>
      <c r="I16" s="277">
        <v>5</v>
      </c>
      <c r="J16" s="277">
        <v>4</v>
      </c>
    </row>
    <row r="17" spans="1:10" ht="22.35" customHeight="1" x14ac:dyDescent="0.2">
      <c r="A17" s="69">
        <v>16</v>
      </c>
      <c r="B17" s="147" t="s">
        <v>213</v>
      </c>
      <c r="C17" s="277" t="s">
        <v>1</v>
      </c>
      <c r="D17" s="277" t="s">
        <v>1</v>
      </c>
      <c r="E17" s="277" t="s">
        <v>1</v>
      </c>
      <c r="F17" s="277" t="s">
        <v>1</v>
      </c>
      <c r="G17" s="277" t="s">
        <v>1</v>
      </c>
      <c r="H17" s="277" t="s">
        <v>1</v>
      </c>
      <c r="I17" s="277" t="s">
        <v>1</v>
      </c>
      <c r="J17" s="277" t="s">
        <v>1</v>
      </c>
    </row>
    <row r="18" spans="1:10" ht="33" customHeight="1" x14ac:dyDescent="0.2">
      <c r="A18" s="69">
        <v>18</v>
      </c>
      <c r="B18" s="147" t="s">
        <v>214</v>
      </c>
      <c r="C18" s="277">
        <v>11</v>
      </c>
      <c r="D18" s="277" t="s">
        <v>1</v>
      </c>
      <c r="E18" s="277" t="s">
        <v>1</v>
      </c>
      <c r="F18" s="277" t="s">
        <v>1</v>
      </c>
      <c r="G18" s="277">
        <v>11</v>
      </c>
      <c r="H18" s="277">
        <v>9</v>
      </c>
      <c r="I18" s="277">
        <v>13</v>
      </c>
      <c r="J18" s="277">
        <v>4</v>
      </c>
    </row>
    <row r="19" spans="1:10" ht="12" customHeight="1" x14ac:dyDescent="0.2">
      <c r="A19" s="69">
        <v>25</v>
      </c>
      <c r="B19" s="145" t="s">
        <v>64</v>
      </c>
      <c r="C19" s="277">
        <v>2</v>
      </c>
      <c r="D19" s="277">
        <v>1</v>
      </c>
      <c r="E19" s="277">
        <v>1</v>
      </c>
      <c r="F19" s="277" t="s">
        <v>1</v>
      </c>
      <c r="G19" s="277">
        <v>1</v>
      </c>
      <c r="H19" s="277">
        <v>1</v>
      </c>
      <c r="I19" s="277">
        <v>3</v>
      </c>
      <c r="J19" s="277" t="s">
        <v>1</v>
      </c>
    </row>
    <row r="20" spans="1:10" ht="33" customHeight="1" x14ac:dyDescent="0.2">
      <c r="A20" s="69">
        <v>26</v>
      </c>
      <c r="B20" s="147" t="s">
        <v>215</v>
      </c>
      <c r="C20" s="277">
        <v>2</v>
      </c>
      <c r="D20" s="277">
        <v>2</v>
      </c>
      <c r="E20" s="277">
        <v>1</v>
      </c>
      <c r="F20" s="277">
        <v>1</v>
      </c>
      <c r="G20" s="277" t="s">
        <v>1</v>
      </c>
      <c r="H20" s="277" t="s">
        <v>1</v>
      </c>
      <c r="I20" s="277">
        <v>3</v>
      </c>
      <c r="J20" s="277">
        <v>2</v>
      </c>
    </row>
    <row r="21" spans="1:10" ht="23.1" customHeight="1" x14ac:dyDescent="0.2">
      <c r="A21" s="69">
        <v>27</v>
      </c>
      <c r="B21" s="147" t="s">
        <v>216</v>
      </c>
      <c r="C21" s="277" t="s">
        <v>1</v>
      </c>
      <c r="D21" s="277" t="s">
        <v>1</v>
      </c>
      <c r="E21" s="277" t="s">
        <v>1</v>
      </c>
      <c r="F21" s="277" t="s">
        <v>1</v>
      </c>
      <c r="G21" s="277" t="s">
        <v>1</v>
      </c>
      <c r="H21" s="277" t="s">
        <v>1</v>
      </c>
      <c r="I21" s="277" t="s">
        <v>1</v>
      </c>
      <c r="J21" s="277" t="s">
        <v>1</v>
      </c>
    </row>
    <row r="22" spans="1:10" ht="12" customHeight="1" x14ac:dyDescent="0.2">
      <c r="A22" s="69">
        <v>28</v>
      </c>
      <c r="B22" s="70" t="s">
        <v>65</v>
      </c>
      <c r="C22" s="277">
        <v>1</v>
      </c>
      <c r="D22" s="277">
        <v>1</v>
      </c>
      <c r="E22" s="277">
        <v>1</v>
      </c>
      <c r="F22" s="277" t="s">
        <v>1</v>
      </c>
      <c r="G22" s="277" t="s">
        <v>1</v>
      </c>
      <c r="H22" s="277" t="s">
        <v>1</v>
      </c>
      <c r="I22" s="277">
        <v>1</v>
      </c>
      <c r="J22" s="277" t="s">
        <v>1</v>
      </c>
    </row>
    <row r="23" spans="1:10" ht="22.35" customHeight="1" x14ac:dyDescent="0.2">
      <c r="A23" s="69">
        <v>29</v>
      </c>
      <c r="B23" s="147" t="s">
        <v>217</v>
      </c>
      <c r="C23" s="277" t="s">
        <v>1</v>
      </c>
      <c r="D23" s="277" t="s">
        <v>1</v>
      </c>
      <c r="E23" s="277" t="s">
        <v>1</v>
      </c>
      <c r="F23" s="277" t="s">
        <v>1</v>
      </c>
      <c r="G23" s="277" t="s">
        <v>1</v>
      </c>
      <c r="H23" s="277" t="s">
        <v>1</v>
      </c>
      <c r="I23" s="277" t="s">
        <v>1</v>
      </c>
      <c r="J23" s="277" t="s">
        <v>1</v>
      </c>
    </row>
    <row r="24" spans="1:10" ht="12" customHeight="1" x14ac:dyDescent="0.2">
      <c r="A24" s="69">
        <v>31</v>
      </c>
      <c r="B24" s="70" t="s">
        <v>66</v>
      </c>
      <c r="C24" s="277">
        <v>2</v>
      </c>
      <c r="D24" s="277">
        <v>2</v>
      </c>
      <c r="E24" s="277">
        <v>2</v>
      </c>
      <c r="F24" s="277" t="s">
        <v>1</v>
      </c>
      <c r="G24" s="277" t="s">
        <v>1</v>
      </c>
      <c r="H24" s="277" t="s">
        <v>1</v>
      </c>
      <c r="I24" s="277">
        <v>3</v>
      </c>
      <c r="J24" s="277" t="s">
        <v>1</v>
      </c>
    </row>
    <row r="25" spans="1:10" ht="12" customHeight="1" x14ac:dyDescent="0.2">
      <c r="A25" s="56"/>
      <c r="B25" s="144"/>
      <c r="C25" s="277"/>
      <c r="D25" s="277"/>
      <c r="E25" s="277"/>
      <c r="F25" s="277"/>
      <c r="G25" s="277"/>
      <c r="H25" s="277"/>
      <c r="I25" s="277"/>
      <c r="J25" s="277"/>
    </row>
    <row r="26" spans="1:10" ht="12" customHeight="1" x14ac:dyDescent="0.2">
      <c r="A26" s="56" t="s">
        <v>67</v>
      </c>
      <c r="B26" s="144" t="s">
        <v>68</v>
      </c>
      <c r="C26" s="277">
        <v>15</v>
      </c>
      <c r="D26" s="277">
        <v>4</v>
      </c>
      <c r="E26" s="277">
        <v>4</v>
      </c>
      <c r="F26" s="277" t="s">
        <v>1</v>
      </c>
      <c r="G26" s="277">
        <v>11</v>
      </c>
      <c r="H26" s="277">
        <v>7</v>
      </c>
      <c r="I26" s="277">
        <v>18</v>
      </c>
      <c r="J26" s="277">
        <v>3</v>
      </c>
    </row>
    <row r="27" spans="1:10" ht="12" customHeight="1" x14ac:dyDescent="0.2">
      <c r="A27" s="56"/>
      <c r="B27" s="144"/>
      <c r="C27" s="277"/>
      <c r="D27" s="277"/>
      <c r="E27" s="277"/>
      <c r="F27" s="277"/>
      <c r="G27" s="277"/>
      <c r="H27" s="277"/>
      <c r="I27" s="277"/>
      <c r="J27" s="277"/>
    </row>
    <row r="28" spans="1:10" ht="33" customHeight="1" x14ac:dyDescent="0.2">
      <c r="A28" s="68" t="s">
        <v>69</v>
      </c>
      <c r="B28" s="147" t="s">
        <v>218</v>
      </c>
      <c r="C28" s="277">
        <v>3</v>
      </c>
      <c r="D28" s="277" t="s">
        <v>1</v>
      </c>
      <c r="E28" s="277" t="s">
        <v>1</v>
      </c>
      <c r="F28" s="277" t="s">
        <v>1</v>
      </c>
      <c r="G28" s="277">
        <v>3</v>
      </c>
      <c r="H28" s="277" t="s">
        <v>1</v>
      </c>
      <c r="I28" s="277">
        <v>3</v>
      </c>
      <c r="J28" s="277" t="s">
        <v>1</v>
      </c>
    </row>
    <row r="29" spans="1:10" ht="12" customHeight="1" x14ac:dyDescent="0.2">
      <c r="A29" s="56"/>
      <c r="B29" s="144"/>
      <c r="C29" s="277"/>
      <c r="D29" s="277"/>
      <c r="E29" s="277"/>
      <c r="F29" s="277"/>
      <c r="G29" s="277"/>
      <c r="H29" s="277"/>
      <c r="I29" s="277"/>
      <c r="J29" s="277"/>
    </row>
    <row r="30" spans="1:10" ht="12" customHeight="1" x14ac:dyDescent="0.2">
      <c r="A30" s="56" t="s">
        <v>70</v>
      </c>
      <c r="B30" s="144" t="s">
        <v>71</v>
      </c>
      <c r="C30" s="277">
        <v>319</v>
      </c>
      <c r="D30" s="277">
        <v>59</v>
      </c>
      <c r="E30" s="277">
        <v>55</v>
      </c>
      <c r="F30" s="277">
        <v>4</v>
      </c>
      <c r="G30" s="277">
        <v>260</v>
      </c>
      <c r="H30" s="277">
        <v>53</v>
      </c>
      <c r="I30" s="277">
        <v>322</v>
      </c>
      <c r="J30" s="277">
        <v>20</v>
      </c>
    </row>
    <row r="31" spans="1:10" ht="12" customHeight="1" x14ac:dyDescent="0.2">
      <c r="A31" s="69">
        <v>41</v>
      </c>
      <c r="B31" s="144" t="s">
        <v>72</v>
      </c>
      <c r="C31" s="277">
        <v>2</v>
      </c>
      <c r="D31" s="277">
        <v>1</v>
      </c>
      <c r="E31" s="277">
        <v>1</v>
      </c>
      <c r="F31" s="277" t="s">
        <v>1</v>
      </c>
      <c r="G31" s="277">
        <v>1</v>
      </c>
      <c r="H31" s="277">
        <v>1</v>
      </c>
      <c r="I31" s="277">
        <v>2</v>
      </c>
      <c r="J31" s="277" t="s">
        <v>1</v>
      </c>
    </row>
    <row r="32" spans="1:10" ht="12" customHeight="1" x14ac:dyDescent="0.2">
      <c r="A32" s="69">
        <v>42</v>
      </c>
      <c r="B32" s="144" t="s">
        <v>73</v>
      </c>
      <c r="C32" s="277">
        <v>5</v>
      </c>
      <c r="D32" s="277">
        <v>5</v>
      </c>
      <c r="E32" s="277">
        <v>5</v>
      </c>
      <c r="F32" s="277" t="s">
        <v>1</v>
      </c>
      <c r="G32" s="277" t="s">
        <v>1</v>
      </c>
      <c r="H32" s="277" t="s">
        <v>1</v>
      </c>
      <c r="I32" s="277">
        <v>5</v>
      </c>
      <c r="J32" s="277">
        <v>1</v>
      </c>
    </row>
    <row r="33" spans="1:10" ht="33" customHeight="1" x14ac:dyDescent="0.2">
      <c r="A33" s="69">
        <v>43</v>
      </c>
      <c r="B33" s="148" t="s">
        <v>219</v>
      </c>
      <c r="C33" s="277">
        <v>312</v>
      </c>
      <c r="D33" s="277">
        <v>53</v>
      </c>
      <c r="E33" s="277">
        <v>49</v>
      </c>
      <c r="F33" s="277">
        <v>4</v>
      </c>
      <c r="G33" s="277">
        <v>259</v>
      </c>
      <c r="H33" s="277">
        <v>52</v>
      </c>
      <c r="I33" s="277">
        <v>315</v>
      </c>
      <c r="J33" s="277">
        <v>19</v>
      </c>
    </row>
    <row r="34" spans="1:10" ht="12" customHeight="1" x14ac:dyDescent="0.2">
      <c r="A34" s="68"/>
      <c r="B34" s="145"/>
      <c r="C34" s="277"/>
      <c r="D34" s="277"/>
      <c r="E34" s="277"/>
      <c r="F34" s="277"/>
      <c r="G34" s="277"/>
      <c r="H34" s="277"/>
      <c r="I34" s="277"/>
      <c r="J34" s="277"/>
    </row>
    <row r="35" spans="1:10" ht="23.1" customHeight="1" x14ac:dyDescent="0.2">
      <c r="A35" s="68" t="s">
        <v>74</v>
      </c>
      <c r="B35" s="148" t="s">
        <v>220</v>
      </c>
      <c r="C35" s="277">
        <v>599</v>
      </c>
      <c r="D35" s="277">
        <v>151</v>
      </c>
      <c r="E35" s="277">
        <v>106</v>
      </c>
      <c r="F35" s="277">
        <v>45</v>
      </c>
      <c r="G35" s="277">
        <v>448</v>
      </c>
      <c r="H35" s="277">
        <v>263</v>
      </c>
      <c r="I35" s="277">
        <v>680</v>
      </c>
      <c r="J35" s="277">
        <v>227</v>
      </c>
    </row>
    <row r="36" spans="1:10" ht="33" customHeight="1" x14ac:dyDescent="0.2">
      <c r="A36" s="69">
        <v>45</v>
      </c>
      <c r="B36" s="148" t="s">
        <v>221</v>
      </c>
      <c r="C36" s="277">
        <v>56</v>
      </c>
      <c r="D36" s="277">
        <v>12</v>
      </c>
      <c r="E36" s="277">
        <v>10</v>
      </c>
      <c r="F36" s="277">
        <v>2</v>
      </c>
      <c r="G36" s="277">
        <v>44</v>
      </c>
      <c r="H36" s="277">
        <v>19</v>
      </c>
      <c r="I36" s="277">
        <v>60</v>
      </c>
      <c r="J36" s="277">
        <v>5</v>
      </c>
    </row>
    <row r="37" spans="1:10" ht="12" customHeight="1" x14ac:dyDescent="0.2">
      <c r="A37" s="69">
        <v>46</v>
      </c>
      <c r="B37" s="144" t="s">
        <v>75</v>
      </c>
      <c r="C37" s="277">
        <v>74</v>
      </c>
      <c r="D37" s="277">
        <v>40</v>
      </c>
      <c r="E37" s="277">
        <v>37</v>
      </c>
      <c r="F37" s="277">
        <v>3</v>
      </c>
      <c r="G37" s="277">
        <v>34</v>
      </c>
      <c r="H37" s="277">
        <v>18</v>
      </c>
      <c r="I37" s="277">
        <v>85</v>
      </c>
      <c r="J37" s="277">
        <v>25</v>
      </c>
    </row>
    <row r="38" spans="1:10" ht="12" customHeight="1" x14ac:dyDescent="0.2">
      <c r="A38" s="69">
        <v>47</v>
      </c>
      <c r="B38" s="144" t="s">
        <v>76</v>
      </c>
      <c r="C38" s="277">
        <v>469</v>
      </c>
      <c r="D38" s="277">
        <v>99</v>
      </c>
      <c r="E38" s="277">
        <v>59</v>
      </c>
      <c r="F38" s="277">
        <v>40</v>
      </c>
      <c r="G38" s="277">
        <v>370</v>
      </c>
      <c r="H38" s="277">
        <v>226</v>
      </c>
      <c r="I38" s="277">
        <v>535</v>
      </c>
      <c r="J38" s="277">
        <v>197</v>
      </c>
    </row>
    <row r="39" spans="1:10" ht="12" customHeight="1" x14ac:dyDescent="0.2">
      <c r="A39" s="56"/>
      <c r="B39" s="144"/>
      <c r="C39" s="277"/>
      <c r="D39" s="277"/>
      <c r="E39" s="277"/>
      <c r="F39" s="277"/>
      <c r="G39" s="277"/>
      <c r="H39" s="277"/>
      <c r="I39" s="277"/>
      <c r="J39" s="277"/>
    </row>
    <row r="40" spans="1:10" ht="12" customHeight="1" x14ac:dyDescent="0.2">
      <c r="A40" s="56" t="s">
        <v>77</v>
      </c>
      <c r="B40" s="144" t="s">
        <v>78</v>
      </c>
      <c r="C40" s="277">
        <v>150</v>
      </c>
      <c r="D40" s="277">
        <v>40</v>
      </c>
      <c r="E40" s="277">
        <v>35</v>
      </c>
      <c r="F40" s="277">
        <v>5</v>
      </c>
      <c r="G40" s="277">
        <v>110</v>
      </c>
      <c r="H40" s="277">
        <v>47</v>
      </c>
      <c r="I40" s="277">
        <v>156</v>
      </c>
      <c r="J40" s="277">
        <v>17</v>
      </c>
    </row>
    <row r="41" spans="1:10" ht="23.1" customHeight="1" x14ac:dyDescent="0.2">
      <c r="A41" s="69">
        <v>49</v>
      </c>
      <c r="B41" s="148" t="s">
        <v>222</v>
      </c>
      <c r="C41" s="277">
        <v>68</v>
      </c>
      <c r="D41" s="277">
        <v>22</v>
      </c>
      <c r="E41" s="277">
        <v>21</v>
      </c>
      <c r="F41" s="277">
        <v>1</v>
      </c>
      <c r="G41" s="277">
        <v>46</v>
      </c>
      <c r="H41" s="277">
        <v>15</v>
      </c>
      <c r="I41" s="277">
        <v>73</v>
      </c>
      <c r="J41" s="277">
        <v>6</v>
      </c>
    </row>
    <row r="42" spans="1:10" ht="12" customHeight="1" x14ac:dyDescent="0.2">
      <c r="A42" s="69">
        <v>53</v>
      </c>
      <c r="B42" s="145" t="s">
        <v>79</v>
      </c>
      <c r="C42" s="277">
        <v>38</v>
      </c>
      <c r="D42" s="277">
        <v>9</v>
      </c>
      <c r="E42" s="277">
        <v>8</v>
      </c>
      <c r="F42" s="277">
        <v>1</v>
      </c>
      <c r="G42" s="277">
        <v>29</v>
      </c>
      <c r="H42" s="277">
        <v>11</v>
      </c>
      <c r="I42" s="277">
        <v>39</v>
      </c>
      <c r="J42" s="277">
        <v>5</v>
      </c>
    </row>
    <row r="43" spans="1:10" ht="12" customHeight="1" x14ac:dyDescent="0.2">
      <c r="A43" s="69"/>
      <c r="B43" s="145"/>
      <c r="C43" s="277"/>
      <c r="D43" s="277"/>
      <c r="E43" s="277"/>
      <c r="F43" s="277"/>
      <c r="G43" s="277"/>
      <c r="H43" s="277"/>
      <c r="I43" s="277"/>
      <c r="J43" s="277"/>
    </row>
    <row r="44" spans="1:10" ht="12" customHeight="1" x14ac:dyDescent="0.2">
      <c r="A44" s="56" t="s">
        <v>80</v>
      </c>
      <c r="B44" s="144" t="s">
        <v>81</v>
      </c>
      <c r="C44" s="277">
        <v>232</v>
      </c>
      <c r="D44" s="277">
        <v>112</v>
      </c>
      <c r="E44" s="277">
        <v>70</v>
      </c>
      <c r="F44" s="277">
        <v>42</v>
      </c>
      <c r="G44" s="277">
        <v>120</v>
      </c>
      <c r="H44" s="277">
        <v>36</v>
      </c>
      <c r="I44" s="277">
        <v>255</v>
      </c>
      <c r="J44" s="277">
        <v>61</v>
      </c>
    </row>
    <row r="45" spans="1:10" ht="12" customHeight="1" x14ac:dyDescent="0.2">
      <c r="A45" s="69">
        <v>55</v>
      </c>
      <c r="B45" s="145" t="s">
        <v>82</v>
      </c>
      <c r="C45" s="277">
        <v>8</v>
      </c>
      <c r="D45" s="277">
        <v>3</v>
      </c>
      <c r="E45" s="277">
        <v>1</v>
      </c>
      <c r="F45" s="277">
        <v>2</v>
      </c>
      <c r="G45" s="277">
        <v>5</v>
      </c>
      <c r="H45" s="277">
        <v>3</v>
      </c>
      <c r="I45" s="277">
        <v>9</v>
      </c>
      <c r="J45" s="277">
        <v>1</v>
      </c>
    </row>
    <row r="46" spans="1:10" ht="12" customHeight="1" x14ac:dyDescent="0.2">
      <c r="A46" s="69">
        <v>56</v>
      </c>
      <c r="B46" s="145" t="s">
        <v>83</v>
      </c>
      <c r="C46" s="277">
        <v>224</v>
      </c>
      <c r="D46" s="277">
        <v>109</v>
      </c>
      <c r="E46" s="277">
        <v>69</v>
      </c>
      <c r="F46" s="277">
        <v>40</v>
      </c>
      <c r="G46" s="277">
        <v>115</v>
      </c>
      <c r="H46" s="277">
        <v>33</v>
      </c>
      <c r="I46" s="277">
        <v>246</v>
      </c>
      <c r="J46" s="277">
        <v>60</v>
      </c>
    </row>
    <row r="47" spans="1:10" ht="12" customHeight="1" x14ac:dyDescent="0.2">
      <c r="A47" s="68"/>
      <c r="B47" s="145"/>
      <c r="C47" s="277"/>
      <c r="D47" s="277"/>
      <c r="E47" s="277"/>
      <c r="F47" s="277"/>
      <c r="G47" s="277"/>
      <c r="H47" s="277"/>
      <c r="I47" s="277"/>
      <c r="J47" s="277"/>
    </row>
    <row r="48" spans="1:10" ht="12" customHeight="1" x14ac:dyDescent="0.2">
      <c r="A48" s="68" t="s">
        <v>84</v>
      </c>
      <c r="B48" s="144" t="s">
        <v>85</v>
      </c>
      <c r="C48" s="277">
        <v>272</v>
      </c>
      <c r="D48" s="277">
        <v>84</v>
      </c>
      <c r="E48" s="277">
        <v>64</v>
      </c>
      <c r="F48" s="277">
        <v>20</v>
      </c>
      <c r="G48" s="277">
        <v>188</v>
      </c>
      <c r="H48" s="277">
        <v>131</v>
      </c>
      <c r="I48" s="277">
        <v>322</v>
      </c>
      <c r="J48" s="277">
        <v>87</v>
      </c>
    </row>
    <row r="49" spans="1:10" ht="12" customHeight="1" x14ac:dyDescent="0.2">
      <c r="A49" s="69">
        <v>58</v>
      </c>
      <c r="B49" s="145" t="s">
        <v>86</v>
      </c>
      <c r="C49" s="277">
        <v>8</v>
      </c>
      <c r="D49" s="277">
        <v>2</v>
      </c>
      <c r="E49" s="277">
        <v>1</v>
      </c>
      <c r="F49" s="277">
        <v>1</v>
      </c>
      <c r="G49" s="277">
        <v>6</v>
      </c>
      <c r="H49" s="277">
        <v>4</v>
      </c>
      <c r="I49" s="277">
        <v>11</v>
      </c>
      <c r="J49" s="277">
        <v>4</v>
      </c>
    </row>
    <row r="50" spans="1:10" ht="12" customHeight="1" x14ac:dyDescent="0.2">
      <c r="A50" s="69">
        <v>61</v>
      </c>
      <c r="B50" s="145" t="s">
        <v>87</v>
      </c>
      <c r="C50" s="277" t="s">
        <v>1</v>
      </c>
      <c r="D50" s="277" t="s">
        <v>1</v>
      </c>
      <c r="E50" s="277" t="s">
        <v>1</v>
      </c>
      <c r="F50" s="277" t="s">
        <v>1</v>
      </c>
      <c r="G50" s="277" t="s">
        <v>1</v>
      </c>
      <c r="H50" s="277" t="s">
        <v>1</v>
      </c>
      <c r="I50" s="277" t="s">
        <v>1</v>
      </c>
      <c r="J50" s="277" t="s">
        <v>1</v>
      </c>
    </row>
    <row r="51" spans="1:10" ht="22.35" customHeight="1" x14ac:dyDescent="0.2">
      <c r="A51" s="69">
        <v>62</v>
      </c>
      <c r="B51" s="148" t="s">
        <v>223</v>
      </c>
      <c r="C51" s="277">
        <v>156</v>
      </c>
      <c r="D51" s="277">
        <v>65</v>
      </c>
      <c r="E51" s="277">
        <v>48</v>
      </c>
      <c r="F51" s="277">
        <v>17</v>
      </c>
      <c r="G51" s="277">
        <v>91</v>
      </c>
      <c r="H51" s="277">
        <v>53</v>
      </c>
      <c r="I51" s="277">
        <v>195</v>
      </c>
      <c r="J51" s="277">
        <v>34</v>
      </c>
    </row>
    <row r="52" spans="1:10" ht="12" customHeight="1" x14ac:dyDescent="0.2">
      <c r="A52" s="69">
        <v>63</v>
      </c>
      <c r="B52" s="145" t="s">
        <v>88</v>
      </c>
      <c r="C52" s="277">
        <v>24</v>
      </c>
      <c r="D52" s="277">
        <v>7</v>
      </c>
      <c r="E52" s="277">
        <v>7</v>
      </c>
      <c r="F52" s="277" t="s">
        <v>1</v>
      </c>
      <c r="G52" s="277">
        <v>17</v>
      </c>
      <c r="H52" s="277">
        <v>13</v>
      </c>
      <c r="I52" s="277">
        <v>28</v>
      </c>
      <c r="J52" s="277">
        <v>8</v>
      </c>
    </row>
    <row r="53" spans="1:10" ht="12" customHeight="1" x14ac:dyDescent="0.2">
      <c r="A53" s="68"/>
      <c r="B53" s="145"/>
      <c r="C53" s="277"/>
      <c r="D53" s="277"/>
      <c r="E53" s="277"/>
      <c r="F53" s="277"/>
      <c r="G53" s="277"/>
      <c r="H53" s="277"/>
      <c r="I53" s="277"/>
      <c r="J53" s="277"/>
    </row>
    <row r="54" spans="1:10" ht="22.35" customHeight="1" x14ac:dyDescent="0.2">
      <c r="A54" s="68" t="s">
        <v>89</v>
      </c>
      <c r="B54" s="148" t="s">
        <v>224</v>
      </c>
      <c r="C54" s="277">
        <v>69</v>
      </c>
      <c r="D54" s="277">
        <v>29</v>
      </c>
      <c r="E54" s="277">
        <v>25</v>
      </c>
      <c r="F54" s="277">
        <v>4</v>
      </c>
      <c r="G54" s="277">
        <v>40</v>
      </c>
      <c r="H54" s="277">
        <v>22</v>
      </c>
      <c r="I54" s="277">
        <v>76</v>
      </c>
      <c r="J54" s="277">
        <v>13</v>
      </c>
    </row>
    <row r="55" spans="1:10" ht="32.1" customHeight="1" x14ac:dyDescent="0.2">
      <c r="A55" s="69">
        <v>66</v>
      </c>
      <c r="B55" s="148" t="s">
        <v>225</v>
      </c>
      <c r="C55" s="277">
        <v>46</v>
      </c>
      <c r="D55" s="277">
        <v>8</v>
      </c>
      <c r="E55" s="277">
        <v>4</v>
      </c>
      <c r="F55" s="277">
        <v>4</v>
      </c>
      <c r="G55" s="277">
        <v>38</v>
      </c>
      <c r="H55" s="277">
        <v>20</v>
      </c>
      <c r="I55" s="277">
        <v>48</v>
      </c>
      <c r="J55" s="277">
        <v>11</v>
      </c>
    </row>
    <row r="56" spans="1:10" ht="12" customHeight="1" x14ac:dyDescent="0.2">
      <c r="A56" s="68"/>
      <c r="B56" s="70"/>
      <c r="C56" s="277"/>
      <c r="D56" s="277"/>
      <c r="E56" s="277"/>
      <c r="F56" s="277"/>
      <c r="G56" s="277"/>
      <c r="H56" s="277"/>
      <c r="I56" s="277"/>
      <c r="J56" s="277"/>
    </row>
    <row r="57" spans="1:10" ht="12" customHeight="1" x14ac:dyDescent="0.2">
      <c r="A57" s="68" t="s">
        <v>90</v>
      </c>
      <c r="B57" s="70" t="s">
        <v>91</v>
      </c>
      <c r="C57" s="277">
        <v>82</v>
      </c>
      <c r="D57" s="277">
        <v>45</v>
      </c>
      <c r="E57" s="277">
        <v>40</v>
      </c>
      <c r="F57" s="277">
        <v>5</v>
      </c>
      <c r="G57" s="277">
        <v>37</v>
      </c>
      <c r="H57" s="277">
        <v>19</v>
      </c>
      <c r="I57" s="277">
        <v>97</v>
      </c>
      <c r="J57" s="277">
        <v>20</v>
      </c>
    </row>
    <row r="58" spans="1:10" ht="12" customHeight="1" x14ac:dyDescent="0.2">
      <c r="A58" s="68"/>
      <c r="B58" s="145"/>
      <c r="C58" s="277"/>
      <c r="D58" s="277"/>
      <c r="E58" s="277"/>
      <c r="F58" s="277"/>
      <c r="G58" s="277"/>
      <c r="H58" s="277"/>
      <c r="I58" s="277"/>
      <c r="J58" s="277"/>
    </row>
    <row r="59" spans="1:10" ht="33" customHeight="1" x14ac:dyDescent="0.2">
      <c r="A59" s="68" t="s">
        <v>92</v>
      </c>
      <c r="B59" s="148" t="s">
        <v>226</v>
      </c>
      <c r="C59" s="277">
        <v>377</v>
      </c>
      <c r="D59" s="277">
        <v>100</v>
      </c>
      <c r="E59" s="277">
        <v>85</v>
      </c>
      <c r="F59" s="277">
        <v>15</v>
      </c>
      <c r="G59" s="277">
        <v>277</v>
      </c>
      <c r="H59" s="277">
        <v>186</v>
      </c>
      <c r="I59" s="277">
        <v>420</v>
      </c>
      <c r="J59" s="277">
        <v>161</v>
      </c>
    </row>
    <row r="60" spans="1:10" ht="33" customHeight="1" x14ac:dyDescent="0.2">
      <c r="A60" s="69">
        <v>70</v>
      </c>
      <c r="B60" s="148" t="s">
        <v>227</v>
      </c>
      <c r="C60" s="277">
        <v>91</v>
      </c>
      <c r="D60" s="277">
        <v>46</v>
      </c>
      <c r="E60" s="277">
        <v>41</v>
      </c>
      <c r="F60" s="277">
        <v>5</v>
      </c>
      <c r="G60" s="277">
        <v>45</v>
      </c>
      <c r="H60" s="277">
        <v>26</v>
      </c>
      <c r="I60" s="277">
        <v>106</v>
      </c>
      <c r="J60" s="277">
        <v>26</v>
      </c>
    </row>
    <row r="61" spans="1:10" ht="12" customHeight="1" x14ac:dyDescent="0.2">
      <c r="A61" s="69">
        <v>73</v>
      </c>
      <c r="B61" s="145" t="s">
        <v>93</v>
      </c>
      <c r="C61" s="277">
        <v>131</v>
      </c>
      <c r="D61" s="277">
        <v>9</v>
      </c>
      <c r="E61" s="277">
        <v>7</v>
      </c>
      <c r="F61" s="277">
        <v>2</v>
      </c>
      <c r="G61" s="277">
        <v>122</v>
      </c>
      <c r="H61" s="277">
        <v>91</v>
      </c>
      <c r="I61" s="277">
        <v>147</v>
      </c>
      <c r="J61" s="277">
        <v>73</v>
      </c>
    </row>
    <row r="62" spans="1:10" ht="12" customHeight="1" x14ac:dyDescent="0.2">
      <c r="A62" s="68"/>
      <c r="B62" s="145"/>
      <c r="C62" s="277"/>
      <c r="D62" s="277"/>
      <c r="E62" s="277"/>
      <c r="F62" s="277"/>
      <c r="G62" s="277"/>
      <c r="H62" s="277"/>
      <c r="I62" s="277"/>
      <c r="J62" s="277"/>
    </row>
    <row r="63" spans="1:10" ht="22.35" customHeight="1" x14ac:dyDescent="0.2">
      <c r="A63" s="68" t="s">
        <v>94</v>
      </c>
      <c r="B63" s="148" t="s">
        <v>228</v>
      </c>
      <c r="C63" s="277">
        <v>397</v>
      </c>
      <c r="D63" s="277">
        <v>74</v>
      </c>
      <c r="E63" s="277">
        <v>67</v>
      </c>
      <c r="F63" s="277">
        <v>7</v>
      </c>
      <c r="G63" s="277">
        <v>323</v>
      </c>
      <c r="H63" s="277">
        <v>152</v>
      </c>
      <c r="I63" s="277">
        <v>417</v>
      </c>
      <c r="J63" s="277">
        <v>117</v>
      </c>
    </row>
    <row r="64" spans="1:10" ht="22.35" customHeight="1" x14ac:dyDescent="0.2">
      <c r="A64" s="69">
        <v>77</v>
      </c>
      <c r="B64" s="148" t="s">
        <v>229</v>
      </c>
      <c r="C64" s="277">
        <v>22</v>
      </c>
      <c r="D64" s="277">
        <v>8</v>
      </c>
      <c r="E64" s="277">
        <v>7</v>
      </c>
      <c r="F64" s="277">
        <v>1</v>
      </c>
      <c r="G64" s="277">
        <v>14</v>
      </c>
      <c r="H64" s="277">
        <v>10</v>
      </c>
      <c r="I64" s="277">
        <v>25</v>
      </c>
      <c r="J64" s="277">
        <v>6</v>
      </c>
    </row>
    <row r="65" spans="1:10" ht="22.35" customHeight="1" x14ac:dyDescent="0.2">
      <c r="A65" s="69">
        <v>78</v>
      </c>
      <c r="B65" s="148" t="s">
        <v>230</v>
      </c>
      <c r="C65" s="277">
        <v>17</v>
      </c>
      <c r="D65" s="277">
        <v>5</v>
      </c>
      <c r="E65" s="277">
        <v>4</v>
      </c>
      <c r="F65" s="277">
        <v>1</v>
      </c>
      <c r="G65" s="277">
        <v>12</v>
      </c>
      <c r="H65" s="277">
        <v>4</v>
      </c>
      <c r="I65" s="277">
        <v>20</v>
      </c>
      <c r="J65" s="277">
        <v>5</v>
      </c>
    </row>
    <row r="66" spans="1:10" ht="32.1" customHeight="1" x14ac:dyDescent="0.2">
      <c r="A66" s="69">
        <v>79</v>
      </c>
      <c r="B66" s="148" t="s">
        <v>231</v>
      </c>
      <c r="C66" s="277">
        <v>14</v>
      </c>
      <c r="D66" s="277">
        <v>1</v>
      </c>
      <c r="E66" s="277">
        <v>1</v>
      </c>
      <c r="F66" s="277" t="s">
        <v>1</v>
      </c>
      <c r="G66" s="277">
        <v>13</v>
      </c>
      <c r="H66" s="277">
        <v>7</v>
      </c>
      <c r="I66" s="277">
        <v>14</v>
      </c>
      <c r="J66" s="277">
        <v>9</v>
      </c>
    </row>
    <row r="67" spans="1:10" ht="22.35" customHeight="1" x14ac:dyDescent="0.2">
      <c r="A67" s="69">
        <v>81</v>
      </c>
      <c r="B67" s="148" t="s">
        <v>232</v>
      </c>
      <c r="C67" s="277">
        <v>209</v>
      </c>
      <c r="D67" s="277">
        <v>35</v>
      </c>
      <c r="E67" s="277">
        <v>33</v>
      </c>
      <c r="F67" s="277">
        <v>2</v>
      </c>
      <c r="G67" s="277">
        <v>174</v>
      </c>
      <c r="H67" s="277">
        <v>65</v>
      </c>
      <c r="I67" s="277">
        <v>216</v>
      </c>
      <c r="J67" s="277">
        <v>57</v>
      </c>
    </row>
    <row r="68" spans="1:10" ht="12" customHeight="1" x14ac:dyDescent="0.2">
      <c r="A68" s="68"/>
      <c r="B68" s="70"/>
      <c r="C68" s="277"/>
      <c r="D68" s="277"/>
      <c r="E68" s="277"/>
      <c r="F68" s="277"/>
      <c r="G68" s="277"/>
      <c r="H68" s="277"/>
      <c r="I68" s="277"/>
      <c r="J68" s="277"/>
    </row>
    <row r="69" spans="1:10" ht="12" customHeight="1" x14ac:dyDescent="0.2">
      <c r="A69" s="68" t="s">
        <v>95</v>
      </c>
      <c r="B69" s="70" t="s">
        <v>96</v>
      </c>
      <c r="C69" s="277">
        <v>93</v>
      </c>
      <c r="D69" s="277">
        <v>17</v>
      </c>
      <c r="E69" s="277">
        <v>14</v>
      </c>
      <c r="F69" s="277">
        <v>3</v>
      </c>
      <c r="G69" s="277">
        <v>76</v>
      </c>
      <c r="H69" s="277">
        <v>52</v>
      </c>
      <c r="I69" s="277">
        <v>100</v>
      </c>
      <c r="J69" s="277">
        <v>52</v>
      </c>
    </row>
    <row r="70" spans="1:10" ht="12" customHeight="1" x14ac:dyDescent="0.2">
      <c r="A70" s="68"/>
      <c r="B70" s="70"/>
      <c r="C70" s="277"/>
      <c r="D70" s="277"/>
      <c r="E70" s="277"/>
      <c r="F70" s="277"/>
      <c r="G70" s="277"/>
      <c r="H70" s="277"/>
      <c r="I70" s="277"/>
      <c r="J70" s="277"/>
    </row>
    <row r="71" spans="1:10" ht="12" customHeight="1" x14ac:dyDescent="0.2">
      <c r="A71" s="68" t="s">
        <v>97</v>
      </c>
      <c r="B71" s="70" t="s">
        <v>98</v>
      </c>
      <c r="C71" s="277">
        <v>48</v>
      </c>
      <c r="D71" s="277">
        <v>12</v>
      </c>
      <c r="E71" s="277">
        <v>11</v>
      </c>
      <c r="F71" s="277">
        <v>1</v>
      </c>
      <c r="G71" s="277">
        <v>36</v>
      </c>
      <c r="H71" s="277">
        <v>12</v>
      </c>
      <c r="I71" s="277">
        <v>50</v>
      </c>
      <c r="J71" s="277">
        <v>36</v>
      </c>
    </row>
    <row r="72" spans="1:10" ht="12" customHeight="1" x14ac:dyDescent="0.2">
      <c r="A72" s="68"/>
      <c r="B72" s="145"/>
      <c r="C72" s="277"/>
      <c r="D72" s="277"/>
      <c r="E72" s="277"/>
      <c r="F72" s="277"/>
      <c r="G72" s="277"/>
      <c r="H72" s="277"/>
      <c r="I72" s="277"/>
      <c r="J72" s="277"/>
    </row>
    <row r="73" spans="1:10" ht="12" customHeight="1" x14ac:dyDescent="0.2">
      <c r="A73" s="68" t="s">
        <v>99</v>
      </c>
      <c r="B73" s="70" t="s">
        <v>100</v>
      </c>
      <c r="C73" s="277">
        <v>110</v>
      </c>
      <c r="D73" s="277">
        <v>14</v>
      </c>
      <c r="E73" s="277">
        <v>10</v>
      </c>
      <c r="F73" s="277">
        <v>4</v>
      </c>
      <c r="G73" s="277">
        <v>96</v>
      </c>
      <c r="H73" s="277">
        <v>64</v>
      </c>
      <c r="I73" s="277">
        <v>111</v>
      </c>
      <c r="J73" s="277">
        <v>41</v>
      </c>
    </row>
    <row r="74" spans="1:10" ht="12" customHeight="1" x14ac:dyDescent="0.2">
      <c r="A74" s="68"/>
      <c r="B74" s="70"/>
      <c r="C74" s="277"/>
      <c r="D74" s="277"/>
      <c r="E74" s="277"/>
      <c r="F74" s="277"/>
      <c r="G74" s="277"/>
      <c r="H74" s="277"/>
      <c r="I74" s="277"/>
      <c r="J74" s="277"/>
    </row>
    <row r="75" spans="1:10" ht="44.1" customHeight="1" x14ac:dyDescent="0.2">
      <c r="A75" s="68" t="s">
        <v>101</v>
      </c>
      <c r="B75" s="147" t="s">
        <v>233</v>
      </c>
      <c r="C75" s="277">
        <v>338</v>
      </c>
      <c r="D75" s="277">
        <v>37</v>
      </c>
      <c r="E75" s="277">
        <v>28</v>
      </c>
      <c r="F75" s="277">
        <v>9</v>
      </c>
      <c r="G75" s="277">
        <v>301</v>
      </c>
      <c r="H75" s="277">
        <v>98</v>
      </c>
      <c r="I75" s="277">
        <v>347</v>
      </c>
      <c r="J75" s="277">
        <v>231</v>
      </c>
    </row>
    <row r="76" spans="1:10" ht="12" customHeight="1" x14ac:dyDescent="0.2">
      <c r="A76" s="68"/>
      <c r="B76" s="70"/>
      <c r="C76" s="277"/>
      <c r="D76" s="277"/>
      <c r="E76" s="277"/>
      <c r="F76" s="277"/>
      <c r="G76" s="277"/>
      <c r="H76" s="277"/>
      <c r="I76" s="277"/>
      <c r="J76" s="277"/>
    </row>
    <row r="77" spans="1:10" s="46" customFormat="1" ht="12" customHeight="1" x14ac:dyDescent="0.2">
      <c r="A77" s="71" t="s">
        <v>102</v>
      </c>
      <c r="B77" s="146" t="s">
        <v>0</v>
      </c>
      <c r="C77" s="276">
        <v>3144</v>
      </c>
      <c r="D77" s="276">
        <v>790</v>
      </c>
      <c r="E77" s="276">
        <v>625</v>
      </c>
      <c r="F77" s="276">
        <v>165</v>
      </c>
      <c r="G77" s="276">
        <v>2354</v>
      </c>
      <c r="H77" s="276">
        <v>1164</v>
      </c>
      <c r="I77" s="276">
        <v>3420</v>
      </c>
      <c r="J77" s="276">
        <v>1106</v>
      </c>
    </row>
    <row r="78" spans="1:10" ht="12" customHeight="1" x14ac:dyDescent="0.2">
      <c r="A78" s="47" t="s">
        <v>4</v>
      </c>
      <c r="B78" s="48"/>
      <c r="C78" s="49"/>
      <c r="D78" s="49"/>
      <c r="E78" s="49"/>
      <c r="F78" s="49"/>
      <c r="G78" s="49"/>
      <c r="H78" s="49"/>
      <c r="I78" s="49"/>
      <c r="J78" s="49"/>
    </row>
    <row r="79" spans="1:10" ht="12" customHeight="1" x14ac:dyDescent="0.2">
      <c r="A79" s="246" t="s">
        <v>184</v>
      </c>
      <c r="B79" s="246"/>
      <c r="C79" s="246"/>
      <c r="D79" s="246"/>
      <c r="E79" s="246"/>
      <c r="F79" s="246"/>
      <c r="G79" s="246"/>
      <c r="H79" s="246"/>
      <c r="I79" s="246"/>
      <c r="J79" s="246"/>
    </row>
    <row r="80" spans="1:10" ht="12" customHeight="1" x14ac:dyDescent="0.2">
      <c r="A80" s="246"/>
      <c r="B80" s="246"/>
      <c r="C80" s="246"/>
      <c r="D80" s="246"/>
      <c r="E80" s="246"/>
      <c r="F80" s="246"/>
      <c r="G80" s="246"/>
      <c r="H80" s="246"/>
      <c r="I80" s="246"/>
      <c r="J80" s="246"/>
    </row>
    <row r="85" spans="3:10" x14ac:dyDescent="0.2">
      <c r="C85" s="137"/>
      <c r="D85" s="137"/>
      <c r="E85" s="137"/>
      <c r="F85" s="137"/>
      <c r="G85" s="137"/>
      <c r="H85" s="137"/>
      <c r="I85" s="137"/>
      <c r="J85" s="137"/>
    </row>
    <row r="86" spans="3:10" x14ac:dyDescent="0.2">
      <c r="C86" s="137"/>
      <c r="D86" s="137"/>
      <c r="E86" s="137"/>
      <c r="F86" s="137"/>
      <c r="G86" s="137"/>
      <c r="H86" s="137"/>
      <c r="I86" s="137"/>
      <c r="J86" s="137"/>
    </row>
  </sheetData>
  <mergeCells count="17">
    <mergeCell ref="A1:J1"/>
    <mergeCell ref="G4:H4"/>
    <mergeCell ref="A3:B6"/>
    <mergeCell ref="A80:J80"/>
    <mergeCell ref="A79:J79"/>
    <mergeCell ref="I2:J2"/>
    <mergeCell ref="C3:H3"/>
    <mergeCell ref="I3:J3"/>
    <mergeCell ref="D4:F4"/>
    <mergeCell ref="C4:C6"/>
    <mergeCell ref="D5:D6"/>
    <mergeCell ref="E5:E6"/>
    <mergeCell ref="F5:F6"/>
    <mergeCell ref="G5:G6"/>
    <mergeCell ref="H5:H6"/>
    <mergeCell ref="I4:I6"/>
    <mergeCell ref="J4:J6"/>
  </mergeCells>
  <phoneticPr fontId="0" type="noConversion"/>
  <hyperlinks>
    <hyperlink ref="A1:J1" location="Inhaltsverzeichnis!A20" display="3  Neugründungen sowie Gewerbetreibende in Berlin im Januar 2023 nach Wirtschaftsbereichen" xr:uid="{00000000-0004-0000-0700-000000000000}"/>
  </hyperlinks>
  <pageMargins left="0.39370078740157483" right="0.39370078740157483" top="0.78740157480314965" bottom="0.59055118110236227" header="0.31496062992125984" footer="0.23622047244094491"/>
  <pageSetup paperSize="9" firstPageNumber="8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10/25 –  Berlin  &amp;G</oddFooter>
  </headerFooter>
  <rowBreaks count="1" manualBreakCount="1">
    <brk id="43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/>
  <dimension ref="A1:BZ46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2" x14ac:dyDescent="0.2"/>
  <cols>
    <col min="1" max="1" width="29" style="59" customWidth="1"/>
    <col min="2" max="2" width="7.5703125" style="59" customWidth="1"/>
    <col min="3" max="3" width="7.42578125" style="59" customWidth="1"/>
    <col min="4" max="4" width="8.140625" style="59" customWidth="1"/>
    <col min="5" max="5" width="10.140625" style="59" customWidth="1"/>
    <col min="6" max="6" width="7.5703125" style="59" customWidth="1"/>
    <col min="7" max="7" width="8.140625" style="59" customWidth="1"/>
    <col min="8" max="8" width="7.85546875" style="59" customWidth="1"/>
    <col min="9" max="9" width="8.140625" style="59" customWidth="1"/>
    <col min="10" max="11" width="9.140625" style="58" customWidth="1"/>
    <col min="12" max="16384" width="9.140625" style="59"/>
  </cols>
  <sheetData>
    <row r="1" spans="1:11" ht="24" customHeight="1" x14ac:dyDescent="0.2">
      <c r="A1" s="248" t="s">
        <v>279</v>
      </c>
      <c r="B1" s="249"/>
      <c r="C1" s="249"/>
      <c r="D1" s="249"/>
      <c r="E1" s="249"/>
      <c r="F1" s="249"/>
      <c r="G1" s="249"/>
      <c r="H1" s="249"/>
      <c r="I1" s="249"/>
      <c r="J1" s="136"/>
    </row>
    <row r="2" spans="1:11" ht="12" customHeight="1" x14ac:dyDescent="0.2">
      <c r="A2" s="94"/>
      <c r="B2" s="96"/>
      <c r="C2" s="94"/>
      <c r="D2" s="94"/>
      <c r="E2" s="94"/>
      <c r="F2" s="94"/>
      <c r="G2" s="97"/>
      <c r="H2" s="250"/>
      <c r="I2" s="250"/>
    </row>
    <row r="3" spans="1:11" s="43" customFormat="1" ht="12" customHeight="1" x14ac:dyDescent="0.2">
      <c r="A3" s="241" t="s">
        <v>154</v>
      </c>
      <c r="B3" s="226" t="s">
        <v>122</v>
      </c>
      <c r="C3" s="226"/>
      <c r="D3" s="226"/>
      <c r="E3" s="226"/>
      <c r="F3" s="226"/>
      <c r="G3" s="226"/>
      <c r="H3" s="226" t="s">
        <v>131</v>
      </c>
      <c r="I3" s="232"/>
      <c r="J3" s="55"/>
      <c r="K3" s="55"/>
    </row>
    <row r="4" spans="1:11" s="43" customFormat="1" ht="12" customHeight="1" x14ac:dyDescent="0.2">
      <c r="A4" s="241"/>
      <c r="B4" s="234" t="s">
        <v>49</v>
      </c>
      <c r="C4" s="226" t="s">
        <v>123</v>
      </c>
      <c r="D4" s="226"/>
      <c r="E4" s="226"/>
      <c r="F4" s="226" t="s">
        <v>124</v>
      </c>
      <c r="G4" s="226"/>
      <c r="H4" s="234" t="s">
        <v>49</v>
      </c>
      <c r="I4" s="247" t="s">
        <v>125</v>
      </c>
      <c r="J4" s="55"/>
      <c r="K4" s="55"/>
    </row>
    <row r="5" spans="1:11" s="43" customFormat="1" ht="44.1" customHeight="1" x14ac:dyDescent="0.2">
      <c r="A5" s="241"/>
      <c r="B5" s="234"/>
      <c r="C5" s="234" t="s">
        <v>49</v>
      </c>
      <c r="D5" s="234" t="s">
        <v>126</v>
      </c>
      <c r="E5" s="233" t="s">
        <v>249</v>
      </c>
      <c r="F5" s="234" t="s">
        <v>49</v>
      </c>
      <c r="G5" s="234" t="s">
        <v>127</v>
      </c>
      <c r="H5" s="234"/>
      <c r="I5" s="247"/>
      <c r="J5" s="55"/>
      <c r="K5" s="55"/>
    </row>
    <row r="6" spans="1:11" s="43" customFormat="1" ht="12" customHeight="1" x14ac:dyDescent="0.2">
      <c r="A6" s="241"/>
      <c r="B6" s="222"/>
      <c r="C6" s="222"/>
      <c r="D6" s="222"/>
      <c r="E6" s="222"/>
      <c r="F6" s="222"/>
      <c r="G6" s="222"/>
      <c r="H6" s="222"/>
      <c r="I6" s="224"/>
      <c r="J6" s="55"/>
      <c r="K6" s="55"/>
    </row>
    <row r="7" spans="1:11" s="43" customFormat="1" ht="12" customHeight="1" x14ac:dyDescent="0.2">
      <c r="A7" s="95"/>
      <c r="B7" s="95"/>
      <c r="C7" s="95"/>
      <c r="D7" s="95"/>
      <c r="E7" s="95"/>
      <c r="F7" s="95"/>
      <c r="G7" s="95"/>
      <c r="H7" s="95"/>
      <c r="I7" s="95"/>
      <c r="J7" s="55"/>
      <c r="K7" s="55"/>
    </row>
    <row r="8" spans="1:11" s="43" customFormat="1" ht="12" customHeight="1" x14ac:dyDescent="0.2">
      <c r="A8" s="149" t="s">
        <v>0</v>
      </c>
      <c r="B8" s="278">
        <v>3144</v>
      </c>
      <c r="C8" s="278">
        <v>790</v>
      </c>
      <c r="D8" s="278">
        <v>625</v>
      </c>
      <c r="E8" s="278">
        <v>165</v>
      </c>
      <c r="F8" s="278">
        <v>2354</v>
      </c>
      <c r="G8" s="278">
        <v>1164</v>
      </c>
      <c r="H8" s="278">
        <v>3420</v>
      </c>
      <c r="I8" s="278">
        <v>1106</v>
      </c>
      <c r="J8" s="55"/>
      <c r="K8" s="55"/>
    </row>
    <row r="9" spans="1:11" s="43" customFormat="1" ht="12" customHeight="1" x14ac:dyDescent="0.2">
      <c r="A9" s="153"/>
      <c r="B9" s="132"/>
      <c r="C9" s="132"/>
      <c r="D9" s="132"/>
      <c r="E9" s="132"/>
      <c r="F9" s="132"/>
      <c r="G9" s="132"/>
      <c r="H9" s="132"/>
      <c r="I9" s="132"/>
      <c r="J9" s="55"/>
      <c r="K9" s="55"/>
    </row>
    <row r="10" spans="1:11" s="43" customFormat="1" ht="12" customHeight="1" x14ac:dyDescent="0.2">
      <c r="A10" s="150"/>
      <c r="B10" s="252" t="s">
        <v>181</v>
      </c>
      <c r="C10" s="252"/>
      <c r="D10" s="252"/>
      <c r="E10" s="252"/>
      <c r="F10" s="252"/>
      <c r="G10" s="252"/>
      <c r="H10" s="252"/>
      <c r="I10" s="252"/>
      <c r="J10" s="55"/>
      <c r="K10" s="55"/>
    </row>
    <row r="11" spans="1:11" s="43" customFormat="1" ht="12" customHeight="1" x14ac:dyDescent="0.2">
      <c r="A11" s="151" t="s">
        <v>128</v>
      </c>
      <c r="B11" s="273">
        <v>2466</v>
      </c>
      <c r="C11" s="273">
        <v>149</v>
      </c>
      <c r="D11" s="273">
        <v>117</v>
      </c>
      <c r="E11" s="273">
        <v>32</v>
      </c>
      <c r="F11" s="273">
        <v>2317</v>
      </c>
      <c r="G11" s="273">
        <v>1127</v>
      </c>
      <c r="H11" s="273">
        <v>2466</v>
      </c>
      <c r="I11" s="273">
        <v>918</v>
      </c>
      <c r="J11" s="55"/>
      <c r="K11" s="55"/>
    </row>
    <row r="12" spans="1:11" s="43" customFormat="1" ht="12" customHeight="1" x14ac:dyDescent="0.2">
      <c r="A12" s="151" t="s">
        <v>129</v>
      </c>
      <c r="B12" s="273" t="s">
        <v>1</v>
      </c>
      <c r="C12" s="273" t="s">
        <v>1</v>
      </c>
      <c r="D12" s="273" t="s">
        <v>1</v>
      </c>
      <c r="E12" s="273" t="s">
        <v>1</v>
      </c>
      <c r="F12" s="273" t="s">
        <v>1</v>
      </c>
      <c r="G12" s="273" t="s">
        <v>1</v>
      </c>
      <c r="H12" s="273" t="s">
        <v>1</v>
      </c>
      <c r="I12" s="273" t="s">
        <v>1</v>
      </c>
      <c r="J12" s="55"/>
      <c r="K12" s="55"/>
    </row>
    <row r="13" spans="1:11" s="43" customFormat="1" ht="12" customHeight="1" x14ac:dyDescent="0.2">
      <c r="A13" s="151" t="s">
        <v>110</v>
      </c>
      <c r="B13" s="273" t="s">
        <v>1</v>
      </c>
      <c r="C13" s="273" t="s">
        <v>1</v>
      </c>
      <c r="D13" s="273" t="s">
        <v>1</v>
      </c>
      <c r="E13" s="273" t="s">
        <v>1</v>
      </c>
      <c r="F13" s="273" t="s">
        <v>1</v>
      </c>
      <c r="G13" s="273" t="s">
        <v>1</v>
      </c>
      <c r="H13" s="273" t="s">
        <v>1</v>
      </c>
      <c r="I13" s="273" t="s">
        <v>1</v>
      </c>
      <c r="J13" s="55"/>
      <c r="K13" s="55"/>
    </row>
    <row r="14" spans="1:11" s="43" customFormat="1" ht="22.35" customHeight="1" x14ac:dyDescent="0.2">
      <c r="A14" s="159" t="s">
        <v>195</v>
      </c>
      <c r="B14" s="273">
        <v>14</v>
      </c>
      <c r="C14" s="273">
        <v>14</v>
      </c>
      <c r="D14" s="273">
        <v>6</v>
      </c>
      <c r="E14" s="273">
        <v>8</v>
      </c>
      <c r="F14" s="273" t="s">
        <v>1</v>
      </c>
      <c r="G14" s="273" t="s">
        <v>1</v>
      </c>
      <c r="H14" s="273">
        <v>44</v>
      </c>
      <c r="I14" s="273">
        <v>6</v>
      </c>
      <c r="J14" s="55"/>
      <c r="K14" s="55"/>
    </row>
    <row r="15" spans="1:11" s="43" customFormat="1" ht="12" customHeight="1" x14ac:dyDescent="0.2">
      <c r="A15" s="151" t="s">
        <v>130</v>
      </c>
      <c r="B15" s="273">
        <v>96</v>
      </c>
      <c r="C15" s="273">
        <v>59</v>
      </c>
      <c r="D15" s="273">
        <v>56</v>
      </c>
      <c r="E15" s="273">
        <v>3</v>
      </c>
      <c r="F15" s="273">
        <v>37</v>
      </c>
      <c r="G15" s="273">
        <v>37</v>
      </c>
      <c r="H15" s="273">
        <v>191</v>
      </c>
      <c r="I15" s="273">
        <v>53</v>
      </c>
      <c r="J15" s="55"/>
      <c r="K15" s="55"/>
    </row>
    <row r="16" spans="1:11" s="43" customFormat="1" ht="12" customHeight="1" x14ac:dyDescent="0.2">
      <c r="A16" s="151" t="s">
        <v>112</v>
      </c>
      <c r="B16" s="273">
        <v>2</v>
      </c>
      <c r="C16" s="273">
        <v>2</v>
      </c>
      <c r="D16" s="273" t="s">
        <v>1</v>
      </c>
      <c r="E16" s="273">
        <v>2</v>
      </c>
      <c r="F16" s="273" t="s">
        <v>1</v>
      </c>
      <c r="G16" s="273" t="s">
        <v>1</v>
      </c>
      <c r="H16" s="273" t="s">
        <v>1</v>
      </c>
      <c r="I16" s="273" t="s">
        <v>1</v>
      </c>
      <c r="J16" s="55"/>
      <c r="K16" s="55"/>
    </row>
    <row r="17" spans="1:78" s="43" customFormat="1" ht="22.35" customHeight="1" x14ac:dyDescent="0.2">
      <c r="A17" s="158" t="s">
        <v>197</v>
      </c>
      <c r="B17" s="273">
        <v>556</v>
      </c>
      <c r="C17" s="273">
        <v>556</v>
      </c>
      <c r="D17" s="273">
        <v>442</v>
      </c>
      <c r="E17" s="273">
        <v>114</v>
      </c>
      <c r="F17" s="273" t="s">
        <v>1</v>
      </c>
      <c r="G17" s="273" t="s">
        <v>1</v>
      </c>
      <c r="H17" s="273">
        <v>711</v>
      </c>
      <c r="I17" s="273">
        <v>126</v>
      </c>
      <c r="J17" s="55"/>
      <c r="K17" s="55"/>
    </row>
    <row r="18" spans="1:78" s="43" customFormat="1" ht="22.35" customHeight="1" x14ac:dyDescent="0.2">
      <c r="A18" s="158" t="s">
        <v>198</v>
      </c>
      <c r="B18" s="273">
        <v>393</v>
      </c>
      <c r="C18" s="273">
        <v>393</v>
      </c>
      <c r="D18" s="273">
        <v>290</v>
      </c>
      <c r="E18" s="273">
        <v>103</v>
      </c>
      <c r="F18" s="273" t="s">
        <v>1</v>
      </c>
      <c r="G18" s="273" t="s">
        <v>1</v>
      </c>
      <c r="H18" s="273">
        <v>524</v>
      </c>
      <c r="I18" s="273">
        <v>96</v>
      </c>
      <c r="J18" s="13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</row>
    <row r="19" spans="1:78" s="43" customFormat="1" ht="22.35" customHeight="1" x14ac:dyDescent="0.2">
      <c r="A19" s="158" t="s">
        <v>235</v>
      </c>
      <c r="B19" s="273">
        <v>163</v>
      </c>
      <c r="C19" s="273">
        <v>163</v>
      </c>
      <c r="D19" s="273">
        <v>152</v>
      </c>
      <c r="E19" s="273">
        <v>11</v>
      </c>
      <c r="F19" s="273" t="s">
        <v>1</v>
      </c>
      <c r="G19" s="273" t="s">
        <v>1</v>
      </c>
      <c r="H19" s="273">
        <v>187</v>
      </c>
      <c r="I19" s="273">
        <v>30</v>
      </c>
      <c r="J19" s="13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</row>
    <row r="20" spans="1:78" s="43" customFormat="1" ht="12" customHeight="1" x14ac:dyDescent="0.2">
      <c r="A20" s="191" t="s">
        <v>247</v>
      </c>
      <c r="B20" s="273" t="s">
        <v>1</v>
      </c>
      <c r="C20" s="273" t="s">
        <v>1</v>
      </c>
      <c r="D20" s="273" t="s">
        <v>1</v>
      </c>
      <c r="E20" s="273" t="s">
        <v>1</v>
      </c>
      <c r="F20" s="273" t="s">
        <v>1</v>
      </c>
      <c r="G20" s="273" t="s">
        <v>1</v>
      </c>
      <c r="H20" s="273" t="s">
        <v>1</v>
      </c>
      <c r="I20" s="273" t="s">
        <v>1</v>
      </c>
      <c r="J20" s="55"/>
      <c r="K20" s="55"/>
    </row>
    <row r="21" spans="1:78" s="43" customFormat="1" ht="12" customHeight="1" x14ac:dyDescent="0.2">
      <c r="A21" s="151" t="s">
        <v>113</v>
      </c>
      <c r="B21" s="273">
        <v>2</v>
      </c>
      <c r="C21" s="273">
        <v>2</v>
      </c>
      <c r="D21" s="273">
        <v>2</v>
      </c>
      <c r="E21" s="273" t="s">
        <v>1</v>
      </c>
      <c r="F21" s="273" t="s">
        <v>1</v>
      </c>
      <c r="G21" s="273" t="s">
        <v>1</v>
      </c>
      <c r="H21" s="273">
        <v>3</v>
      </c>
      <c r="I21" s="273">
        <v>1</v>
      </c>
      <c r="J21" s="55"/>
      <c r="K21" s="55"/>
    </row>
    <row r="22" spans="1:78" s="43" customFormat="1" ht="12" customHeight="1" x14ac:dyDescent="0.2">
      <c r="A22" s="151" t="s">
        <v>114</v>
      </c>
      <c r="B22" s="273">
        <v>2</v>
      </c>
      <c r="C22" s="273">
        <v>2</v>
      </c>
      <c r="D22" s="273">
        <v>1</v>
      </c>
      <c r="E22" s="273">
        <v>1</v>
      </c>
      <c r="F22" s="273" t="s">
        <v>1</v>
      </c>
      <c r="G22" s="273" t="s">
        <v>1</v>
      </c>
      <c r="H22" s="273">
        <v>2</v>
      </c>
      <c r="I22" s="273">
        <v>1</v>
      </c>
      <c r="J22" s="55"/>
      <c r="K22" s="55"/>
    </row>
    <row r="23" spans="1:78" s="43" customFormat="1" ht="12" customHeight="1" x14ac:dyDescent="0.2">
      <c r="A23" s="151" t="s">
        <v>205</v>
      </c>
      <c r="B23" s="273">
        <v>6</v>
      </c>
      <c r="C23" s="273">
        <v>6</v>
      </c>
      <c r="D23" s="273">
        <v>1</v>
      </c>
      <c r="E23" s="273">
        <v>5</v>
      </c>
      <c r="F23" s="273" t="s">
        <v>1</v>
      </c>
      <c r="G23" s="273" t="s">
        <v>1</v>
      </c>
      <c r="H23" s="273">
        <v>3</v>
      </c>
      <c r="I23" s="273">
        <v>1</v>
      </c>
      <c r="J23" s="55"/>
      <c r="K23" s="55"/>
    </row>
    <row r="24" spans="1:78" s="43" customFormat="1" ht="12" customHeight="1" x14ac:dyDescent="0.2">
      <c r="A24" s="151"/>
      <c r="B24" s="131"/>
      <c r="C24" s="131"/>
      <c r="D24" s="131"/>
      <c r="E24" s="131"/>
      <c r="F24" s="131"/>
      <c r="G24" s="131"/>
      <c r="H24" s="131"/>
      <c r="I24" s="131"/>
      <c r="J24" s="55"/>
      <c r="K24" s="55"/>
    </row>
    <row r="25" spans="1:78" s="43" customFormat="1" ht="12" customHeight="1" x14ac:dyDescent="0.2">
      <c r="A25" s="150"/>
      <c r="B25" s="245" t="s">
        <v>182</v>
      </c>
      <c r="C25" s="245"/>
      <c r="D25" s="245"/>
      <c r="E25" s="245"/>
      <c r="F25" s="245"/>
      <c r="G25" s="245"/>
      <c r="H25" s="245"/>
      <c r="I25" s="245"/>
      <c r="J25" s="55"/>
      <c r="K25" s="55"/>
    </row>
    <row r="26" spans="1:78" s="43" customFormat="1" ht="12" customHeight="1" x14ac:dyDescent="0.2">
      <c r="A26" s="151" t="s">
        <v>115</v>
      </c>
      <c r="B26" s="273">
        <v>918</v>
      </c>
      <c r="C26" s="273">
        <v>50</v>
      </c>
      <c r="D26" s="273">
        <v>44</v>
      </c>
      <c r="E26" s="273">
        <v>6</v>
      </c>
      <c r="F26" s="273">
        <v>868</v>
      </c>
      <c r="G26" s="273">
        <v>457</v>
      </c>
      <c r="H26" s="273" t="s">
        <v>3</v>
      </c>
      <c r="I26" s="273" t="s">
        <v>3</v>
      </c>
      <c r="J26" s="55"/>
      <c r="K26" s="55"/>
    </row>
    <row r="27" spans="1:78" s="43" customFormat="1" ht="12" customHeight="1" x14ac:dyDescent="0.2">
      <c r="A27" s="151" t="s">
        <v>116</v>
      </c>
      <c r="B27" s="273">
        <v>1548</v>
      </c>
      <c r="C27" s="273">
        <v>99</v>
      </c>
      <c r="D27" s="273">
        <v>73</v>
      </c>
      <c r="E27" s="273">
        <v>26</v>
      </c>
      <c r="F27" s="273">
        <v>1449</v>
      </c>
      <c r="G27" s="273">
        <v>670</v>
      </c>
      <c r="H27" s="273" t="s">
        <v>3</v>
      </c>
      <c r="I27" s="273" t="s">
        <v>3</v>
      </c>
      <c r="J27" s="55"/>
      <c r="K27" s="55"/>
    </row>
    <row r="28" spans="1:78" s="43" customFormat="1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  <c r="J28" s="55"/>
      <c r="K28" s="55"/>
    </row>
    <row r="29" spans="1:78" s="43" customFormat="1" ht="12" customHeight="1" x14ac:dyDescent="0.2">
      <c r="A29" s="150"/>
      <c r="B29" s="245" t="s">
        <v>183</v>
      </c>
      <c r="C29" s="245"/>
      <c r="D29" s="245"/>
      <c r="E29" s="245"/>
      <c r="F29" s="245"/>
      <c r="G29" s="245"/>
      <c r="H29" s="245"/>
      <c r="I29" s="245"/>
      <c r="J29" s="55"/>
      <c r="K29" s="55"/>
    </row>
    <row r="30" spans="1:78" s="43" customFormat="1" ht="12" customHeight="1" x14ac:dyDescent="0.2">
      <c r="A30" s="151" t="s">
        <v>117</v>
      </c>
      <c r="B30" s="273">
        <v>1382</v>
      </c>
      <c r="C30" s="273">
        <v>62</v>
      </c>
      <c r="D30" s="273">
        <v>43</v>
      </c>
      <c r="E30" s="273">
        <v>19</v>
      </c>
      <c r="F30" s="273">
        <v>1320</v>
      </c>
      <c r="G30" s="273">
        <v>864</v>
      </c>
      <c r="H30" s="273">
        <v>1382</v>
      </c>
      <c r="I30" s="273">
        <v>516</v>
      </c>
      <c r="J30" s="55"/>
      <c r="K30" s="55"/>
    </row>
    <row r="31" spans="1:78" s="43" customFormat="1" ht="12" customHeight="1" x14ac:dyDescent="0.2">
      <c r="A31" s="151" t="s">
        <v>206</v>
      </c>
      <c r="B31" s="273">
        <v>44</v>
      </c>
      <c r="C31" s="273">
        <v>2</v>
      </c>
      <c r="D31" s="273">
        <v>2</v>
      </c>
      <c r="E31" s="273" t="s">
        <v>1</v>
      </c>
      <c r="F31" s="273">
        <v>42</v>
      </c>
      <c r="G31" s="273">
        <v>6</v>
      </c>
      <c r="H31" s="273">
        <v>44</v>
      </c>
      <c r="I31" s="273">
        <v>14</v>
      </c>
      <c r="J31" s="55"/>
      <c r="K31" s="55"/>
    </row>
    <row r="32" spans="1:78" s="43" customFormat="1" ht="12" customHeight="1" x14ac:dyDescent="0.2">
      <c r="A32" s="151" t="s">
        <v>118</v>
      </c>
      <c r="B32" s="273">
        <v>14</v>
      </c>
      <c r="C32" s="273">
        <v>2</v>
      </c>
      <c r="D32" s="273">
        <v>2</v>
      </c>
      <c r="E32" s="273" t="s">
        <v>1</v>
      </c>
      <c r="F32" s="273">
        <v>12</v>
      </c>
      <c r="G32" s="273">
        <v>9</v>
      </c>
      <c r="H32" s="273">
        <v>14</v>
      </c>
      <c r="I32" s="273">
        <v>8</v>
      </c>
      <c r="J32" s="55"/>
      <c r="K32" s="55"/>
    </row>
    <row r="33" spans="1:11" s="43" customFormat="1" ht="12" customHeight="1" x14ac:dyDescent="0.2">
      <c r="A33" s="151" t="s">
        <v>119</v>
      </c>
      <c r="B33" s="273">
        <v>31</v>
      </c>
      <c r="C33" s="273" t="s">
        <v>1</v>
      </c>
      <c r="D33" s="273" t="s">
        <v>1</v>
      </c>
      <c r="E33" s="273" t="s">
        <v>1</v>
      </c>
      <c r="F33" s="273">
        <v>31</v>
      </c>
      <c r="G33" s="273">
        <v>9</v>
      </c>
      <c r="H33" s="273">
        <v>31</v>
      </c>
      <c r="I33" s="273">
        <v>12</v>
      </c>
      <c r="J33" s="55"/>
      <c r="K33" s="55"/>
    </row>
    <row r="34" spans="1:11" s="43" customFormat="1" ht="12" customHeight="1" x14ac:dyDescent="0.2">
      <c r="A34" s="151" t="s">
        <v>120</v>
      </c>
      <c r="B34" s="273">
        <v>228</v>
      </c>
      <c r="C34" s="273">
        <v>5</v>
      </c>
      <c r="D34" s="273">
        <v>3</v>
      </c>
      <c r="E34" s="273">
        <v>2</v>
      </c>
      <c r="F34" s="273">
        <v>223</v>
      </c>
      <c r="G34" s="273">
        <v>18</v>
      </c>
      <c r="H34" s="273">
        <v>228</v>
      </c>
      <c r="I34" s="273">
        <v>52</v>
      </c>
      <c r="J34" s="55"/>
      <c r="K34" s="55"/>
    </row>
    <row r="35" spans="1:11" s="43" customFormat="1" ht="12" customHeight="1" x14ac:dyDescent="0.2">
      <c r="A35" s="151" t="s">
        <v>207</v>
      </c>
      <c r="B35" s="273">
        <v>97</v>
      </c>
      <c r="C35" s="273">
        <v>3</v>
      </c>
      <c r="D35" s="273">
        <v>3</v>
      </c>
      <c r="E35" s="273" t="s">
        <v>1</v>
      </c>
      <c r="F35" s="273">
        <v>94</v>
      </c>
      <c r="G35" s="273">
        <v>3</v>
      </c>
      <c r="H35" s="273">
        <v>97</v>
      </c>
      <c r="I35" s="273">
        <v>57</v>
      </c>
      <c r="J35" s="55"/>
      <c r="K35" s="55"/>
    </row>
    <row r="36" spans="1:11" s="43" customFormat="1" ht="12" customHeight="1" x14ac:dyDescent="0.2">
      <c r="A36" s="151" t="s">
        <v>121</v>
      </c>
      <c r="B36" s="273">
        <v>92</v>
      </c>
      <c r="C36" s="273">
        <v>19</v>
      </c>
      <c r="D36" s="273">
        <v>16</v>
      </c>
      <c r="E36" s="273">
        <v>3</v>
      </c>
      <c r="F36" s="273">
        <v>73</v>
      </c>
      <c r="G36" s="273">
        <v>23</v>
      </c>
      <c r="H36" s="273">
        <v>92</v>
      </c>
      <c r="I36" s="273">
        <v>23</v>
      </c>
      <c r="J36" s="55"/>
      <c r="K36" s="55"/>
    </row>
    <row r="37" spans="1:11" s="43" customFormat="1" ht="12" customHeight="1" x14ac:dyDescent="0.2">
      <c r="A37" s="151" t="s">
        <v>208</v>
      </c>
      <c r="B37" s="273">
        <v>14</v>
      </c>
      <c r="C37" s="273">
        <v>1</v>
      </c>
      <c r="D37" s="273">
        <v>1</v>
      </c>
      <c r="E37" s="273" t="s">
        <v>1</v>
      </c>
      <c r="F37" s="273">
        <v>13</v>
      </c>
      <c r="G37" s="273" t="s">
        <v>1</v>
      </c>
      <c r="H37" s="273">
        <v>14</v>
      </c>
      <c r="I37" s="273">
        <v>5</v>
      </c>
      <c r="J37" s="55"/>
      <c r="K37" s="55"/>
    </row>
    <row r="38" spans="1:11" s="43" customFormat="1" ht="12" customHeight="1" x14ac:dyDescent="0.2">
      <c r="A38" s="47" t="s">
        <v>4</v>
      </c>
      <c r="B38" s="53"/>
      <c r="C38" s="53"/>
      <c r="D38" s="53"/>
      <c r="E38" s="53"/>
      <c r="F38" s="53"/>
      <c r="G38" s="53"/>
      <c r="H38" s="53"/>
      <c r="I38" s="53"/>
      <c r="J38" s="55"/>
      <c r="K38" s="55"/>
    </row>
    <row r="39" spans="1:11" s="43" customFormat="1" ht="12" customHeight="1" x14ac:dyDescent="0.2">
      <c r="A39" s="251" t="s">
        <v>184</v>
      </c>
      <c r="B39" s="251"/>
      <c r="C39" s="251"/>
      <c r="D39" s="251"/>
      <c r="E39" s="251"/>
      <c r="F39" s="251"/>
      <c r="G39" s="251"/>
      <c r="H39" s="251"/>
      <c r="I39" s="251"/>
      <c r="J39" s="55"/>
      <c r="K39" s="55"/>
    </row>
    <row r="40" spans="1:11" s="43" customFormat="1" ht="12" customHeight="1" x14ac:dyDescent="0.2">
      <c r="A40" s="251"/>
      <c r="B40" s="251"/>
      <c r="C40" s="251"/>
      <c r="D40" s="251"/>
      <c r="E40" s="251"/>
      <c r="F40" s="251"/>
      <c r="G40" s="251"/>
      <c r="H40" s="251"/>
      <c r="I40" s="251"/>
      <c r="J40" s="55"/>
      <c r="K40" s="55"/>
    </row>
    <row r="41" spans="1:11" ht="12" customHeight="1" x14ac:dyDescent="0.2"/>
    <row r="45" spans="1:11" x14ac:dyDescent="0.2">
      <c r="B45" s="136"/>
      <c r="C45" s="136"/>
      <c r="D45" s="136"/>
      <c r="E45" s="136"/>
      <c r="F45" s="136"/>
      <c r="G45" s="136"/>
      <c r="H45" s="136"/>
      <c r="I45" s="136"/>
    </row>
    <row r="46" spans="1:11" x14ac:dyDescent="0.2">
      <c r="B46" s="136"/>
      <c r="C46" s="136"/>
      <c r="D46" s="136"/>
      <c r="E46" s="136"/>
      <c r="F46" s="136"/>
      <c r="G46" s="136"/>
      <c r="H46" s="136"/>
      <c r="I46" s="136"/>
    </row>
  </sheetData>
  <mergeCells count="20">
    <mergeCell ref="B29:I29"/>
    <mergeCell ref="A40:I40"/>
    <mergeCell ref="A39:I39"/>
    <mergeCell ref="A3:A6"/>
    <mergeCell ref="B10:I10"/>
    <mergeCell ref="B25:I25"/>
    <mergeCell ref="C4:E4"/>
    <mergeCell ref="F4:G4"/>
    <mergeCell ref="A1:I1"/>
    <mergeCell ref="H2:I2"/>
    <mergeCell ref="B3:G3"/>
    <mergeCell ref="H3:I3"/>
    <mergeCell ref="B4:B6"/>
    <mergeCell ref="C5:C6"/>
    <mergeCell ref="D5:D6"/>
    <mergeCell ref="E5:E6"/>
    <mergeCell ref="F5:F6"/>
    <mergeCell ref="G5:G6"/>
    <mergeCell ref="H4:H6"/>
    <mergeCell ref="I4:I6"/>
  </mergeCells>
  <phoneticPr fontId="0" type="noConversion"/>
  <hyperlinks>
    <hyperlink ref="A1:I1" location="Inhaltsverzeichnis!A24" display="Inhaltsverzeichnis!A24" xr:uid="{00000000-0004-0000-0800-000000000000}"/>
  </hyperlinks>
  <pageMargins left="0.39370078740157483" right="0.39370078740157483" top="0.78740157480314965" bottom="0.59055118110236227" header="0.31496062992125984" footer="0.23622047244094491"/>
  <pageSetup paperSize="9" firstPageNumber="10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10/25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/>
  <dimension ref="A1:L85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11.42578125" defaultRowHeight="11.25" x14ac:dyDescent="0.2"/>
  <cols>
    <col min="1" max="1" width="3.42578125" style="43" customWidth="1"/>
    <col min="2" max="2" width="27.5703125" style="43" customWidth="1"/>
    <col min="3" max="3" width="8.5703125" style="43" customWidth="1"/>
    <col min="4" max="4" width="6.5703125" style="43" bestFit="1" customWidth="1"/>
    <col min="5" max="5" width="7" style="43" customWidth="1"/>
    <col min="6" max="6" width="6" style="43" customWidth="1"/>
    <col min="7" max="8" width="6.140625" style="43" customWidth="1"/>
    <col min="9" max="9" width="6.85546875" style="43" customWidth="1"/>
    <col min="10" max="10" width="6.5703125" style="43" customWidth="1"/>
    <col min="11" max="11" width="7.42578125" style="43" customWidth="1"/>
    <col min="12" max="16384" width="11.42578125" style="43"/>
  </cols>
  <sheetData>
    <row r="1" spans="1:12" s="59" customFormat="1" ht="12" x14ac:dyDescent="0.2">
      <c r="A1" s="210" t="s">
        <v>280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137"/>
    </row>
    <row r="2" spans="1:12" ht="12" customHeight="1" x14ac:dyDescent="0.2">
      <c r="A2" s="85"/>
      <c r="B2" s="85"/>
      <c r="C2" s="85"/>
      <c r="D2" s="45"/>
      <c r="E2" s="85"/>
      <c r="F2" s="85"/>
      <c r="G2" s="85"/>
      <c r="H2" s="45"/>
      <c r="I2" s="92"/>
      <c r="J2" s="253"/>
      <c r="K2" s="253"/>
    </row>
    <row r="3" spans="1:12" ht="12" customHeight="1" x14ac:dyDescent="0.2">
      <c r="A3" s="228" t="s">
        <v>202</v>
      </c>
      <c r="B3" s="222"/>
      <c r="C3" s="234" t="s">
        <v>132</v>
      </c>
      <c r="D3" s="226" t="s">
        <v>133</v>
      </c>
      <c r="E3" s="226"/>
      <c r="F3" s="226"/>
      <c r="G3" s="234" t="s">
        <v>134</v>
      </c>
      <c r="H3" s="231" t="s">
        <v>255</v>
      </c>
      <c r="I3" s="226"/>
      <c r="J3" s="226"/>
      <c r="K3" s="232"/>
    </row>
    <row r="4" spans="1:12" ht="56.25" customHeight="1" x14ac:dyDescent="0.2">
      <c r="A4" s="228"/>
      <c r="B4" s="222"/>
      <c r="C4" s="234"/>
      <c r="D4" s="243" t="s">
        <v>49</v>
      </c>
      <c r="E4" s="234" t="s">
        <v>135</v>
      </c>
      <c r="F4" s="234" t="s">
        <v>51</v>
      </c>
      <c r="G4" s="234"/>
      <c r="H4" s="243" t="s">
        <v>49</v>
      </c>
      <c r="I4" s="243" t="s">
        <v>52</v>
      </c>
      <c r="J4" s="243" t="s">
        <v>155</v>
      </c>
      <c r="K4" s="235" t="s">
        <v>136</v>
      </c>
    </row>
    <row r="5" spans="1:12" ht="12" customHeight="1" x14ac:dyDescent="0.2">
      <c r="A5" s="228"/>
      <c r="B5" s="222"/>
      <c r="C5" s="222"/>
      <c r="D5" s="222"/>
      <c r="E5" s="222"/>
      <c r="F5" s="222"/>
      <c r="G5" s="222"/>
      <c r="H5" s="222"/>
      <c r="I5" s="222"/>
      <c r="J5" s="222"/>
      <c r="K5" s="224"/>
    </row>
    <row r="6" spans="1:12" ht="12" customHeight="1" x14ac:dyDescent="0.2">
      <c r="A6" s="84" t="s">
        <v>55</v>
      </c>
      <c r="B6" s="86"/>
      <c r="C6" s="95"/>
      <c r="D6" s="95"/>
      <c r="E6" s="95"/>
      <c r="F6" s="95"/>
      <c r="G6" s="95"/>
      <c r="H6" s="95"/>
      <c r="I6" s="95"/>
      <c r="J6" s="95"/>
      <c r="K6" s="95"/>
    </row>
    <row r="7" spans="1:12" ht="12" customHeight="1" x14ac:dyDescent="0.2">
      <c r="A7" s="56" t="s">
        <v>56</v>
      </c>
      <c r="B7" s="144" t="s">
        <v>57</v>
      </c>
      <c r="C7" s="277" t="s">
        <v>1</v>
      </c>
      <c r="D7" s="277" t="s">
        <v>1</v>
      </c>
      <c r="E7" s="277" t="s">
        <v>1</v>
      </c>
      <c r="F7" s="277" t="s">
        <v>1</v>
      </c>
      <c r="G7" s="277" t="s">
        <v>1</v>
      </c>
      <c r="H7" s="277" t="s">
        <v>1</v>
      </c>
      <c r="I7" s="277" t="s">
        <v>1</v>
      </c>
      <c r="J7" s="277" t="s">
        <v>1</v>
      </c>
      <c r="K7" s="277" t="s">
        <v>1</v>
      </c>
    </row>
    <row r="8" spans="1:12" ht="12" customHeight="1" x14ac:dyDescent="0.2">
      <c r="A8" s="56"/>
      <c r="B8" s="144"/>
      <c r="C8" s="277"/>
      <c r="D8" s="277"/>
      <c r="E8" s="277"/>
      <c r="F8" s="277"/>
      <c r="G8" s="277"/>
      <c r="H8" s="277"/>
      <c r="I8" s="277"/>
      <c r="J8" s="277"/>
      <c r="K8" s="277"/>
    </row>
    <row r="9" spans="1:12" ht="22.35" customHeight="1" x14ac:dyDescent="0.2">
      <c r="A9" s="68" t="s">
        <v>58</v>
      </c>
      <c r="B9" s="147" t="s">
        <v>212</v>
      </c>
      <c r="C9" s="277" t="s">
        <v>1</v>
      </c>
      <c r="D9" s="277" t="s">
        <v>1</v>
      </c>
      <c r="E9" s="277" t="s">
        <v>1</v>
      </c>
      <c r="F9" s="277" t="s">
        <v>1</v>
      </c>
      <c r="G9" s="277" t="s">
        <v>1</v>
      </c>
      <c r="H9" s="277" t="s">
        <v>1</v>
      </c>
      <c r="I9" s="277" t="s">
        <v>1</v>
      </c>
      <c r="J9" s="277" t="s">
        <v>1</v>
      </c>
      <c r="K9" s="277" t="s">
        <v>1</v>
      </c>
    </row>
    <row r="10" spans="1:12" ht="12.75" customHeight="1" x14ac:dyDescent="0.2">
      <c r="A10" s="56"/>
      <c r="B10" s="144"/>
      <c r="C10" s="277"/>
      <c r="D10" s="277"/>
      <c r="E10" s="277"/>
      <c r="F10" s="277"/>
      <c r="G10" s="277"/>
      <c r="H10" s="277"/>
      <c r="I10" s="277"/>
      <c r="J10" s="277"/>
      <c r="K10" s="277"/>
    </row>
    <row r="11" spans="1:12" ht="12.75" customHeight="1" x14ac:dyDescent="0.2">
      <c r="A11" s="56" t="s">
        <v>59</v>
      </c>
      <c r="B11" s="144" t="s">
        <v>60</v>
      </c>
      <c r="C11" s="277">
        <v>27</v>
      </c>
      <c r="D11" s="277">
        <v>26</v>
      </c>
      <c r="E11" s="277">
        <v>26</v>
      </c>
      <c r="F11" s="277" t="s">
        <v>1</v>
      </c>
      <c r="G11" s="277" t="s">
        <v>1</v>
      </c>
      <c r="H11" s="277">
        <v>1</v>
      </c>
      <c r="I11" s="277">
        <v>1</v>
      </c>
      <c r="J11" s="277" t="s">
        <v>1</v>
      </c>
      <c r="K11" s="277" t="s">
        <v>1</v>
      </c>
    </row>
    <row r="12" spans="1:12" ht="22.35" customHeight="1" x14ac:dyDescent="0.2">
      <c r="A12" s="69">
        <v>10</v>
      </c>
      <c r="B12" s="147" t="s">
        <v>211</v>
      </c>
      <c r="C12" s="277">
        <v>4</v>
      </c>
      <c r="D12" s="277">
        <v>4</v>
      </c>
      <c r="E12" s="277">
        <v>4</v>
      </c>
      <c r="F12" s="277" t="s">
        <v>1</v>
      </c>
      <c r="G12" s="277" t="s">
        <v>1</v>
      </c>
      <c r="H12" s="277" t="s">
        <v>1</v>
      </c>
      <c r="I12" s="277" t="s">
        <v>1</v>
      </c>
      <c r="J12" s="277" t="s">
        <v>1</v>
      </c>
      <c r="K12" s="277" t="s">
        <v>1</v>
      </c>
    </row>
    <row r="13" spans="1:12" ht="12" customHeight="1" x14ac:dyDescent="0.2">
      <c r="A13" s="69">
        <v>11</v>
      </c>
      <c r="B13" s="145" t="s">
        <v>61</v>
      </c>
      <c r="C13" s="277" t="s">
        <v>1</v>
      </c>
      <c r="D13" s="277" t="s">
        <v>1</v>
      </c>
      <c r="E13" s="277" t="s">
        <v>1</v>
      </c>
      <c r="F13" s="277" t="s">
        <v>1</v>
      </c>
      <c r="G13" s="277" t="s">
        <v>1</v>
      </c>
      <c r="H13" s="277" t="s">
        <v>1</v>
      </c>
      <c r="I13" s="277" t="s">
        <v>1</v>
      </c>
      <c r="J13" s="277" t="s">
        <v>1</v>
      </c>
      <c r="K13" s="277" t="s">
        <v>1</v>
      </c>
    </row>
    <row r="14" spans="1:12" ht="12" customHeight="1" x14ac:dyDescent="0.2">
      <c r="A14" s="69">
        <v>13</v>
      </c>
      <c r="B14" s="145" t="s">
        <v>62</v>
      </c>
      <c r="C14" s="277">
        <v>1</v>
      </c>
      <c r="D14" s="277">
        <v>1</v>
      </c>
      <c r="E14" s="277">
        <v>1</v>
      </c>
      <c r="F14" s="277" t="s">
        <v>1</v>
      </c>
      <c r="G14" s="277" t="s">
        <v>1</v>
      </c>
      <c r="H14" s="277" t="s">
        <v>1</v>
      </c>
      <c r="I14" s="277" t="s">
        <v>1</v>
      </c>
      <c r="J14" s="277" t="s">
        <v>1</v>
      </c>
      <c r="K14" s="277" t="s">
        <v>1</v>
      </c>
    </row>
    <row r="15" spans="1:12" ht="12" customHeight="1" x14ac:dyDescent="0.2">
      <c r="A15" s="69">
        <v>14</v>
      </c>
      <c r="B15" s="145" t="s">
        <v>63</v>
      </c>
      <c r="C15" s="277">
        <v>5</v>
      </c>
      <c r="D15" s="277">
        <v>5</v>
      </c>
      <c r="E15" s="277">
        <v>5</v>
      </c>
      <c r="F15" s="277" t="s">
        <v>1</v>
      </c>
      <c r="G15" s="277" t="s">
        <v>1</v>
      </c>
      <c r="H15" s="277" t="s">
        <v>1</v>
      </c>
      <c r="I15" s="277" t="s">
        <v>1</v>
      </c>
      <c r="J15" s="277" t="s">
        <v>1</v>
      </c>
      <c r="K15" s="277" t="s">
        <v>1</v>
      </c>
    </row>
    <row r="16" spans="1:12" ht="22.35" customHeight="1" x14ac:dyDescent="0.2">
      <c r="A16" s="69">
        <v>16</v>
      </c>
      <c r="B16" s="147" t="s">
        <v>213</v>
      </c>
      <c r="C16" s="277" t="s">
        <v>1</v>
      </c>
      <c r="D16" s="277" t="s">
        <v>1</v>
      </c>
      <c r="E16" s="277" t="s">
        <v>1</v>
      </c>
      <c r="F16" s="277" t="s">
        <v>1</v>
      </c>
      <c r="G16" s="277" t="s">
        <v>1</v>
      </c>
      <c r="H16" s="277" t="s">
        <v>1</v>
      </c>
      <c r="I16" s="277" t="s">
        <v>1</v>
      </c>
      <c r="J16" s="277" t="s">
        <v>1</v>
      </c>
      <c r="K16" s="277" t="s">
        <v>1</v>
      </c>
    </row>
    <row r="17" spans="1:11" ht="33" customHeight="1" x14ac:dyDescent="0.2">
      <c r="A17" s="69">
        <v>18</v>
      </c>
      <c r="B17" s="147" t="s">
        <v>214</v>
      </c>
      <c r="C17" s="277">
        <v>4</v>
      </c>
      <c r="D17" s="277">
        <v>4</v>
      </c>
      <c r="E17" s="277">
        <v>4</v>
      </c>
      <c r="F17" s="277" t="s">
        <v>1</v>
      </c>
      <c r="G17" s="277" t="s">
        <v>1</v>
      </c>
      <c r="H17" s="277" t="s">
        <v>1</v>
      </c>
      <c r="I17" s="277" t="s">
        <v>1</v>
      </c>
      <c r="J17" s="277" t="s">
        <v>1</v>
      </c>
      <c r="K17" s="277" t="s">
        <v>1</v>
      </c>
    </row>
    <row r="18" spans="1:11" ht="12" customHeight="1" x14ac:dyDescent="0.2">
      <c r="A18" s="69">
        <v>25</v>
      </c>
      <c r="B18" s="145" t="s">
        <v>64</v>
      </c>
      <c r="C18" s="277">
        <v>1</v>
      </c>
      <c r="D18" s="277">
        <v>1</v>
      </c>
      <c r="E18" s="277">
        <v>1</v>
      </c>
      <c r="F18" s="277" t="s">
        <v>1</v>
      </c>
      <c r="G18" s="277" t="s">
        <v>1</v>
      </c>
      <c r="H18" s="277" t="s">
        <v>1</v>
      </c>
      <c r="I18" s="277" t="s">
        <v>1</v>
      </c>
      <c r="J18" s="277" t="s">
        <v>1</v>
      </c>
      <c r="K18" s="277" t="s">
        <v>1</v>
      </c>
    </row>
    <row r="19" spans="1:11" ht="33" customHeight="1" x14ac:dyDescent="0.2">
      <c r="A19" s="69">
        <v>26</v>
      </c>
      <c r="B19" s="147" t="s">
        <v>215</v>
      </c>
      <c r="C19" s="277">
        <v>1</v>
      </c>
      <c r="D19" s="277">
        <v>1</v>
      </c>
      <c r="E19" s="277">
        <v>1</v>
      </c>
      <c r="F19" s="277" t="s">
        <v>1</v>
      </c>
      <c r="G19" s="277" t="s">
        <v>1</v>
      </c>
      <c r="H19" s="277" t="s">
        <v>1</v>
      </c>
      <c r="I19" s="277" t="s">
        <v>1</v>
      </c>
      <c r="J19" s="277" t="s">
        <v>1</v>
      </c>
      <c r="K19" s="277" t="s">
        <v>1</v>
      </c>
    </row>
    <row r="20" spans="1:11" ht="23.1" customHeight="1" x14ac:dyDescent="0.2">
      <c r="A20" s="69">
        <v>27</v>
      </c>
      <c r="B20" s="147" t="s">
        <v>216</v>
      </c>
      <c r="C20" s="277" t="s">
        <v>1</v>
      </c>
      <c r="D20" s="277" t="s">
        <v>1</v>
      </c>
      <c r="E20" s="277" t="s">
        <v>1</v>
      </c>
      <c r="F20" s="277" t="s">
        <v>1</v>
      </c>
      <c r="G20" s="277" t="s">
        <v>1</v>
      </c>
      <c r="H20" s="277" t="s">
        <v>1</v>
      </c>
      <c r="I20" s="277" t="s">
        <v>1</v>
      </c>
      <c r="J20" s="277" t="s">
        <v>1</v>
      </c>
      <c r="K20" s="277" t="s">
        <v>1</v>
      </c>
    </row>
    <row r="21" spans="1:11" ht="12" customHeight="1" x14ac:dyDescent="0.2">
      <c r="A21" s="69">
        <v>28</v>
      </c>
      <c r="B21" s="70" t="s">
        <v>65</v>
      </c>
      <c r="C21" s="277">
        <v>1</v>
      </c>
      <c r="D21" s="277" t="s">
        <v>1</v>
      </c>
      <c r="E21" s="277" t="s">
        <v>1</v>
      </c>
      <c r="F21" s="277" t="s">
        <v>1</v>
      </c>
      <c r="G21" s="277" t="s">
        <v>1</v>
      </c>
      <c r="H21" s="277">
        <v>1</v>
      </c>
      <c r="I21" s="277">
        <v>1</v>
      </c>
      <c r="J21" s="277" t="s">
        <v>1</v>
      </c>
      <c r="K21" s="277" t="s">
        <v>1</v>
      </c>
    </row>
    <row r="22" spans="1:11" ht="22.35" customHeight="1" x14ac:dyDescent="0.2">
      <c r="A22" s="69">
        <v>29</v>
      </c>
      <c r="B22" s="147" t="s">
        <v>217</v>
      </c>
      <c r="C22" s="277" t="s">
        <v>1</v>
      </c>
      <c r="D22" s="277" t="s">
        <v>1</v>
      </c>
      <c r="E22" s="277" t="s">
        <v>1</v>
      </c>
      <c r="F22" s="277" t="s">
        <v>1</v>
      </c>
      <c r="G22" s="277" t="s">
        <v>1</v>
      </c>
      <c r="H22" s="277" t="s">
        <v>1</v>
      </c>
      <c r="I22" s="277" t="s">
        <v>1</v>
      </c>
      <c r="J22" s="277" t="s">
        <v>1</v>
      </c>
      <c r="K22" s="277" t="s">
        <v>1</v>
      </c>
    </row>
    <row r="23" spans="1:11" ht="12" customHeight="1" x14ac:dyDescent="0.2">
      <c r="A23" s="69">
        <v>31</v>
      </c>
      <c r="B23" s="70" t="s">
        <v>66</v>
      </c>
      <c r="C23" s="277">
        <v>3</v>
      </c>
      <c r="D23" s="277">
        <v>3</v>
      </c>
      <c r="E23" s="277">
        <v>3</v>
      </c>
      <c r="F23" s="277" t="s">
        <v>1</v>
      </c>
      <c r="G23" s="277" t="s">
        <v>1</v>
      </c>
      <c r="H23" s="277" t="s">
        <v>1</v>
      </c>
      <c r="I23" s="277" t="s">
        <v>1</v>
      </c>
      <c r="J23" s="277" t="s">
        <v>1</v>
      </c>
      <c r="K23" s="277" t="s">
        <v>1</v>
      </c>
    </row>
    <row r="24" spans="1:11" ht="12" customHeight="1" x14ac:dyDescent="0.2">
      <c r="A24" s="56"/>
      <c r="B24" s="144"/>
      <c r="C24" s="277"/>
      <c r="D24" s="277"/>
      <c r="E24" s="277"/>
      <c r="F24" s="277"/>
      <c r="G24" s="277"/>
      <c r="H24" s="277"/>
      <c r="I24" s="277"/>
      <c r="J24" s="277"/>
      <c r="K24" s="277"/>
    </row>
    <row r="25" spans="1:11" ht="12" customHeight="1" x14ac:dyDescent="0.2">
      <c r="A25" s="56" t="s">
        <v>67</v>
      </c>
      <c r="B25" s="144" t="s">
        <v>68</v>
      </c>
      <c r="C25" s="277">
        <v>2</v>
      </c>
      <c r="D25" s="277">
        <v>2</v>
      </c>
      <c r="E25" s="277">
        <v>2</v>
      </c>
      <c r="F25" s="277" t="s">
        <v>1</v>
      </c>
      <c r="G25" s="277" t="s">
        <v>1</v>
      </c>
      <c r="H25" s="277" t="s">
        <v>1</v>
      </c>
      <c r="I25" s="277" t="s">
        <v>1</v>
      </c>
      <c r="J25" s="277" t="s">
        <v>1</v>
      </c>
      <c r="K25" s="277" t="s">
        <v>1</v>
      </c>
    </row>
    <row r="26" spans="1:11" ht="12" customHeight="1" x14ac:dyDescent="0.2">
      <c r="A26" s="56"/>
      <c r="B26" s="144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33" customHeight="1" x14ac:dyDescent="0.2">
      <c r="A27" s="68" t="s">
        <v>69</v>
      </c>
      <c r="B27" s="147" t="s">
        <v>218</v>
      </c>
      <c r="C27" s="277">
        <v>3</v>
      </c>
      <c r="D27" s="277">
        <v>3</v>
      </c>
      <c r="E27" s="277">
        <v>3</v>
      </c>
      <c r="F27" s="277" t="s">
        <v>1</v>
      </c>
      <c r="G27" s="277" t="s">
        <v>1</v>
      </c>
      <c r="H27" s="277" t="s">
        <v>1</v>
      </c>
      <c r="I27" s="277" t="s">
        <v>1</v>
      </c>
      <c r="J27" s="277" t="s">
        <v>1</v>
      </c>
      <c r="K27" s="277" t="s">
        <v>1</v>
      </c>
    </row>
    <row r="28" spans="1:11" ht="12" customHeight="1" x14ac:dyDescent="0.2">
      <c r="A28" s="56"/>
      <c r="B28" s="144"/>
      <c r="C28" s="277"/>
      <c r="D28" s="277"/>
      <c r="E28" s="277"/>
      <c r="F28" s="277"/>
      <c r="G28" s="277"/>
      <c r="H28" s="277"/>
      <c r="I28" s="277"/>
      <c r="J28" s="277"/>
      <c r="K28" s="277"/>
    </row>
    <row r="29" spans="1:11" ht="12" customHeight="1" x14ac:dyDescent="0.2">
      <c r="A29" s="56" t="s">
        <v>70</v>
      </c>
      <c r="B29" s="144" t="s">
        <v>71</v>
      </c>
      <c r="C29" s="277">
        <v>286</v>
      </c>
      <c r="D29" s="277">
        <v>276</v>
      </c>
      <c r="E29" s="277">
        <v>275</v>
      </c>
      <c r="F29" s="277">
        <v>1</v>
      </c>
      <c r="G29" s="277">
        <v>4</v>
      </c>
      <c r="H29" s="277">
        <v>6</v>
      </c>
      <c r="I29" s="277">
        <v>3</v>
      </c>
      <c r="J29" s="277">
        <v>1</v>
      </c>
      <c r="K29" s="277">
        <v>2</v>
      </c>
    </row>
    <row r="30" spans="1:11" ht="12" customHeight="1" x14ac:dyDescent="0.2">
      <c r="A30" s="69">
        <v>41</v>
      </c>
      <c r="B30" s="144" t="s">
        <v>72</v>
      </c>
      <c r="C30" s="277">
        <v>1</v>
      </c>
      <c r="D30" s="277">
        <v>1</v>
      </c>
      <c r="E30" s="277">
        <v>1</v>
      </c>
      <c r="F30" s="277" t="s">
        <v>1</v>
      </c>
      <c r="G30" s="277" t="s">
        <v>1</v>
      </c>
      <c r="H30" s="277" t="s">
        <v>1</v>
      </c>
      <c r="I30" s="277" t="s">
        <v>1</v>
      </c>
      <c r="J30" s="277" t="s">
        <v>1</v>
      </c>
      <c r="K30" s="277" t="s">
        <v>1</v>
      </c>
    </row>
    <row r="31" spans="1:11" ht="12" customHeight="1" x14ac:dyDescent="0.2">
      <c r="A31" s="69">
        <v>42</v>
      </c>
      <c r="B31" s="144" t="s">
        <v>73</v>
      </c>
      <c r="C31" s="277">
        <v>7</v>
      </c>
      <c r="D31" s="277">
        <v>7</v>
      </c>
      <c r="E31" s="277">
        <v>7</v>
      </c>
      <c r="F31" s="277" t="s">
        <v>1</v>
      </c>
      <c r="G31" s="277" t="s">
        <v>1</v>
      </c>
      <c r="H31" s="277" t="s">
        <v>1</v>
      </c>
      <c r="I31" s="277" t="s">
        <v>1</v>
      </c>
      <c r="J31" s="277" t="s">
        <v>1</v>
      </c>
      <c r="K31" s="277" t="s">
        <v>1</v>
      </c>
    </row>
    <row r="32" spans="1:11" ht="33" customHeight="1" x14ac:dyDescent="0.2">
      <c r="A32" s="69">
        <v>43</v>
      </c>
      <c r="B32" s="148" t="s">
        <v>219</v>
      </c>
      <c r="C32" s="277">
        <v>278</v>
      </c>
      <c r="D32" s="277">
        <v>268</v>
      </c>
      <c r="E32" s="277">
        <v>267</v>
      </c>
      <c r="F32" s="277">
        <v>1</v>
      </c>
      <c r="G32" s="277">
        <v>4</v>
      </c>
      <c r="H32" s="277">
        <v>6</v>
      </c>
      <c r="I32" s="277">
        <v>3</v>
      </c>
      <c r="J32" s="277">
        <v>1</v>
      </c>
      <c r="K32" s="277">
        <v>2</v>
      </c>
    </row>
    <row r="33" spans="1:11" ht="12" customHeight="1" x14ac:dyDescent="0.2">
      <c r="A33" s="68"/>
      <c r="B33" s="145"/>
      <c r="C33" s="277"/>
      <c r="D33" s="277"/>
      <c r="E33" s="277"/>
      <c r="F33" s="277"/>
      <c r="G33" s="277"/>
      <c r="H33" s="277"/>
      <c r="I33" s="277"/>
      <c r="J33" s="277"/>
      <c r="K33" s="277"/>
    </row>
    <row r="34" spans="1:11" ht="23.1" customHeight="1" x14ac:dyDescent="0.2">
      <c r="A34" s="68" t="s">
        <v>74</v>
      </c>
      <c r="B34" s="148" t="s">
        <v>220</v>
      </c>
      <c r="C34" s="277">
        <v>443</v>
      </c>
      <c r="D34" s="277">
        <v>412</v>
      </c>
      <c r="E34" s="277">
        <v>411</v>
      </c>
      <c r="F34" s="277">
        <v>1</v>
      </c>
      <c r="G34" s="277">
        <v>15</v>
      </c>
      <c r="H34" s="277">
        <v>16</v>
      </c>
      <c r="I34" s="277">
        <v>2</v>
      </c>
      <c r="J34" s="277">
        <v>7</v>
      </c>
      <c r="K34" s="277">
        <v>7</v>
      </c>
    </row>
    <row r="35" spans="1:11" ht="33" customHeight="1" x14ac:dyDescent="0.2">
      <c r="A35" s="69">
        <v>45</v>
      </c>
      <c r="B35" s="148" t="s">
        <v>221</v>
      </c>
      <c r="C35" s="277">
        <v>36</v>
      </c>
      <c r="D35" s="277">
        <v>32</v>
      </c>
      <c r="E35" s="277">
        <v>32</v>
      </c>
      <c r="F35" s="277" t="s">
        <v>1</v>
      </c>
      <c r="G35" s="277">
        <v>3</v>
      </c>
      <c r="H35" s="277">
        <v>1</v>
      </c>
      <c r="I35" s="277" t="s">
        <v>1</v>
      </c>
      <c r="J35" s="277" t="s">
        <v>1</v>
      </c>
      <c r="K35" s="277">
        <v>1</v>
      </c>
    </row>
    <row r="36" spans="1:11" ht="12" customHeight="1" x14ac:dyDescent="0.2">
      <c r="A36" s="69">
        <v>46</v>
      </c>
      <c r="B36" s="144" t="s">
        <v>75</v>
      </c>
      <c r="C36" s="277">
        <v>56</v>
      </c>
      <c r="D36" s="277">
        <v>52</v>
      </c>
      <c r="E36" s="277">
        <v>51</v>
      </c>
      <c r="F36" s="277">
        <v>1</v>
      </c>
      <c r="G36" s="277">
        <v>2</v>
      </c>
      <c r="H36" s="277">
        <v>2</v>
      </c>
      <c r="I36" s="277" t="s">
        <v>1</v>
      </c>
      <c r="J36" s="277">
        <v>1</v>
      </c>
      <c r="K36" s="277">
        <v>1</v>
      </c>
    </row>
    <row r="37" spans="1:11" ht="12" customHeight="1" x14ac:dyDescent="0.2">
      <c r="A37" s="69">
        <v>47</v>
      </c>
      <c r="B37" s="144" t="s">
        <v>76</v>
      </c>
      <c r="C37" s="277">
        <v>351</v>
      </c>
      <c r="D37" s="277">
        <v>328</v>
      </c>
      <c r="E37" s="277">
        <v>328</v>
      </c>
      <c r="F37" s="277" t="s">
        <v>1</v>
      </c>
      <c r="G37" s="277">
        <v>10</v>
      </c>
      <c r="H37" s="277">
        <v>13</v>
      </c>
      <c r="I37" s="277">
        <v>2</v>
      </c>
      <c r="J37" s="277">
        <v>6</v>
      </c>
      <c r="K37" s="277">
        <v>5</v>
      </c>
    </row>
    <row r="38" spans="1:11" ht="12" customHeight="1" x14ac:dyDescent="0.2">
      <c r="A38" s="56"/>
      <c r="B38" s="144"/>
      <c r="C38" s="277"/>
      <c r="D38" s="277"/>
      <c r="E38" s="277"/>
      <c r="F38" s="277"/>
      <c r="G38" s="277"/>
      <c r="H38" s="277"/>
      <c r="I38" s="277"/>
      <c r="J38" s="277"/>
      <c r="K38" s="277"/>
    </row>
    <row r="39" spans="1:11" ht="12" customHeight="1" x14ac:dyDescent="0.2">
      <c r="A39" s="56" t="s">
        <v>77</v>
      </c>
      <c r="B39" s="144" t="s">
        <v>78</v>
      </c>
      <c r="C39" s="277">
        <v>117</v>
      </c>
      <c r="D39" s="277">
        <v>114</v>
      </c>
      <c r="E39" s="277">
        <v>114</v>
      </c>
      <c r="F39" s="277" t="s">
        <v>1</v>
      </c>
      <c r="G39" s="277" t="s">
        <v>1</v>
      </c>
      <c r="H39" s="277">
        <v>3</v>
      </c>
      <c r="I39" s="277">
        <v>1</v>
      </c>
      <c r="J39" s="277">
        <v>1</v>
      </c>
      <c r="K39" s="277">
        <v>1</v>
      </c>
    </row>
    <row r="40" spans="1:11" ht="23.1" customHeight="1" x14ac:dyDescent="0.2">
      <c r="A40" s="69">
        <v>49</v>
      </c>
      <c r="B40" s="148" t="s">
        <v>222</v>
      </c>
      <c r="C40" s="277">
        <v>59</v>
      </c>
      <c r="D40" s="277">
        <v>57</v>
      </c>
      <c r="E40" s="277">
        <v>57</v>
      </c>
      <c r="F40" s="277" t="s">
        <v>1</v>
      </c>
      <c r="G40" s="277" t="s">
        <v>1</v>
      </c>
      <c r="H40" s="277">
        <v>2</v>
      </c>
      <c r="I40" s="277">
        <v>1</v>
      </c>
      <c r="J40" s="277" t="s">
        <v>1</v>
      </c>
      <c r="K40" s="277">
        <v>1</v>
      </c>
    </row>
    <row r="41" spans="1:11" ht="12" customHeight="1" x14ac:dyDescent="0.2">
      <c r="A41" s="69">
        <v>53</v>
      </c>
      <c r="B41" s="145" t="s">
        <v>79</v>
      </c>
      <c r="C41" s="277">
        <v>33</v>
      </c>
      <c r="D41" s="277">
        <v>32</v>
      </c>
      <c r="E41" s="277">
        <v>32</v>
      </c>
      <c r="F41" s="277" t="s">
        <v>1</v>
      </c>
      <c r="G41" s="277" t="s">
        <v>1</v>
      </c>
      <c r="H41" s="277">
        <v>1</v>
      </c>
      <c r="I41" s="277" t="s">
        <v>1</v>
      </c>
      <c r="J41" s="277">
        <v>1</v>
      </c>
      <c r="K41" s="277" t="s">
        <v>1</v>
      </c>
    </row>
    <row r="42" spans="1:11" ht="12" customHeight="1" x14ac:dyDescent="0.2">
      <c r="A42" s="69"/>
      <c r="B42" s="145"/>
      <c r="C42" s="277"/>
      <c r="D42" s="277"/>
      <c r="E42" s="277"/>
      <c r="F42" s="277"/>
      <c r="G42" s="277"/>
      <c r="H42" s="277"/>
      <c r="I42" s="277"/>
      <c r="J42" s="277"/>
      <c r="K42" s="277"/>
    </row>
    <row r="43" spans="1:11" ht="12" customHeight="1" x14ac:dyDescent="0.2">
      <c r="A43" s="56" t="s">
        <v>80</v>
      </c>
      <c r="B43" s="144" t="s">
        <v>81</v>
      </c>
      <c r="C43" s="277">
        <v>195</v>
      </c>
      <c r="D43" s="277">
        <v>176</v>
      </c>
      <c r="E43" s="277">
        <v>176</v>
      </c>
      <c r="F43" s="277" t="s">
        <v>1</v>
      </c>
      <c r="G43" s="277">
        <v>1</v>
      </c>
      <c r="H43" s="277">
        <v>18</v>
      </c>
      <c r="I43" s="277">
        <v>1</v>
      </c>
      <c r="J43" s="277">
        <v>6</v>
      </c>
      <c r="K43" s="277">
        <v>11</v>
      </c>
    </row>
    <row r="44" spans="1:11" ht="12" customHeight="1" x14ac:dyDescent="0.2">
      <c r="A44" s="69">
        <v>55</v>
      </c>
      <c r="B44" s="145" t="s">
        <v>82</v>
      </c>
      <c r="C44" s="277">
        <v>4</v>
      </c>
      <c r="D44" s="277">
        <v>4</v>
      </c>
      <c r="E44" s="277">
        <v>4</v>
      </c>
      <c r="F44" s="277" t="s">
        <v>1</v>
      </c>
      <c r="G44" s="277" t="s">
        <v>1</v>
      </c>
      <c r="H44" s="277" t="s">
        <v>1</v>
      </c>
      <c r="I44" s="277" t="s">
        <v>1</v>
      </c>
      <c r="J44" s="277" t="s">
        <v>1</v>
      </c>
      <c r="K44" s="277" t="s">
        <v>1</v>
      </c>
    </row>
    <row r="45" spans="1:11" ht="12" customHeight="1" x14ac:dyDescent="0.2">
      <c r="A45" s="69">
        <v>56</v>
      </c>
      <c r="B45" s="145" t="s">
        <v>83</v>
      </c>
      <c r="C45" s="277">
        <v>191</v>
      </c>
      <c r="D45" s="277">
        <v>172</v>
      </c>
      <c r="E45" s="277">
        <v>172</v>
      </c>
      <c r="F45" s="277" t="s">
        <v>1</v>
      </c>
      <c r="G45" s="277">
        <v>1</v>
      </c>
      <c r="H45" s="277">
        <v>18</v>
      </c>
      <c r="I45" s="277">
        <v>1</v>
      </c>
      <c r="J45" s="277">
        <v>6</v>
      </c>
      <c r="K45" s="277">
        <v>11</v>
      </c>
    </row>
    <row r="46" spans="1:11" ht="12" customHeight="1" x14ac:dyDescent="0.2">
      <c r="A46" s="68"/>
      <c r="B46" s="145"/>
      <c r="C46" s="277"/>
      <c r="D46" s="277"/>
      <c r="E46" s="277"/>
      <c r="F46" s="277"/>
      <c r="G46" s="277"/>
      <c r="H46" s="277"/>
      <c r="I46" s="277"/>
      <c r="J46" s="277"/>
      <c r="K46" s="277"/>
    </row>
    <row r="47" spans="1:11" ht="12" customHeight="1" x14ac:dyDescent="0.2">
      <c r="A47" s="68" t="s">
        <v>84</v>
      </c>
      <c r="B47" s="144" t="s">
        <v>85</v>
      </c>
      <c r="C47" s="277">
        <v>129</v>
      </c>
      <c r="D47" s="277">
        <v>110</v>
      </c>
      <c r="E47" s="277">
        <v>106</v>
      </c>
      <c r="F47" s="277">
        <v>4</v>
      </c>
      <c r="G47" s="277">
        <v>16</v>
      </c>
      <c r="H47" s="277">
        <v>3</v>
      </c>
      <c r="I47" s="277" t="s">
        <v>1</v>
      </c>
      <c r="J47" s="277">
        <v>3</v>
      </c>
      <c r="K47" s="277" t="s">
        <v>1</v>
      </c>
    </row>
    <row r="48" spans="1:11" ht="12" customHeight="1" x14ac:dyDescent="0.2">
      <c r="A48" s="69">
        <v>58</v>
      </c>
      <c r="B48" s="145" t="s">
        <v>86</v>
      </c>
      <c r="C48" s="277">
        <v>10</v>
      </c>
      <c r="D48" s="277">
        <v>9</v>
      </c>
      <c r="E48" s="277">
        <v>9</v>
      </c>
      <c r="F48" s="277" t="s">
        <v>1</v>
      </c>
      <c r="G48" s="277">
        <v>1</v>
      </c>
      <c r="H48" s="277" t="s">
        <v>1</v>
      </c>
      <c r="I48" s="277" t="s">
        <v>1</v>
      </c>
      <c r="J48" s="277" t="s">
        <v>1</v>
      </c>
      <c r="K48" s="277" t="s">
        <v>1</v>
      </c>
    </row>
    <row r="49" spans="1:11" ht="12" customHeight="1" x14ac:dyDescent="0.2">
      <c r="A49" s="69">
        <v>61</v>
      </c>
      <c r="B49" s="145" t="s">
        <v>87</v>
      </c>
      <c r="C49" s="277">
        <v>1</v>
      </c>
      <c r="D49" s="277" t="s">
        <v>1</v>
      </c>
      <c r="E49" s="277" t="s">
        <v>1</v>
      </c>
      <c r="F49" s="277" t="s">
        <v>1</v>
      </c>
      <c r="G49" s="277">
        <v>1</v>
      </c>
      <c r="H49" s="277" t="s">
        <v>1</v>
      </c>
      <c r="I49" s="277" t="s">
        <v>1</v>
      </c>
      <c r="J49" s="277" t="s">
        <v>1</v>
      </c>
      <c r="K49" s="277" t="s">
        <v>1</v>
      </c>
    </row>
    <row r="50" spans="1:11" ht="22.35" customHeight="1" x14ac:dyDescent="0.2">
      <c r="A50" s="69">
        <v>62</v>
      </c>
      <c r="B50" s="148" t="s">
        <v>223</v>
      </c>
      <c r="C50" s="277">
        <v>70</v>
      </c>
      <c r="D50" s="277">
        <v>63</v>
      </c>
      <c r="E50" s="277">
        <v>59</v>
      </c>
      <c r="F50" s="277">
        <v>4</v>
      </c>
      <c r="G50" s="277">
        <v>6</v>
      </c>
      <c r="H50" s="277">
        <v>1</v>
      </c>
      <c r="I50" s="277" t="s">
        <v>1</v>
      </c>
      <c r="J50" s="277">
        <v>1</v>
      </c>
      <c r="K50" s="277" t="s">
        <v>1</v>
      </c>
    </row>
    <row r="51" spans="1:11" ht="12" customHeight="1" x14ac:dyDescent="0.2">
      <c r="A51" s="69">
        <v>63</v>
      </c>
      <c r="B51" s="145" t="s">
        <v>88</v>
      </c>
      <c r="C51" s="277">
        <v>11</v>
      </c>
      <c r="D51" s="277">
        <v>9</v>
      </c>
      <c r="E51" s="277">
        <v>9</v>
      </c>
      <c r="F51" s="277" t="s">
        <v>1</v>
      </c>
      <c r="G51" s="277">
        <v>2</v>
      </c>
      <c r="H51" s="277" t="s">
        <v>1</v>
      </c>
      <c r="I51" s="277" t="s">
        <v>1</v>
      </c>
      <c r="J51" s="277" t="s">
        <v>1</v>
      </c>
      <c r="K51" s="277" t="s">
        <v>1</v>
      </c>
    </row>
    <row r="52" spans="1:11" ht="12" customHeight="1" x14ac:dyDescent="0.2">
      <c r="A52" s="68"/>
      <c r="B52" s="145"/>
      <c r="C52" s="277"/>
      <c r="D52" s="277"/>
      <c r="E52" s="277"/>
      <c r="F52" s="277"/>
      <c r="G52" s="277"/>
      <c r="H52" s="277"/>
      <c r="I52" s="277"/>
      <c r="J52" s="277"/>
      <c r="K52" s="277"/>
    </row>
    <row r="53" spans="1:11" ht="22.35" customHeight="1" x14ac:dyDescent="0.2">
      <c r="A53" s="68" t="s">
        <v>89</v>
      </c>
      <c r="B53" s="148" t="s">
        <v>224</v>
      </c>
      <c r="C53" s="277">
        <v>41</v>
      </c>
      <c r="D53" s="277">
        <v>38</v>
      </c>
      <c r="E53" s="277">
        <v>38</v>
      </c>
      <c r="F53" s="277" t="s">
        <v>1</v>
      </c>
      <c r="G53" s="277">
        <v>3</v>
      </c>
      <c r="H53" s="277" t="s">
        <v>1</v>
      </c>
      <c r="I53" s="277" t="s">
        <v>1</v>
      </c>
      <c r="J53" s="277" t="s">
        <v>1</v>
      </c>
      <c r="K53" s="277" t="s">
        <v>1</v>
      </c>
    </row>
    <row r="54" spans="1:11" ht="32.1" customHeight="1" x14ac:dyDescent="0.2">
      <c r="A54" s="69">
        <v>66</v>
      </c>
      <c r="B54" s="148" t="s">
        <v>225</v>
      </c>
      <c r="C54" s="277">
        <v>39</v>
      </c>
      <c r="D54" s="277">
        <v>36</v>
      </c>
      <c r="E54" s="277">
        <v>36</v>
      </c>
      <c r="F54" s="277" t="s">
        <v>1</v>
      </c>
      <c r="G54" s="277">
        <v>3</v>
      </c>
      <c r="H54" s="277" t="s">
        <v>1</v>
      </c>
      <c r="I54" s="277" t="s">
        <v>1</v>
      </c>
      <c r="J54" s="277" t="s">
        <v>1</v>
      </c>
      <c r="K54" s="277" t="s">
        <v>1</v>
      </c>
    </row>
    <row r="55" spans="1:11" ht="12" customHeight="1" x14ac:dyDescent="0.2">
      <c r="A55" s="68"/>
      <c r="B55" s="70"/>
      <c r="C55" s="277"/>
      <c r="D55" s="277"/>
      <c r="E55" s="277"/>
      <c r="F55" s="277"/>
      <c r="G55" s="277"/>
      <c r="H55" s="277"/>
      <c r="I55" s="277"/>
      <c r="J55" s="277"/>
      <c r="K55" s="277"/>
    </row>
    <row r="56" spans="1:11" ht="12" customHeight="1" x14ac:dyDescent="0.2">
      <c r="A56" s="68" t="s">
        <v>90</v>
      </c>
      <c r="B56" s="70" t="s">
        <v>91</v>
      </c>
      <c r="C56" s="277">
        <v>38</v>
      </c>
      <c r="D56" s="277">
        <v>32</v>
      </c>
      <c r="E56" s="277">
        <v>32</v>
      </c>
      <c r="F56" s="277" t="s">
        <v>1</v>
      </c>
      <c r="G56" s="277">
        <v>4</v>
      </c>
      <c r="H56" s="277">
        <v>2</v>
      </c>
      <c r="I56" s="277" t="s">
        <v>1</v>
      </c>
      <c r="J56" s="277">
        <v>2</v>
      </c>
      <c r="K56" s="277" t="s">
        <v>1</v>
      </c>
    </row>
    <row r="57" spans="1:11" ht="12" customHeight="1" x14ac:dyDescent="0.2">
      <c r="A57" s="68"/>
      <c r="B57" s="145"/>
      <c r="C57" s="277"/>
      <c r="D57" s="277"/>
      <c r="E57" s="277"/>
      <c r="F57" s="277"/>
      <c r="G57" s="277"/>
      <c r="H57" s="277"/>
      <c r="I57" s="277"/>
      <c r="J57" s="277"/>
      <c r="K57" s="277"/>
    </row>
    <row r="58" spans="1:11" ht="33" customHeight="1" x14ac:dyDescent="0.2">
      <c r="A58" s="68" t="s">
        <v>92</v>
      </c>
      <c r="B58" s="148" t="s">
        <v>226</v>
      </c>
      <c r="C58" s="277">
        <v>202</v>
      </c>
      <c r="D58" s="277">
        <v>181</v>
      </c>
      <c r="E58" s="277">
        <v>180</v>
      </c>
      <c r="F58" s="277">
        <v>1</v>
      </c>
      <c r="G58" s="277">
        <v>17</v>
      </c>
      <c r="H58" s="277">
        <v>4</v>
      </c>
      <c r="I58" s="277">
        <v>1</v>
      </c>
      <c r="J58" s="277">
        <v>3</v>
      </c>
      <c r="K58" s="277" t="s">
        <v>1</v>
      </c>
    </row>
    <row r="59" spans="1:11" ht="33" customHeight="1" x14ac:dyDescent="0.2">
      <c r="A59" s="69">
        <v>70</v>
      </c>
      <c r="B59" s="148" t="s">
        <v>227</v>
      </c>
      <c r="C59" s="277">
        <v>53</v>
      </c>
      <c r="D59" s="277">
        <v>47</v>
      </c>
      <c r="E59" s="277">
        <v>47</v>
      </c>
      <c r="F59" s="277" t="s">
        <v>1</v>
      </c>
      <c r="G59" s="277">
        <v>5</v>
      </c>
      <c r="H59" s="277">
        <v>1</v>
      </c>
      <c r="I59" s="277" t="s">
        <v>1</v>
      </c>
      <c r="J59" s="277">
        <v>1</v>
      </c>
      <c r="K59" s="277" t="s">
        <v>1</v>
      </c>
    </row>
    <row r="60" spans="1:11" ht="12" customHeight="1" x14ac:dyDescent="0.2">
      <c r="A60" s="69">
        <v>73</v>
      </c>
      <c r="B60" s="145" t="s">
        <v>93</v>
      </c>
      <c r="C60" s="277">
        <v>50</v>
      </c>
      <c r="D60" s="277">
        <v>48</v>
      </c>
      <c r="E60" s="277">
        <v>48</v>
      </c>
      <c r="F60" s="277" t="s">
        <v>1</v>
      </c>
      <c r="G60" s="277">
        <v>1</v>
      </c>
      <c r="H60" s="277">
        <v>1</v>
      </c>
      <c r="I60" s="277" t="s">
        <v>1</v>
      </c>
      <c r="J60" s="277">
        <v>1</v>
      </c>
      <c r="K60" s="277" t="s">
        <v>1</v>
      </c>
    </row>
    <row r="61" spans="1:11" ht="12" customHeight="1" x14ac:dyDescent="0.2">
      <c r="A61" s="68"/>
      <c r="B61" s="145"/>
      <c r="C61" s="277"/>
      <c r="D61" s="277"/>
      <c r="E61" s="277"/>
      <c r="F61" s="277"/>
      <c r="G61" s="277"/>
      <c r="H61" s="277"/>
      <c r="I61" s="277"/>
      <c r="J61" s="277"/>
      <c r="K61" s="277"/>
    </row>
    <row r="62" spans="1:11" ht="22.35" customHeight="1" x14ac:dyDescent="0.2">
      <c r="A62" s="68" t="s">
        <v>94</v>
      </c>
      <c r="B62" s="148" t="s">
        <v>228</v>
      </c>
      <c r="C62" s="277">
        <v>244</v>
      </c>
      <c r="D62" s="277">
        <v>225</v>
      </c>
      <c r="E62" s="277">
        <v>222</v>
      </c>
      <c r="F62" s="277">
        <v>3</v>
      </c>
      <c r="G62" s="277">
        <v>9</v>
      </c>
      <c r="H62" s="277">
        <v>10</v>
      </c>
      <c r="I62" s="277">
        <v>2</v>
      </c>
      <c r="J62" s="277">
        <v>7</v>
      </c>
      <c r="K62" s="277">
        <v>1</v>
      </c>
    </row>
    <row r="63" spans="1:11" ht="22.35" customHeight="1" x14ac:dyDescent="0.2">
      <c r="A63" s="69">
        <v>77</v>
      </c>
      <c r="B63" s="148" t="s">
        <v>229</v>
      </c>
      <c r="C63" s="277">
        <v>14</v>
      </c>
      <c r="D63" s="277">
        <v>12</v>
      </c>
      <c r="E63" s="277">
        <v>12</v>
      </c>
      <c r="F63" s="277" t="s">
        <v>1</v>
      </c>
      <c r="G63" s="277" t="s">
        <v>1</v>
      </c>
      <c r="H63" s="277">
        <v>2</v>
      </c>
      <c r="I63" s="277" t="s">
        <v>1</v>
      </c>
      <c r="J63" s="277">
        <v>1</v>
      </c>
      <c r="K63" s="277">
        <v>1</v>
      </c>
    </row>
    <row r="64" spans="1:11" ht="22.35" customHeight="1" x14ac:dyDescent="0.2">
      <c r="A64" s="69">
        <v>78</v>
      </c>
      <c r="B64" s="148" t="s">
        <v>230</v>
      </c>
      <c r="C64" s="277">
        <v>10</v>
      </c>
      <c r="D64" s="277">
        <v>9</v>
      </c>
      <c r="E64" s="277">
        <v>9</v>
      </c>
      <c r="F64" s="277" t="s">
        <v>1</v>
      </c>
      <c r="G64" s="277" t="s">
        <v>1</v>
      </c>
      <c r="H64" s="277">
        <v>1</v>
      </c>
      <c r="I64" s="277" t="s">
        <v>1</v>
      </c>
      <c r="J64" s="277">
        <v>1</v>
      </c>
      <c r="K64" s="277" t="s">
        <v>1</v>
      </c>
    </row>
    <row r="65" spans="1:11" ht="32.1" customHeight="1" x14ac:dyDescent="0.2">
      <c r="A65" s="69">
        <v>79</v>
      </c>
      <c r="B65" s="148" t="s">
        <v>231</v>
      </c>
      <c r="C65" s="277">
        <v>13</v>
      </c>
      <c r="D65" s="277">
        <v>12</v>
      </c>
      <c r="E65" s="277">
        <v>11</v>
      </c>
      <c r="F65" s="277">
        <v>1</v>
      </c>
      <c r="G65" s="277">
        <v>1</v>
      </c>
      <c r="H65" s="277" t="s">
        <v>1</v>
      </c>
      <c r="I65" s="277" t="s">
        <v>1</v>
      </c>
      <c r="J65" s="277" t="s">
        <v>1</v>
      </c>
      <c r="K65" s="277" t="s">
        <v>1</v>
      </c>
    </row>
    <row r="66" spans="1:11" ht="22.35" customHeight="1" x14ac:dyDescent="0.2">
      <c r="A66" s="69">
        <v>81</v>
      </c>
      <c r="B66" s="148" t="s">
        <v>232</v>
      </c>
      <c r="C66" s="277">
        <v>130</v>
      </c>
      <c r="D66" s="277">
        <v>121</v>
      </c>
      <c r="E66" s="277">
        <v>121</v>
      </c>
      <c r="F66" s="277" t="s">
        <v>1</v>
      </c>
      <c r="G66" s="277">
        <v>6</v>
      </c>
      <c r="H66" s="277">
        <v>3</v>
      </c>
      <c r="I66" s="277">
        <v>2</v>
      </c>
      <c r="J66" s="277">
        <v>1</v>
      </c>
      <c r="K66" s="277" t="s">
        <v>1</v>
      </c>
    </row>
    <row r="67" spans="1:11" ht="12" customHeight="1" x14ac:dyDescent="0.2">
      <c r="A67" s="68"/>
      <c r="B67" s="70"/>
      <c r="C67" s="277"/>
      <c r="D67" s="277"/>
      <c r="E67" s="277"/>
      <c r="F67" s="277"/>
      <c r="G67" s="277"/>
      <c r="H67" s="277"/>
      <c r="I67" s="277"/>
      <c r="J67" s="277"/>
      <c r="K67" s="277"/>
    </row>
    <row r="68" spans="1:11" ht="12" customHeight="1" x14ac:dyDescent="0.2">
      <c r="A68" s="68" t="s">
        <v>95</v>
      </c>
      <c r="B68" s="70" t="s">
        <v>96</v>
      </c>
      <c r="C68" s="277">
        <v>45</v>
      </c>
      <c r="D68" s="277">
        <v>39</v>
      </c>
      <c r="E68" s="277">
        <v>39</v>
      </c>
      <c r="F68" s="277" t="s">
        <v>1</v>
      </c>
      <c r="G68" s="277">
        <v>4</v>
      </c>
      <c r="H68" s="277">
        <v>2</v>
      </c>
      <c r="I68" s="277" t="s">
        <v>1</v>
      </c>
      <c r="J68" s="277">
        <v>2</v>
      </c>
      <c r="K68" s="277" t="s">
        <v>1</v>
      </c>
    </row>
    <row r="69" spans="1:11" ht="12" customHeight="1" x14ac:dyDescent="0.2">
      <c r="A69" s="68"/>
      <c r="B69" s="70"/>
      <c r="C69" s="277"/>
      <c r="D69" s="277"/>
      <c r="E69" s="277"/>
      <c r="F69" s="277"/>
      <c r="G69" s="277"/>
      <c r="H69" s="277"/>
      <c r="I69" s="277"/>
      <c r="J69" s="277"/>
      <c r="K69" s="277"/>
    </row>
    <row r="70" spans="1:11" ht="12" customHeight="1" x14ac:dyDescent="0.2">
      <c r="A70" s="68" t="s">
        <v>97</v>
      </c>
      <c r="B70" s="70" t="s">
        <v>98</v>
      </c>
      <c r="C70" s="277">
        <v>24</v>
      </c>
      <c r="D70" s="277">
        <v>22</v>
      </c>
      <c r="E70" s="277">
        <v>22</v>
      </c>
      <c r="F70" s="277" t="s">
        <v>1</v>
      </c>
      <c r="G70" s="277">
        <v>1</v>
      </c>
      <c r="H70" s="277">
        <v>1</v>
      </c>
      <c r="I70" s="277">
        <v>1</v>
      </c>
      <c r="J70" s="277" t="s">
        <v>1</v>
      </c>
      <c r="K70" s="277" t="s">
        <v>1</v>
      </c>
    </row>
    <row r="71" spans="1:11" ht="12" customHeight="1" x14ac:dyDescent="0.2">
      <c r="A71" s="68"/>
      <c r="B71" s="145"/>
      <c r="C71" s="277"/>
      <c r="D71" s="277"/>
      <c r="E71" s="277"/>
      <c r="F71" s="277"/>
      <c r="G71" s="277"/>
      <c r="H71" s="277"/>
      <c r="I71" s="277"/>
      <c r="J71" s="277"/>
      <c r="K71" s="277"/>
    </row>
    <row r="72" spans="1:11" ht="12" customHeight="1" x14ac:dyDescent="0.2">
      <c r="A72" s="68" t="s">
        <v>99</v>
      </c>
      <c r="B72" s="70" t="s">
        <v>100</v>
      </c>
      <c r="C72" s="277">
        <v>53</v>
      </c>
      <c r="D72" s="277">
        <v>43</v>
      </c>
      <c r="E72" s="277">
        <v>43</v>
      </c>
      <c r="F72" s="277" t="s">
        <v>1</v>
      </c>
      <c r="G72" s="277">
        <v>6</v>
      </c>
      <c r="H72" s="277">
        <v>4</v>
      </c>
      <c r="I72" s="277">
        <v>2</v>
      </c>
      <c r="J72" s="277" t="s">
        <v>1</v>
      </c>
      <c r="K72" s="277">
        <v>2</v>
      </c>
    </row>
    <row r="73" spans="1:11" ht="12" customHeight="1" x14ac:dyDescent="0.2">
      <c r="A73" s="68"/>
      <c r="B73" s="70"/>
      <c r="C73" s="277"/>
      <c r="D73" s="277"/>
      <c r="E73" s="277"/>
      <c r="F73" s="277"/>
      <c r="G73" s="277"/>
      <c r="H73" s="277"/>
      <c r="I73" s="277"/>
      <c r="J73" s="277"/>
      <c r="K73" s="277"/>
    </row>
    <row r="74" spans="1:11" ht="44.1" customHeight="1" x14ac:dyDescent="0.2">
      <c r="A74" s="68" t="s">
        <v>101</v>
      </c>
      <c r="B74" s="147" t="s">
        <v>233</v>
      </c>
      <c r="C74" s="277">
        <v>231</v>
      </c>
      <c r="D74" s="277">
        <v>224</v>
      </c>
      <c r="E74" s="277">
        <v>224</v>
      </c>
      <c r="F74" s="277" t="s">
        <v>1</v>
      </c>
      <c r="G74" s="277">
        <v>3</v>
      </c>
      <c r="H74" s="277">
        <v>4</v>
      </c>
      <c r="I74" s="277" t="s">
        <v>1</v>
      </c>
      <c r="J74" s="277">
        <v>1</v>
      </c>
      <c r="K74" s="277">
        <v>3</v>
      </c>
    </row>
    <row r="75" spans="1:11" ht="12" customHeight="1" x14ac:dyDescent="0.2">
      <c r="A75" s="68"/>
      <c r="B75" s="70"/>
      <c r="C75" s="276"/>
      <c r="D75" s="276"/>
      <c r="E75" s="276"/>
      <c r="F75" s="276"/>
      <c r="G75" s="276"/>
      <c r="H75" s="276"/>
      <c r="I75" s="276"/>
      <c r="J75" s="276"/>
      <c r="K75" s="276"/>
    </row>
    <row r="76" spans="1:11" s="46" customFormat="1" ht="12" customHeight="1" x14ac:dyDescent="0.2">
      <c r="A76" s="71" t="s">
        <v>102</v>
      </c>
      <c r="B76" s="146" t="s">
        <v>0</v>
      </c>
      <c r="C76" s="275">
        <v>2080</v>
      </c>
      <c r="D76" s="275">
        <v>1923</v>
      </c>
      <c r="E76" s="275">
        <v>1913</v>
      </c>
      <c r="F76" s="275">
        <v>10</v>
      </c>
      <c r="G76" s="275">
        <v>83</v>
      </c>
      <c r="H76" s="275">
        <v>74</v>
      </c>
      <c r="I76" s="275">
        <v>14</v>
      </c>
      <c r="J76" s="275">
        <v>33</v>
      </c>
      <c r="K76" s="275">
        <v>27</v>
      </c>
    </row>
    <row r="77" spans="1:11" ht="12" customHeight="1" x14ac:dyDescent="0.2">
      <c r="A77" s="47"/>
      <c r="B77" s="48"/>
      <c r="C77" s="78"/>
      <c r="D77" s="78"/>
      <c r="E77" s="78"/>
      <c r="F77" s="78"/>
      <c r="G77" s="78"/>
      <c r="H77" s="78"/>
      <c r="I77" s="78"/>
      <c r="J77" s="78"/>
      <c r="K77" s="78"/>
    </row>
    <row r="78" spans="1:11" ht="12" customHeight="1" x14ac:dyDescent="0.2">
      <c r="A78" s="134"/>
      <c r="B78" s="65"/>
      <c r="C78" s="66"/>
      <c r="D78" s="66"/>
      <c r="E78" s="66"/>
      <c r="F78" s="66"/>
      <c r="G78" s="66"/>
      <c r="H78" s="66"/>
      <c r="I78" s="66"/>
      <c r="J78" s="66"/>
      <c r="K78" s="66"/>
    </row>
    <row r="84" spans="3:11" x14ac:dyDescent="0.2">
      <c r="C84" s="137"/>
      <c r="D84" s="137"/>
      <c r="E84" s="137"/>
      <c r="F84" s="137"/>
      <c r="G84" s="137"/>
      <c r="H84" s="137"/>
      <c r="I84" s="137"/>
      <c r="J84" s="137"/>
      <c r="K84" s="137"/>
    </row>
    <row r="85" spans="3:11" x14ac:dyDescent="0.2">
      <c r="C85" s="137"/>
      <c r="D85" s="137"/>
      <c r="E85" s="137"/>
      <c r="F85" s="137"/>
      <c r="G85" s="137"/>
      <c r="H85" s="137"/>
      <c r="I85" s="137"/>
      <c r="J85" s="137"/>
      <c r="K85" s="137"/>
    </row>
  </sheetData>
  <mergeCells count="14">
    <mergeCell ref="K4:K5"/>
    <mergeCell ref="A1:K1"/>
    <mergeCell ref="J2:K2"/>
    <mergeCell ref="A3:B5"/>
    <mergeCell ref="D3:F3"/>
    <mergeCell ref="H3:K3"/>
    <mergeCell ref="C3:C5"/>
    <mergeCell ref="D4:D5"/>
    <mergeCell ref="E4:E5"/>
    <mergeCell ref="F4:F5"/>
    <mergeCell ref="G3:G5"/>
    <mergeCell ref="H4:H5"/>
    <mergeCell ref="I4:I5"/>
    <mergeCell ref="J4:J5"/>
  </mergeCells>
  <phoneticPr fontId="0" type="noConversion"/>
  <hyperlinks>
    <hyperlink ref="A1:K1" location="Inhaltsverzeichnis!A29" display="5  Gewerbeabmeldungen in Berlin im Januar 2023 nach Wirtschaftsbereichen " xr:uid="{00000000-0004-0000-0900-000000000000}"/>
  </hyperlinks>
  <pageMargins left="0.39370078740157483" right="0.39370078740157483" top="0.78740157480314965" bottom="0.59055118110236227" header="0.31496062992125984" footer="0.23622047244094491"/>
  <pageSetup paperSize="9" firstPageNumber="11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10/25 –  Berlin  &amp;G</oddFooter>
  </headerFooter>
  <rowBreaks count="1" manualBreakCount="1">
    <brk id="42" max="16383" man="1"/>
  </rowBreaks>
  <colBreaks count="1" manualBreakCount="1">
    <brk id="11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17</vt:i4>
      </vt:variant>
    </vt:vector>
  </HeadingPairs>
  <TitlesOfParts>
    <vt:vector size="32" baseType="lpstr">
      <vt:lpstr>Titel</vt:lpstr>
      <vt:lpstr>Impressum</vt:lpstr>
      <vt:lpstr>Inhaltsverzeichnis</vt:lpstr>
      <vt:lpstr>Übersicht</vt:lpstr>
      <vt:lpstr>Tab 1</vt:lpstr>
      <vt:lpstr>Tab 2</vt:lpstr>
      <vt:lpstr>Tab 3</vt:lpstr>
      <vt:lpstr>Tab 4</vt:lpstr>
      <vt:lpstr>Tab 5</vt:lpstr>
      <vt:lpstr>Tab 6</vt:lpstr>
      <vt:lpstr>Tab 7</vt:lpstr>
      <vt:lpstr>Tab 8 </vt:lpstr>
      <vt:lpstr>Tab 9_10</vt:lpstr>
      <vt:lpstr>Tab 11</vt:lpstr>
      <vt:lpstr>U4</vt:lpstr>
      <vt:lpstr>Impressum!Druckbereich</vt:lpstr>
      <vt:lpstr>'Tab 1'!Druckbereich</vt:lpstr>
      <vt:lpstr>'Tab 11'!Druckbereich</vt:lpstr>
      <vt:lpstr>'Tab 2'!Druckbereich</vt:lpstr>
      <vt:lpstr>'Tab 3'!Druckbereich</vt:lpstr>
      <vt:lpstr>'Tab 4'!Druckbereich</vt:lpstr>
      <vt:lpstr>'Tab 5'!Druckbereich</vt:lpstr>
      <vt:lpstr>'Tab 6'!Druckbereich</vt:lpstr>
      <vt:lpstr>'Tab 7'!Druckbereich</vt:lpstr>
      <vt:lpstr>'Tab 8 '!Druckbereich</vt:lpstr>
      <vt:lpstr>'Tab 9_10'!Druckbereich</vt:lpstr>
      <vt:lpstr>'U4'!Druckbereich</vt:lpstr>
      <vt:lpstr>Übersicht!Druckbereich</vt:lpstr>
      <vt:lpstr>'Tab 1'!Drucktitel</vt:lpstr>
      <vt:lpstr>'Tab 3'!Drucktitel</vt:lpstr>
      <vt:lpstr>'Tab 5'!Drucktitel</vt:lpstr>
      <vt:lpstr>'Tab 7'!Drucktitel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Gewerbeanzeigen in Berlin im Oktober 2025</dc:title>
  <dc:subject>Handel-Dienstleistungen (Struktur), Gewerbeanzeigen und Insolvenzen</dc:subject>
  <dc:creator>Amt für Statistik Berlin-Brandenburg</dc:creator>
  <cp:keywords>Gewerbeanmeldungen, Gewerbeabmeldungen</cp:keywords>
  <cp:lastModifiedBy>Frömling, Jannette</cp:lastModifiedBy>
  <cp:lastPrinted>2025-12-08T06:00:21Z</cp:lastPrinted>
  <dcterms:created xsi:type="dcterms:W3CDTF">2006-03-07T15:11:17Z</dcterms:created>
  <dcterms:modified xsi:type="dcterms:W3CDTF">2025-12-08T06:15:09Z</dcterms:modified>
  <cp:category>Statistischer Bericht D I 1 – m 10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