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45212\05-Auswertungen\04-StatistischeBerichte\02-BB\02-STB\2025\SB_G04-03\"/>
    </mc:Choice>
  </mc:AlternateContent>
  <xr:revisionPtr revIDLastSave="0" documentId="13_ncr:1_{9B8AE828-69B0-4713-A11E-F27B8590AC04}" xr6:coauthVersionLast="47" xr6:coauthVersionMax="47" xr10:uidLastSave="{00000000-0000-0000-0000-000000000000}"/>
  <bookViews>
    <workbookView xWindow="-28920" yWindow="-1965" windowWidth="29040" windowHeight="17520" xr2:uid="{00000000-000D-0000-FFFF-FFFF00000000}"/>
  </bookViews>
  <sheets>
    <sheet name="Titel" sheetId="81" r:id="rId1"/>
    <sheet name="Impressum" sheetId="78" r:id="rId2"/>
    <sheet name="Inhaltsverzeichnis" sheetId="18" r:id="rId3"/>
    <sheet name="G1-G3" sheetId="60" r:id="rId4"/>
    <sheet name="T1" sheetId="67" r:id="rId5"/>
    <sheet name="T2" sheetId="46" r:id="rId6"/>
    <sheet name="T3" sheetId="73" r:id="rId7"/>
    <sheet name="T4" sheetId="74" r:id="rId8"/>
    <sheet name="U4" sheetId="80" r:id="rId9"/>
  </sheets>
  <definedNames>
    <definedName name="Database" localSheetId="1">#REF!</definedName>
    <definedName name="Database" localSheetId="0">#REF!</definedName>
    <definedName name="Database" localSheetId="8">#REF!</definedName>
    <definedName name="Database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0">#REF!</definedName>
    <definedName name="_xlnm.Database">#REF!</definedName>
    <definedName name="Datenbank2" localSheetId="8">#REF!</definedName>
    <definedName name="Datenbank2">#REF!</definedName>
    <definedName name="_xlnm.Print_Area" localSheetId="3">'G1-G3'!$A$1:$I$56</definedName>
    <definedName name="_xlnm.Print_Area" localSheetId="0">Titel!$A$1:$D$32</definedName>
    <definedName name="_xlnm.Print_Area" localSheetId="8">'U4'!$A$1:$G$52</definedName>
    <definedName name="Druckbereich1" localSheetId="1">#REF!</definedName>
    <definedName name="Druckbereich1" localSheetId="0">#REF!</definedName>
    <definedName name="Druckbereich1" localSheetId="8">#REF!</definedName>
    <definedName name="Druckbereich1">#REF!</definedName>
    <definedName name="Druckbereich1.1" localSheetId="8">#REF!</definedName>
    <definedName name="Druckbereich1.1">#REF!</definedName>
    <definedName name="Druckbereich11" localSheetId="8">#REF!</definedName>
    <definedName name="Druckbereich11">#REF!</definedName>
    <definedName name="Druckbereich4" localSheetId="8">#REF!</definedName>
    <definedName name="Druckbereich4">#REF!</definedName>
    <definedName name="_xlnm.Print_Titles" localSheetId="5">'T2'!$A:$G,'T2'!$1:$7</definedName>
    <definedName name="_xlnm.Print_Titles" localSheetId="6">'T3'!$A:$G,'T3'!$1:$7</definedName>
    <definedName name="_xlnm.Print_Titles" localSheetId="7">'T4'!$A:$G,'T4'!$1:$7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localSheetId="8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0" hidden="1">{"'Prod 00j at (2)'!$A$5:$N$1224"}</definedName>
    <definedName name="HTML_Control" localSheetId="8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3" i="60" l="1"/>
  <c r="C73" i="60"/>
  <c r="I27" i="81"/>
  <c r="H27" i="81"/>
  <c r="G27" i="81"/>
  <c r="I26" i="81"/>
  <c r="H26" i="81"/>
  <c r="G26" i="81"/>
  <c r="I25" i="81"/>
  <c r="H25" i="81"/>
  <c r="G25" i="81"/>
  <c r="I24" i="81"/>
  <c r="H24" i="81"/>
  <c r="G24" i="81"/>
  <c r="I23" i="81"/>
  <c r="H23" i="81"/>
  <c r="G23" i="81"/>
  <c r="I22" i="81"/>
  <c r="H22" i="81"/>
  <c r="G22" i="81"/>
  <c r="I21" i="81"/>
  <c r="H21" i="81"/>
  <c r="G21" i="81"/>
  <c r="K72" i="60"/>
  <c r="K71" i="60"/>
  <c r="J72" i="60"/>
  <c r="J73" i="60"/>
  <c r="J71" i="60"/>
  <c r="I72" i="60"/>
  <c r="I71" i="60"/>
  <c r="E72" i="60"/>
  <c r="D72" i="60"/>
  <c r="E71" i="60"/>
  <c r="D71" i="60"/>
  <c r="C71" i="60"/>
  <c r="E85" i="60"/>
  <c r="E84" i="60"/>
  <c r="D85" i="60"/>
  <c r="D84" i="60"/>
  <c r="C72" i="60"/>
  <c r="C86" i="60"/>
  <c r="C85" i="60"/>
  <c r="C84" i="60"/>
  <c r="E67" i="60"/>
  <c r="E68" i="60"/>
  <c r="E69" i="60"/>
  <c r="E70" i="60"/>
  <c r="E73" i="60"/>
  <c r="D67" i="60"/>
  <c r="D68" i="60"/>
  <c r="D69" i="60"/>
  <c r="D70" i="60"/>
  <c r="E80" i="60"/>
  <c r="E81" i="60"/>
  <c r="E82" i="60"/>
  <c r="E83" i="60"/>
  <c r="E86" i="60"/>
  <c r="D80" i="60"/>
  <c r="D81" i="60"/>
  <c r="D82" i="60"/>
  <c r="D83" i="60"/>
  <c r="D86" i="60"/>
  <c r="J67" i="60"/>
  <c r="J68" i="60"/>
  <c r="J69" i="60"/>
  <c r="J70" i="60"/>
  <c r="K67" i="60"/>
  <c r="K68" i="60"/>
  <c r="K69" i="60"/>
  <c r="K70" i="60"/>
  <c r="K73" i="60"/>
  <c r="K66" i="60"/>
  <c r="E79" i="60"/>
  <c r="E66" i="60"/>
  <c r="J66" i="60"/>
  <c r="D79" i="60"/>
  <c r="D66" i="60"/>
  <c r="I67" i="60"/>
  <c r="I68" i="60"/>
  <c r="I69" i="60"/>
  <c r="I70" i="60"/>
  <c r="I73" i="60"/>
  <c r="C80" i="60"/>
  <c r="C81" i="60"/>
  <c r="C82" i="60"/>
  <c r="C83" i="60"/>
  <c r="C67" i="60"/>
  <c r="C68" i="60"/>
  <c r="C69" i="60"/>
  <c r="C70" i="60"/>
  <c r="I66" i="60"/>
  <c r="C79" i="60"/>
  <c r="C66" i="60"/>
</calcChain>
</file>

<file path=xl/sharedStrings.xml><?xml version="1.0" encoding="utf-8"?>
<sst xmlns="http://schemas.openxmlformats.org/spreadsheetml/2006/main" count="452" uniqueCount="105">
  <si>
    <t>–</t>
  </si>
  <si>
    <t>•</t>
  </si>
  <si>
    <t>x</t>
  </si>
  <si>
    <t xml:space="preserve">Statistischer </t>
  </si>
  <si>
    <t xml:space="preserve">Bericht </t>
  </si>
  <si>
    <t>Seite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</si>
  <si>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</si>
  <si>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</si>
  <si>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</si>
  <si>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</si>
  <si>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</si>
  <si>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</si>
  <si>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</si>
  <si>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</si>
  <si>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</si>
  <si>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</si>
  <si>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</si>
  <si>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</si>
  <si>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</si>
  <si>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</si>
  <si>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</si>
  <si>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</si>
  <si>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</si>
  <si>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</si>
  <si>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</si>
  <si>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</si>
  <si>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</si>
  <si>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</si>
  <si>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</si>
  <si>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Herausgeber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</si>
  <si>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</si>
  <si>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</si>
  <si>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</si>
  <si>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</si>
  <si>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</si>
  <si>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</si>
  <si>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Monat</t>
  </si>
  <si>
    <t>(externer Link)</t>
  </si>
  <si>
    <t>Metadaten zu dieser Statistik</t>
  </si>
  <si>
    <t>Steinstraße 104 - 106</t>
  </si>
  <si>
    <t>14480 Potsdam</t>
  </si>
  <si>
    <t>Tabellen</t>
  </si>
  <si>
    <t>Februar</t>
  </si>
  <si>
    <t>März</t>
  </si>
  <si>
    <t>April</t>
  </si>
  <si>
    <t>Mai</t>
  </si>
  <si>
    <t>Juni</t>
  </si>
  <si>
    <t>Juli</t>
  </si>
  <si>
    <t>September</t>
  </si>
  <si>
    <t>Oktober</t>
  </si>
  <si>
    <t>November</t>
  </si>
  <si>
    <t>Dezember</t>
  </si>
  <si>
    <t xml:space="preserve">Januar </t>
  </si>
  <si>
    <t>August</t>
  </si>
  <si>
    <t>Jahr</t>
  </si>
  <si>
    <t>_____</t>
  </si>
  <si>
    <t>Grafik 1 (Umsatz - nominal)</t>
  </si>
  <si>
    <t>Grafik 2 (Umsatz - real)</t>
  </si>
  <si>
    <t>insgesamt</t>
  </si>
  <si>
    <t>Grafiken</t>
  </si>
  <si>
    <t>Titelgrafik</t>
  </si>
  <si>
    <t>Veränderung gegenüber dem gleichen Vorjahreszeitraum in %</t>
  </si>
  <si>
    <t xml:space="preserve">  Messzahlen (2015 = 100)</t>
  </si>
  <si>
    <t xml:space="preserve">Umsatz – nominal – </t>
  </si>
  <si>
    <t xml:space="preserve">Umsatz – real – </t>
  </si>
  <si>
    <t>Gastgewerbe</t>
  </si>
  <si>
    <t>Beherbergung</t>
  </si>
  <si>
    <t>Gastronomie</t>
  </si>
  <si>
    <t>darunter</t>
  </si>
  <si>
    <t>Insgesamt</t>
  </si>
  <si>
    <t>Hotels,
Gasthöfe
und 
Pensionen</t>
  </si>
  <si>
    <t>Restaurants,
Gaststätten,
Imbissstuben,
Cafés,
Eissalons 
u. Ä.</t>
  </si>
  <si>
    <t>Caterer,
Erbringung
sonstiger
Verpflegungs-
diestleistungen</t>
  </si>
  <si>
    <t>in Monatswerten</t>
  </si>
  <si>
    <t>Grafik 3 (Tätige Personen)</t>
  </si>
  <si>
    <t xml:space="preserve">  Tätige Personen</t>
  </si>
  <si>
    <t>Tätige Personen</t>
  </si>
  <si>
    <t>Nominaler und realer Umsatz
Tätige Personen</t>
  </si>
  <si>
    <t>Erscheinungsfolge: monatlich</t>
  </si>
  <si>
    <t>Tel. 0331 8173 - 1777</t>
  </si>
  <si>
    <t>Fax 0331 817330 - 4091</t>
  </si>
  <si>
    <r>
      <t xml:space="preserve">2015 </t>
    </r>
    <r>
      <rPr>
        <sz val="8"/>
        <rFont val="Cambria"/>
        <family val="1"/>
      </rPr>
      <t>≙</t>
    </r>
    <r>
      <rPr>
        <sz val="8"/>
        <rFont val="Arial Unicode MS"/>
        <family val="2"/>
      </rPr>
      <t xml:space="preserve"> 100</t>
    </r>
  </si>
  <si>
    <t xml:space="preserve">Umsatz und tätige Personen ausgewählter Bereiche des Gastgewerbes im Land Brandenburg </t>
  </si>
  <si>
    <t>G IV 3 - j /25</t>
  </si>
  <si>
    <r>
      <t xml:space="preserve">Umsatz und Beschäftigung im 
Gastgewerbe
im </t>
    </r>
    <r>
      <rPr>
        <b/>
        <sz val="16"/>
        <rFont val="Arial"/>
        <family val="2"/>
      </rPr>
      <t>Land Brandenburg
2018 bis 2025</t>
    </r>
  </si>
  <si>
    <t>Tätige Personen im Gastgewerbe, Beherbergungsgewerbe
und in der Gastronomie seit dem Jahr 2019</t>
  </si>
  <si>
    <r>
      <t xml:space="preserve">Erschienen im </t>
    </r>
    <r>
      <rPr>
        <b/>
        <sz val="8"/>
        <rFont val="Arial"/>
        <family val="2"/>
      </rPr>
      <t>April 2026</t>
    </r>
  </si>
  <si>
    <t>Potsdam, 2026</t>
  </si>
  <si>
    <t>Umsatz - nominal - des Gastgewerbes im Land Brandenburg seit 2018</t>
  </si>
  <si>
    <t>Umsatz - real - des Gastgewerbes im Land Brandenburg seit 2018</t>
  </si>
  <si>
    <t>Tätige Personen des Gastgewerbes im Land Brandenburg seit 2018</t>
  </si>
  <si>
    <t>Brandenburg seit 2018 im Jahresdurchschnitt</t>
  </si>
  <si>
    <t>Umsatz -nominal- ausgewählter Bereiche des Gastgewerbes im Land Brandenburg seit 2018</t>
  </si>
  <si>
    <t>Umsatz -real- ausgewählter Bereiche des Gastgewerbes im Land Brandenburg seit 2018</t>
  </si>
  <si>
    <t>Tätige Personen ausgewählter Bereiche des Gastgewerbes im Land Brandenburg seit 2018</t>
  </si>
  <si>
    <t>1  Umsatz - nominal - des Gastgewerbes im Land Brandenburg seit 2018</t>
  </si>
  <si>
    <t>2  Umsatz - real - des Gastgewerbes im Land Brandenburg seit 2018</t>
  </si>
  <si>
    <t>3  Tätige Personen des Gastgewerbes im Land Brandenburg seit 2018</t>
  </si>
  <si>
    <t>1  Umsatz und tätige Personen ausgewählter Bereiche des Gastgewerbes im Land Brandenburg seit 
    2018 im Jahresdurchschnitt</t>
  </si>
  <si>
    <t>2 Umsatz -nominal- ausgewählter Bereiche des Gastgewerbes im Land Brandenburg seit 2018 in Monatswerten</t>
  </si>
  <si>
    <t>3 Umsatz -real- ausgewählter Bereiche des Gastgewerbes im Land Brandenburg seit 2018 in Monatswerten</t>
  </si>
  <si>
    <t>4 Tätige Personen ausgewählter Bereiche des Gastgewerbes im Land Brandenburg seit 2018 in Monatswerten</t>
  </si>
  <si>
    <t>2025 ¹</t>
  </si>
  <si>
    <t xml:space="preserve"> 1 vorläufige Ergebnisse mit dem Stand Berichtsmonat Januar 2026 der Monatserhebung</t>
  </si>
  <si>
    <t>128.2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</si>
</sst>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@*."/>
    <numFmt numFmtId="166" formatCode="#\ ##0.0;\–\ #\ ##0.0;&quot;...&quot;"/>
    <numFmt numFmtId="167" formatCode="[$-409]mm\.yyyy"/>
    <numFmt numFmtId="168" formatCode="@\ *.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11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8"/>
      <name val="Arial Unicode MS"/>
      <family val="2"/>
    </font>
    <font>
      <b/>
      <sz val="8"/>
      <color indexed="12"/>
      <name val="Arial"/>
      <family val="2"/>
    </font>
    <font>
      <sz val="10"/>
      <color indexed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9"/>
      <name val="MS Sans Serif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7"/>
      <color theme="1"/>
      <name val="Arial"/>
      <family val="2"/>
    </font>
    <font>
      <sz val="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7">
    <xf numFmtId="0" fontId="0" fillId="0" borderId="0"/>
    <xf numFmtId="0" fontId="18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0" fillId="25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 applyProtection="0"/>
    <xf numFmtId="0" fontId="1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 applyNumberFormat="0" applyFill="0" applyBorder="0" applyAlignment="0" applyProtection="0"/>
    <xf numFmtId="0" fontId="1" fillId="0" borderId="0" applyProtection="0"/>
    <xf numFmtId="0" fontId="1" fillId="0" borderId="0"/>
  </cellStyleXfs>
  <cellXfs count="171">
    <xf numFmtId="0" fontId="0" fillId="0" borderId="0" xfId="0"/>
    <xf numFmtId="0" fontId="11" fillId="0" borderId="0" xfId="0" applyFont="1" applyAlignment="1">
      <alignment horizontal="right"/>
    </xf>
    <xf numFmtId="0" fontId="11" fillId="0" borderId="0" xfId="0" applyFont="1"/>
    <xf numFmtId="0" fontId="9" fillId="0" borderId="0" xfId="0" applyFont="1" applyAlignment="1"/>
    <xf numFmtId="0" fontId="16" fillId="0" borderId="0" xfId="0" applyFont="1"/>
    <xf numFmtId="0" fontId="2" fillId="0" borderId="0" xfId="28" applyFont="1" applyProtection="1">
      <protection locked="0"/>
    </xf>
    <xf numFmtId="0" fontId="11" fillId="0" borderId="0" xfId="28" applyFont="1" applyAlignment="1">
      <alignment horizontal="right"/>
    </xf>
    <xf numFmtId="0" fontId="16" fillId="0" borderId="0" xfId="28" applyFont="1"/>
    <xf numFmtId="0" fontId="2" fillId="0" borderId="0" xfId="28" applyFont="1" applyAlignment="1">
      <alignment horizontal="right"/>
    </xf>
    <xf numFmtId="0" fontId="11" fillId="0" borderId="0" xfId="28" applyFont="1"/>
    <xf numFmtId="0" fontId="11" fillId="0" borderId="0" xfId="28" applyFont="1" applyProtection="1">
      <protection locked="0"/>
    </xf>
    <xf numFmtId="0" fontId="18" fillId="0" borderId="0" xfId="1" applyAlignment="1" applyProtection="1">
      <alignment horizontal="right"/>
      <protection locked="0"/>
    </xf>
    <xf numFmtId="0" fontId="11" fillId="0" borderId="0" xfId="29" applyFont="1" applyAlignment="1" applyProtection="1">
      <alignment horizontal="right"/>
      <protection locked="0"/>
    </xf>
    <xf numFmtId="0" fontId="11" fillId="0" borderId="0" xfId="28" applyNumberFormat="1" applyFont="1" applyAlignment="1" applyProtection="1">
      <alignment horizontal="left"/>
      <protection locked="0"/>
    </xf>
    <xf numFmtId="0" fontId="1" fillId="0" borderId="0" xfId="28"/>
    <xf numFmtId="165" fontId="18" fillId="0" borderId="0" xfId="1" applyNumberFormat="1"/>
    <xf numFmtId="0" fontId="16" fillId="0" borderId="0" xfId="28" applyFont="1" applyAlignment="1">
      <alignment wrapText="1"/>
    </xf>
    <xf numFmtId="0" fontId="26" fillId="0" borderId="0" xfId="31" applyFont="1" applyAlignment="1">
      <alignment horizontal="left"/>
    </xf>
    <xf numFmtId="0" fontId="2" fillId="0" borderId="0" xfId="0" applyFont="1" applyBorder="1"/>
    <xf numFmtId="166" fontId="5" fillId="0" borderId="0" xfId="0" applyNumberFormat="1" applyFont="1" applyFill="1" applyBorder="1" applyAlignment="1">
      <alignment horizontal="right"/>
    </xf>
    <xf numFmtId="164" fontId="2" fillId="0" borderId="0" xfId="0" applyNumberFormat="1" applyFont="1" applyBorder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0" fontId="17" fillId="0" borderId="0" xfId="1" applyFont="1" applyAlignment="1" applyProtection="1">
      <alignment horizontal="right"/>
      <protection locked="0"/>
    </xf>
    <xf numFmtId="167" fontId="2" fillId="0" borderId="0" xfId="0" applyNumberFormat="1" applyFont="1" applyFill="1"/>
    <xf numFmtId="0" fontId="17" fillId="0" borderId="0" xfId="1" applyFont="1" applyAlignment="1"/>
    <xf numFmtId="0" fontId="2" fillId="0" borderId="0" xfId="0" applyFont="1" applyBorder="1" applyAlignment="1">
      <alignment horizontal="left" indent="1"/>
    </xf>
    <xf numFmtId="166" fontId="2" fillId="0" borderId="0" xfId="0" applyNumberFormat="1" applyFont="1" applyFill="1" applyBorder="1" applyAlignment="1">
      <alignment horizontal="right"/>
    </xf>
    <xf numFmtId="0" fontId="1" fillId="0" borderId="0" xfId="28" applyAlignment="1">
      <alignment vertical="top"/>
    </xf>
    <xf numFmtId="0" fontId="17" fillId="0" borderId="0" xfId="1" applyFont="1" applyAlignment="1">
      <alignment vertical="center"/>
    </xf>
    <xf numFmtId="0" fontId="2" fillId="0" borderId="0" xfId="28" applyFont="1" applyFill="1" applyBorder="1"/>
    <xf numFmtId="0" fontId="1" fillId="0" borderId="0" xfId="28" applyBorder="1"/>
    <xf numFmtId="0" fontId="27" fillId="0" borderId="0" xfId="28" applyFont="1" applyFill="1" applyBorder="1" applyAlignment="1">
      <alignment horizontal="center"/>
    </xf>
    <xf numFmtId="0" fontId="28" fillId="0" borderId="0" xfId="28" applyFont="1" applyFill="1" applyBorder="1" applyAlignment="1">
      <alignment horizontal="center"/>
    </xf>
    <xf numFmtId="0" fontId="11" fillId="0" borderId="0" xfId="28" applyFont="1" applyFill="1" applyBorder="1" applyAlignment="1"/>
    <xf numFmtId="0" fontId="1" fillId="26" borderId="0" xfId="28" applyFill="1"/>
    <xf numFmtId="0" fontId="1" fillId="26" borderId="0" xfId="28" applyFill="1" applyBorder="1"/>
    <xf numFmtId="0" fontId="3" fillId="26" borderId="0" xfId="28" applyFont="1" applyFill="1" applyBorder="1" applyAlignment="1">
      <alignment horizontal="center"/>
    </xf>
    <xf numFmtId="0" fontId="2" fillId="26" borderId="0" xfId="28" applyFont="1" applyFill="1" applyAlignment="1">
      <alignment horizontal="right"/>
    </xf>
    <xf numFmtId="0" fontId="2" fillId="0" borderId="0" xfId="28" applyFont="1" applyFill="1" applyAlignment="1">
      <alignment horizontal="right"/>
    </xf>
    <xf numFmtId="0" fontId="2" fillId="26" borderId="0" xfId="28" applyFont="1" applyFill="1"/>
    <xf numFmtId="0" fontId="3" fillId="26" borderId="0" xfId="28" applyFont="1" applyFill="1" applyAlignment="1">
      <alignment horizontal="center"/>
    </xf>
    <xf numFmtId="164" fontId="2" fillId="26" borderId="0" xfId="28" applyNumberFormat="1" applyFont="1" applyFill="1"/>
    <xf numFmtId="1" fontId="2" fillId="0" borderId="0" xfId="28" applyNumberFormat="1" applyFont="1" applyFill="1" applyAlignment="1"/>
    <xf numFmtId="0" fontId="1" fillId="0" borderId="0" xfId="28" applyFill="1" applyBorder="1"/>
    <xf numFmtId="0" fontId="2" fillId="0" borderId="0" xfId="28" applyFont="1" applyBorder="1"/>
    <xf numFmtId="166" fontId="29" fillId="0" borderId="0" xfId="0" applyNumberFormat="1" applyFont="1" applyFill="1" applyBorder="1" applyAlignment="1">
      <alignment horizontal="right"/>
    </xf>
    <xf numFmtId="0" fontId="17" fillId="0" borderId="0" xfId="1" applyFont="1"/>
    <xf numFmtId="0" fontId="16" fillId="0" borderId="0" xfId="0" applyFont="1" applyAlignment="1">
      <alignment horizontal="right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30" fillId="0" borderId="0" xfId="34" applyNumberFormat="1" applyFont="1" applyAlignment="1">
      <alignment wrapText="1"/>
    </xf>
    <xf numFmtId="168" fontId="18" fillId="0" borderId="0" xfId="1" applyNumberFormat="1"/>
    <xf numFmtId="0" fontId="18" fillId="0" borderId="0" xfId="1" applyFill="1"/>
    <xf numFmtId="0" fontId="2" fillId="0" borderId="0" xfId="27" applyFont="1"/>
    <xf numFmtId="0" fontId="25" fillId="0" borderId="0" xfId="31" applyFont="1" applyBorder="1" applyAlignment="1">
      <alignment horizontal="center"/>
    </xf>
    <xf numFmtId="0" fontId="17" fillId="0" borderId="0" xfId="34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17" fillId="0" borderId="0" xfId="1" applyFont="1" applyAlignment="1"/>
    <xf numFmtId="166" fontId="2" fillId="0" borderId="0" xfId="28" applyNumberFormat="1" applyFont="1" applyFill="1" applyBorder="1" applyAlignment="1">
      <alignment horizontal="right"/>
    </xf>
    <xf numFmtId="0" fontId="18" fillId="0" borderId="0" xfId="1" applyAlignment="1">
      <alignment horizontal="left"/>
    </xf>
    <xf numFmtId="0" fontId="11" fillId="0" borderId="0" xfId="28" applyFont="1" applyAlignment="1" applyProtection="1">
      <alignment horizontal="left" vertical="top"/>
      <protection locked="0"/>
    </xf>
    <xf numFmtId="0" fontId="18" fillId="0" borderId="0" xfId="0" applyFont="1" applyBorder="1" applyAlignment="1" applyProtection="1">
      <alignment horizontal="left"/>
      <protection locked="0"/>
    </xf>
    <xf numFmtId="49" fontId="18" fillId="0" borderId="0" xfId="1" quotePrefix="1" applyNumberFormat="1" applyBorder="1" applyAlignment="1">
      <alignment horizontal="left"/>
    </xf>
    <xf numFmtId="49" fontId="18" fillId="0" borderId="0" xfId="1" applyNumberFormat="1" applyAlignment="1">
      <alignment horizontal="left"/>
    </xf>
    <xf numFmtId="166" fontId="29" fillId="0" borderId="0" xfId="28" applyNumberFormat="1" applyFont="1" applyFill="1" applyBorder="1" applyAlignment="1">
      <alignment horizontal="right"/>
    </xf>
    <xf numFmtId="164" fontId="29" fillId="0" borderId="0" xfId="0" applyNumberFormat="1" applyFont="1" applyBorder="1"/>
    <xf numFmtId="0" fontId="17" fillId="0" borderId="0" xfId="34" applyAlignment="1">
      <alignment horizontal="left"/>
    </xf>
    <xf numFmtId="0" fontId="32" fillId="0" borderId="0" xfId="34" applyFont="1" applyAlignment="1">
      <alignment horizontal="left"/>
    </xf>
    <xf numFmtId="0" fontId="2" fillId="0" borderId="0" xfId="0" applyNumberFormat="1" applyFont="1" applyBorder="1" applyAlignment="1"/>
    <xf numFmtId="0" fontId="26" fillId="0" borderId="0" xfId="1" applyFont="1" applyAlignment="1"/>
    <xf numFmtId="165" fontId="18" fillId="0" borderId="0" xfId="1" applyNumberFormat="1" applyAlignment="1">
      <alignment horizontal="left" indent="1"/>
    </xf>
    <xf numFmtId="0" fontId="0" fillId="0" borderId="0" xfId="0" applyFill="1"/>
    <xf numFmtId="0" fontId="2" fillId="0" borderId="2" xfId="27" applyFont="1" applyBorder="1" applyAlignment="1">
      <alignment horizontal="centerContinuous" vertical="center" wrapText="1"/>
    </xf>
    <xf numFmtId="0" fontId="2" fillId="0" borderId="7" xfId="27" applyFont="1" applyBorder="1" applyAlignment="1">
      <alignment horizontal="centerContinuous" vertical="center" wrapText="1"/>
    </xf>
    <xf numFmtId="0" fontId="2" fillId="0" borderId="0" xfId="27" applyFont="1" applyAlignment="1">
      <alignment vertical="top"/>
    </xf>
    <xf numFmtId="0" fontId="2" fillId="0" borderId="2" xfId="27" applyFont="1" applyBorder="1" applyAlignment="1">
      <alignment horizontal="center" vertical="center" wrapText="1"/>
    </xf>
    <xf numFmtId="0" fontId="2" fillId="0" borderId="1" xfId="27" applyFont="1" applyBorder="1" applyAlignment="1">
      <alignment horizontal="center" vertical="center" wrapText="1"/>
    </xf>
    <xf numFmtId="0" fontId="2" fillId="0" borderId="11" xfId="27" applyFont="1" applyBorder="1" applyAlignment="1">
      <alignment horizontal="center" vertical="center" wrapText="1"/>
    </xf>
    <xf numFmtId="166" fontId="2" fillId="0" borderId="0" xfId="27" applyNumberFormat="1" applyFont="1" applyFill="1" applyBorder="1" applyAlignment="1">
      <alignment horizontal="right"/>
    </xf>
    <xf numFmtId="0" fontId="18" fillId="0" borderId="0" xfId="1" applyAlignment="1">
      <alignment horizontal="left" vertical="top"/>
    </xf>
    <xf numFmtId="0" fontId="11" fillId="0" borderId="0" xfId="0" applyFont="1" applyAlignment="1">
      <alignment horizontal="left"/>
    </xf>
    <xf numFmtId="0" fontId="11" fillId="0" borderId="0" xfId="0" applyFont="1" applyAlignment="1"/>
    <xf numFmtId="0" fontId="16" fillId="0" borderId="0" xfId="0" applyFont="1" applyAlignment="1"/>
    <xf numFmtId="0" fontId="0" fillId="0" borderId="0" xfId="0" applyAlignment="1"/>
    <xf numFmtId="0" fontId="18" fillId="0" borderId="0" xfId="1" applyNumberFormat="1" applyAlignment="1">
      <alignment horizontal="left"/>
    </xf>
    <xf numFmtId="168" fontId="18" fillId="0" borderId="0" xfId="1" applyNumberFormat="1" applyAlignment="1">
      <alignment horizontal="left" indent="1"/>
    </xf>
    <xf numFmtId="0" fontId="17" fillId="0" borderId="0" xfId="1" applyFont="1" applyBorder="1"/>
    <xf numFmtId="0" fontId="17" fillId="0" borderId="0" xfId="1" applyFont="1" applyFill="1"/>
    <xf numFmtId="0" fontId="18" fillId="0" borderId="0" xfId="1" applyFont="1" applyFill="1"/>
    <xf numFmtId="168" fontId="18" fillId="0" borderId="0" xfId="1" applyNumberFormat="1" applyFill="1" applyAlignment="1">
      <alignment horizontal="left" indent="1"/>
    </xf>
    <xf numFmtId="0" fontId="18" fillId="0" borderId="0" xfId="1" applyFill="1" applyAlignment="1">
      <alignment horizontal="left"/>
    </xf>
    <xf numFmtId="0" fontId="18" fillId="0" borderId="0" xfId="1" applyNumberFormat="1" applyAlignment="1">
      <alignment horizontal="left" vertical="top" wrapText="1"/>
    </xf>
    <xf numFmtId="0" fontId="1" fillId="0" borderId="0" xfId="36" applyAlignment="1" applyProtection="1">
      <alignment wrapText="1"/>
    </xf>
    <xf numFmtId="0" fontId="1" fillId="0" borderId="0" xfId="36" applyProtection="1"/>
    <xf numFmtId="0" fontId="16" fillId="0" borderId="0" xfId="36" applyFont="1" applyAlignment="1" applyProtection="1">
      <alignment wrapText="1"/>
    </xf>
    <xf numFmtId="0" fontId="15" fillId="0" borderId="0" xfId="36" applyFont="1" applyProtection="1"/>
    <xf numFmtId="0" fontId="2" fillId="0" borderId="0" xfId="36" applyFont="1" applyProtection="1">
      <protection locked="0"/>
    </xf>
    <xf numFmtId="0" fontId="2" fillId="0" borderId="0" xfId="36" applyFont="1" applyProtection="1"/>
    <xf numFmtId="0" fontId="15" fillId="0" borderId="0" xfId="36" applyFont="1" applyAlignment="1" applyProtection="1">
      <alignment vertical="center"/>
    </xf>
    <xf numFmtId="0" fontId="2" fillId="0" borderId="0" xfId="36" applyFont="1" applyAlignment="1" applyProtection="1">
      <alignment vertical="center"/>
    </xf>
    <xf numFmtId="0" fontId="15" fillId="0" borderId="0" xfId="36" applyFont="1" applyAlignment="1" applyProtection="1">
      <alignment horizontal="left" vertical="center"/>
    </xf>
    <xf numFmtId="0" fontId="2" fillId="0" borderId="0" xfId="36" applyFont="1" applyAlignment="1" applyProtection="1">
      <alignment horizontal="left" vertical="center"/>
    </xf>
    <xf numFmtId="0" fontId="3" fillId="0" borderId="0" xfId="36" applyFont="1" applyAlignment="1" applyProtection="1">
      <alignment vertical="center"/>
    </xf>
    <xf numFmtId="0" fontId="1" fillId="0" borderId="0" xfId="36" applyAlignment="1" applyProtection="1">
      <alignment vertical="center"/>
    </xf>
    <xf numFmtId="0" fontId="5" fillId="0" borderId="0" xfId="36" applyFont="1" applyAlignment="1" applyProtection="1">
      <alignment vertical="center"/>
    </xf>
    <xf numFmtId="0" fontId="2" fillId="0" borderId="0" xfId="36" applyFont="1" applyAlignment="1" applyProtection="1">
      <alignment vertical="center"/>
      <protection locked="0"/>
    </xf>
    <xf numFmtId="0" fontId="19" fillId="0" borderId="0" xfId="30" applyFont="1" applyProtection="1"/>
    <xf numFmtId="0" fontId="1" fillId="0" borderId="0" xfId="36"/>
    <xf numFmtId="1" fontId="2" fillId="0" borderId="0" xfId="27" applyNumberFormat="1" applyFont="1" applyBorder="1" applyAlignment="1">
      <alignment horizontal="right"/>
    </xf>
    <xf numFmtId="0" fontId="1" fillId="0" borderId="0" xfId="28" applyFill="1"/>
    <xf numFmtId="0" fontId="2" fillId="0" borderId="0" xfId="0" applyFont="1" applyFill="1" applyBorder="1"/>
    <xf numFmtId="164" fontId="2" fillId="0" borderId="0" xfId="28" applyNumberFormat="1" applyFont="1" applyFill="1" applyBorder="1"/>
    <xf numFmtId="166" fontId="2" fillId="0" borderId="0" xfId="27" applyNumberFormat="1" applyFont="1" applyAlignment="1">
      <alignment horizontal="right"/>
    </xf>
    <xf numFmtId="166" fontId="2" fillId="0" borderId="0" xfId="36" applyNumberFormat="1" applyFont="1" applyAlignment="1">
      <alignment horizontal="right"/>
    </xf>
    <xf numFmtId="0" fontId="7" fillId="0" borderId="0" xfId="36" applyFont="1"/>
    <xf numFmtId="0" fontId="14" fillId="0" borderId="0" xfId="36" applyFont="1" applyProtection="1">
      <protection locked="0"/>
    </xf>
    <xf numFmtId="0" fontId="2" fillId="0" borderId="0" xfId="36" applyFont="1"/>
    <xf numFmtId="0" fontId="9" fillId="0" borderId="0" xfId="36" applyFont="1" applyAlignment="1" applyProtection="1">
      <alignment vertical="top" wrapText="1"/>
      <protection locked="0"/>
    </xf>
    <xf numFmtId="0" fontId="10" fillId="0" borderId="0" xfId="36" applyFont="1" applyAlignment="1" applyProtection="1">
      <alignment wrapText="1"/>
      <protection locked="0"/>
    </xf>
    <xf numFmtId="0" fontId="11" fillId="0" borderId="0" xfId="36" applyFont="1" applyAlignment="1" applyProtection="1">
      <alignment vertical="top" wrapText="1"/>
      <protection locked="0"/>
    </xf>
    <xf numFmtId="0" fontId="16" fillId="26" borderId="0" xfId="36" applyFont="1" applyFill="1" applyAlignment="1">
      <alignment horizontal="center"/>
    </xf>
    <xf numFmtId="0" fontId="16" fillId="26" borderId="0" xfId="36" applyFont="1" applyFill="1" applyAlignment="1">
      <alignment horizontal="right"/>
    </xf>
    <xf numFmtId="1" fontId="2" fillId="26" borderId="0" xfId="36" applyNumberFormat="1" applyFont="1" applyFill="1"/>
    <xf numFmtId="164" fontId="1" fillId="26" borderId="0" xfId="36" applyNumberFormat="1" applyFill="1"/>
    <xf numFmtId="0" fontId="2" fillId="0" borderId="0" xfId="0" applyFont="1" applyAlignment="1">
      <alignment horizontal="left"/>
    </xf>
    <xf numFmtId="0" fontId="6" fillId="0" borderId="0" xfId="36" applyFont="1" applyAlignment="1">
      <alignment horizontal="center" vertical="top" textRotation="180"/>
    </xf>
    <xf numFmtId="0" fontId="8" fillId="0" borderId="0" xfId="36" applyFont="1" applyAlignment="1">
      <alignment horizontal="center" vertical="top" textRotation="180"/>
    </xf>
    <xf numFmtId="0" fontId="31" fillId="26" borderId="0" xfId="36" applyFont="1" applyFill="1" applyAlignment="1">
      <alignment horizontal="center"/>
    </xf>
    <xf numFmtId="0" fontId="2" fillId="26" borderId="0" xfId="27" applyFont="1" applyFill="1" applyAlignment="1">
      <alignment horizontal="center" wrapText="1"/>
    </xf>
    <xf numFmtId="0" fontId="5" fillId="0" borderId="0" xfId="36" applyFont="1" applyAlignment="1" applyProtection="1">
      <alignment horizontal="left" wrapText="1"/>
    </xf>
    <xf numFmtId="0" fontId="12" fillId="0" borderId="0" xfId="0" applyFont="1" applyAlignment="1">
      <alignment horizontal="right" vertical="top" textRotation="180"/>
    </xf>
    <xf numFmtId="0" fontId="13" fillId="0" borderId="0" xfId="0" applyFont="1" applyAlignment="1">
      <alignment horizontal="right" vertical="top" textRotation="180"/>
    </xf>
    <xf numFmtId="0" fontId="11" fillId="0" borderId="0" xfId="0" applyFont="1" applyAlignment="1">
      <alignment horizontal="left"/>
    </xf>
    <xf numFmtId="0" fontId="11" fillId="26" borderId="0" xfId="28" applyFont="1" applyFill="1" applyAlignment="1">
      <alignment horizontal="center"/>
    </xf>
    <xf numFmtId="0" fontId="2" fillId="26" borderId="0" xfId="28" applyFont="1" applyFill="1" applyAlignment="1">
      <alignment horizontal="center"/>
    </xf>
    <xf numFmtId="0" fontId="17" fillId="0" borderId="0" xfId="1" applyFont="1" applyAlignment="1">
      <alignment horizontal="left" vertical="top"/>
    </xf>
    <xf numFmtId="0" fontId="17" fillId="0" borderId="0" xfId="34" applyAlignment="1">
      <alignment horizontal="left" vertical="center" wrapText="1"/>
    </xf>
    <xf numFmtId="0" fontId="17" fillId="0" borderId="0" xfId="34" applyAlignment="1">
      <alignment horizontal="left" wrapText="1"/>
    </xf>
    <xf numFmtId="0" fontId="17" fillId="0" borderId="0" xfId="1" applyFont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5" fillId="0" borderId="2" xfId="31" applyFont="1" applyBorder="1" applyAlignment="1">
      <alignment horizontal="center"/>
    </xf>
    <xf numFmtId="0" fontId="25" fillId="0" borderId="7" xfId="3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27" applyFont="1" applyBorder="1" applyAlignment="1">
      <alignment horizontal="center" vertical="center" wrapText="1"/>
    </xf>
    <xf numFmtId="0" fontId="2" fillId="0" borderId="9" xfId="27" applyFont="1" applyBorder="1" applyAlignment="1">
      <alignment horizontal="center" vertical="center" wrapText="1"/>
    </xf>
    <xf numFmtId="0" fontId="2" fillId="0" borderId="10" xfId="27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27" applyFont="1" applyBorder="1" applyAlignment="1">
      <alignment horizontal="center" vertical="center" wrapText="1"/>
    </xf>
    <xf numFmtId="0" fontId="2" fillId="0" borderId="3" xfId="27" applyFont="1" applyBorder="1" applyAlignment="1">
      <alignment horizontal="center" vertical="center" wrapText="1"/>
    </xf>
    <xf numFmtId="0" fontId="2" fillId="0" borderId="7" xfId="27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2" fillId="26" borderId="0" xfId="28" applyNumberFormat="1" applyFont="1" applyFill="1"/>
    <xf numFmtId="0" fontId="2" fillId="0" borderId="0" xfId="0" applyFont="1" applyAlignment="1">
      <alignment horizontal="left" indent="1"/>
    </xf>
    <xf numFmtId="0" fontId="33" fillId="0" borderId="0" xfId="0" applyFont="1" applyAlignment="1">
      <alignment horizontal="left" wrapText="1"/>
    </xf>
    <xf numFmtId="164" fontId="2" fillId="0" borderId="0" xfId="0" applyNumberFormat="1" applyFont="1" applyFill="1" applyBorder="1"/>
    <xf numFmtId="164" fontId="2" fillId="0" borderId="0" xfId="27" applyNumberFormat="1" applyFont="1" applyFill="1" applyBorder="1" applyAlignment="1">
      <alignment horizontal="right"/>
    </xf>
    <xf numFmtId="0" fontId="2" fillId="0" borderId="0" xfId="0" applyFont="1"/>
    <xf numFmtId="164" fontId="2" fillId="0" borderId="0" xfId="36" applyNumberFormat="1" applyFont="1" applyAlignment="1">
      <alignment horizontal="right"/>
    </xf>
    <xf numFmtId="164" fontId="2" fillId="0" borderId="0" xfId="27" applyNumberFormat="1" applyFont="1" applyAlignment="1">
      <alignment horizontal="right"/>
    </xf>
  </cellXfs>
  <cellStyles count="37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Besuchter Hyperlink" xfId="26" builtinId="9" customBuiltin="1"/>
    <cellStyle name="Hyperlink 2" xfId="30" xr:uid="{00000000-0005-0000-0000-00001A000000}"/>
    <cellStyle name="Hyperlink 3" xfId="31" xr:uid="{00000000-0005-0000-0000-00001B000000}"/>
    <cellStyle name="Hyperlink_AfS_SB_S1bis3" xfId="29" xr:uid="{00000000-0005-0000-0000-00001C000000}"/>
    <cellStyle name="Hyperlink_SB_GI1_GIV3_m03-08_BE" xfId="34" xr:uid="{00000000-0005-0000-0000-00001D000000}"/>
    <cellStyle name="Link" xfId="1" builtinId="8"/>
    <cellStyle name="Standard" xfId="0" builtinId="0"/>
    <cellStyle name="Standard 10 2 2" xfId="36" xr:uid="{52E3DF0D-3630-43C6-87DC-B5AD4E775BA6}"/>
    <cellStyle name="Standard 2" xfId="28" xr:uid="{00000000-0005-0000-0000-00001F000000}"/>
    <cellStyle name="Standard 3" xfId="33" xr:uid="{00000000-0005-0000-0000-000020000000}"/>
    <cellStyle name="Standard 4" xfId="32" xr:uid="{00000000-0005-0000-0000-000021000000}"/>
    <cellStyle name="Standard 5" xfId="35" xr:uid="{00000000-0005-0000-0000-000022000000}"/>
    <cellStyle name="Standard_Tabelle2_1" xfId="27" xr:uid="{00000000-0005-0000-0000-00002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08798731528526E-2"/>
          <c:y val="0.22529728248842004"/>
          <c:w val="0.89779613600063568"/>
          <c:h val="0.6936072603600606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Titel!$G$20</c:f>
              <c:strCache>
                <c:ptCount val="1"/>
                <c:pt idx="0">
                  <c:v>Gastgewerbe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Titel!$F$21:$F$27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Titel!$G$21:$G$27</c:f>
              <c:numCache>
                <c:formatCode>0.0</c:formatCode>
                <c:ptCount val="7"/>
                <c:pt idx="0">
                  <c:v>2.9</c:v>
                </c:pt>
                <c:pt idx="1">
                  <c:v>-12.9</c:v>
                </c:pt>
                <c:pt idx="2">
                  <c:v>-9.3000000000000007</c:v>
                </c:pt>
                <c:pt idx="3">
                  <c:v>6.2</c:v>
                </c:pt>
                <c:pt idx="4">
                  <c:v>3.3</c:v>
                </c:pt>
                <c:pt idx="5">
                  <c:v>-4.0999999999999996</c:v>
                </c:pt>
                <c:pt idx="6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4-4FD8-A55B-DCE5765748FE}"/>
            </c:ext>
          </c:extLst>
        </c:ser>
        <c:ser>
          <c:idx val="3"/>
          <c:order val="2"/>
          <c:tx>
            <c:strRef>
              <c:f>Titel!$H$20</c:f>
              <c:strCache>
                <c:ptCount val="1"/>
                <c:pt idx="0">
                  <c:v>Beherbergung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Titel!$F$21:$F$27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Titel!$H$21:$H$27</c:f>
              <c:numCache>
                <c:formatCode>0.0</c:formatCode>
                <c:ptCount val="7"/>
                <c:pt idx="0">
                  <c:v>0.4</c:v>
                </c:pt>
                <c:pt idx="1">
                  <c:v>-14.9</c:v>
                </c:pt>
                <c:pt idx="2">
                  <c:v>-11.8</c:v>
                </c:pt>
                <c:pt idx="3">
                  <c:v>8.3000000000000007</c:v>
                </c:pt>
                <c:pt idx="4">
                  <c:v>4.3</c:v>
                </c:pt>
                <c:pt idx="5">
                  <c:v>0</c:v>
                </c:pt>
                <c:pt idx="6">
                  <c:v>-0.5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14-4FD8-A55B-DCE5765748FE}"/>
            </c:ext>
          </c:extLst>
        </c:ser>
        <c:ser>
          <c:idx val="0"/>
          <c:order val="3"/>
          <c:tx>
            <c:strRef>
              <c:f>Titel!$I$20</c:f>
              <c:strCache>
                <c:ptCount val="1"/>
                <c:pt idx="0">
                  <c:v>Gastronomie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Titel!$F$21:$F$27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Titel!$I$21:$I$27</c:f>
              <c:numCache>
                <c:formatCode>0.0</c:formatCode>
                <c:ptCount val="7"/>
                <c:pt idx="0">
                  <c:v>4.3</c:v>
                </c:pt>
                <c:pt idx="1">
                  <c:v>-12</c:v>
                </c:pt>
                <c:pt idx="2">
                  <c:v>-8.5</c:v>
                </c:pt>
                <c:pt idx="3">
                  <c:v>5.8</c:v>
                </c:pt>
                <c:pt idx="4">
                  <c:v>2.9</c:v>
                </c:pt>
                <c:pt idx="5">
                  <c:v>-5.9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14-4FD8-A55B-DCE576574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08224"/>
        <c:axId val="96351360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Titel!$F$20</c15:sqref>
                        </c15:formulaRef>
                      </c:ext>
                    </c:extLst>
                    <c:strCache>
                      <c:ptCount val="1"/>
                      <c:pt idx="0">
                        <c:v>Monat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Titel!$F$21:$F$27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Titel!$F$21:$F$27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D814-4FD8-A55B-DCE5765748FE}"/>
                  </c:ext>
                </c:extLst>
              </c15:ser>
            </c15:filteredBarSeries>
          </c:ext>
        </c:extLst>
      </c:barChart>
      <c:catAx>
        <c:axId val="9630822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25400">
            <a:solidFill>
              <a:schemeClr val="tx1"/>
            </a:solidFill>
          </a:ln>
        </c:spPr>
        <c:crossAx val="96351360"/>
        <c:crossesAt val="0"/>
        <c:auto val="0"/>
        <c:lblAlgn val="ctr"/>
        <c:lblOffset val="100"/>
        <c:tickLblSkip val="1"/>
        <c:noMultiLvlLbl val="0"/>
      </c:catAx>
      <c:valAx>
        <c:axId val="96351360"/>
        <c:scaling>
          <c:orientation val="minMax"/>
          <c:max val="20"/>
          <c:min val="-2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96308224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67304508731724855"/>
          <c:y val="2.9256219733096774E-2"/>
          <c:w val="0.24218463091579928"/>
          <c:h val="0.19642388305262434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86703839703936E-2"/>
          <c:y val="0.18867946256755622"/>
          <c:w val="0.930870896055074"/>
          <c:h val="0.5283024951891574"/>
        </c:manualLayout>
      </c:layout>
      <c:lineChart>
        <c:grouping val="standard"/>
        <c:varyColors val="0"/>
        <c:ser>
          <c:idx val="0"/>
          <c:order val="0"/>
          <c:tx>
            <c:strRef>
              <c:f>'G1-G3'!$C$65</c:f>
              <c:strCache>
                <c:ptCount val="1"/>
                <c:pt idx="0">
                  <c:v>Gastgewerbe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numRef>
              <c:f>'G1-G3'!$B$66:$B$73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'G1-G3'!$C$66:$C$73</c:f>
              <c:numCache>
                <c:formatCode>0.0</c:formatCode>
                <c:ptCount val="8"/>
                <c:pt idx="0">
                  <c:v>109.6</c:v>
                </c:pt>
                <c:pt idx="1">
                  <c:v>115.5</c:v>
                </c:pt>
                <c:pt idx="2">
                  <c:v>83</c:v>
                </c:pt>
                <c:pt idx="3">
                  <c:v>79.400000000000006</c:v>
                </c:pt>
                <c:pt idx="4">
                  <c:v>105.2</c:v>
                </c:pt>
                <c:pt idx="5">
                  <c:v>108.2</c:v>
                </c:pt>
                <c:pt idx="6">
                  <c:v>109</c:v>
                </c:pt>
                <c:pt idx="7">
                  <c:v>110.9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D-475B-BA03-2C5B34CCF85F}"/>
            </c:ext>
          </c:extLst>
        </c:ser>
        <c:ser>
          <c:idx val="1"/>
          <c:order val="1"/>
          <c:tx>
            <c:strRef>
              <c:f>'G1-G3'!$D$65</c:f>
              <c:strCache>
                <c:ptCount val="1"/>
                <c:pt idx="0">
                  <c:v>Beherbergung</c:v>
                </c:pt>
              </c:strCache>
            </c:strRef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'G1-G3'!$B$66:$B$73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'G1-G3'!$D$66:$D$73</c:f>
              <c:numCache>
                <c:formatCode>0.0</c:formatCode>
                <c:ptCount val="8"/>
                <c:pt idx="0">
                  <c:v>109.9</c:v>
                </c:pt>
                <c:pt idx="1">
                  <c:v>115.2</c:v>
                </c:pt>
                <c:pt idx="2">
                  <c:v>72.5</c:v>
                </c:pt>
                <c:pt idx="3">
                  <c:v>69.900000000000006</c:v>
                </c:pt>
                <c:pt idx="4">
                  <c:v>105.8</c:v>
                </c:pt>
                <c:pt idx="5">
                  <c:v>108.3</c:v>
                </c:pt>
                <c:pt idx="6">
                  <c:v>111.9</c:v>
                </c:pt>
                <c:pt idx="7">
                  <c:v>114.1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D-475B-BA03-2C5B34CCF85F}"/>
            </c:ext>
          </c:extLst>
        </c:ser>
        <c:ser>
          <c:idx val="2"/>
          <c:order val="2"/>
          <c:tx>
            <c:strRef>
              <c:f>'G1-G3'!$E$65</c:f>
              <c:strCache>
                <c:ptCount val="1"/>
                <c:pt idx="0">
                  <c:v>Gastronomie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'G1-G3'!$B$66:$B$73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'G1-G3'!$E$66:$E$73</c:f>
              <c:numCache>
                <c:formatCode>0.0</c:formatCode>
                <c:ptCount val="8"/>
                <c:pt idx="0">
                  <c:v>109.2</c:v>
                </c:pt>
                <c:pt idx="1">
                  <c:v>115.5</c:v>
                </c:pt>
                <c:pt idx="2">
                  <c:v>88.6</c:v>
                </c:pt>
                <c:pt idx="3">
                  <c:v>84.5</c:v>
                </c:pt>
                <c:pt idx="4">
                  <c:v>107.5</c:v>
                </c:pt>
                <c:pt idx="5">
                  <c:v>110.8</c:v>
                </c:pt>
                <c:pt idx="6">
                  <c:v>110.1</c:v>
                </c:pt>
                <c:pt idx="7">
                  <c:v>111.9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FD-475B-BA03-2C5B34CCF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378304"/>
        <c:axId val="108406656"/>
      </c:lineChart>
      <c:catAx>
        <c:axId val="1033783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8406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406656"/>
        <c:scaling>
          <c:orientation val="minMax"/>
          <c:max val="120"/>
          <c:min val="3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3378304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855338076559965"/>
          <c:y val="1.9200779727095506E-3"/>
          <c:w val="0.20534839552091166"/>
          <c:h val="0.2018511021142600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283650934165774E-2"/>
          <c:y val="0.21709043297994218"/>
          <c:w val="0.9314423491760252"/>
          <c:h val="0.53117842809345694"/>
        </c:manualLayout>
      </c:layout>
      <c:lineChart>
        <c:grouping val="standard"/>
        <c:varyColors val="0"/>
        <c:ser>
          <c:idx val="0"/>
          <c:order val="0"/>
          <c:tx>
            <c:strRef>
              <c:f>'G1-G3'!$C$78</c:f>
              <c:strCache>
                <c:ptCount val="1"/>
                <c:pt idx="0">
                  <c:v>Gastgewerbe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numRef>
              <c:f>'G1-G3'!$B$79:$B$86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'G1-G3'!$C$79:$C$86</c:f>
              <c:numCache>
                <c:formatCode>0.0</c:formatCode>
                <c:ptCount val="8"/>
                <c:pt idx="0">
                  <c:v>103</c:v>
                </c:pt>
                <c:pt idx="1">
                  <c:v>106</c:v>
                </c:pt>
                <c:pt idx="2">
                  <c:v>73.5</c:v>
                </c:pt>
                <c:pt idx="3">
                  <c:v>68.7</c:v>
                </c:pt>
                <c:pt idx="4">
                  <c:v>84.9</c:v>
                </c:pt>
                <c:pt idx="5">
                  <c:v>81.2</c:v>
                </c:pt>
                <c:pt idx="6">
                  <c:v>79.099999999999994</c:v>
                </c:pt>
                <c:pt idx="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8-4A82-B2F2-ECCD5A1C63FE}"/>
            </c:ext>
          </c:extLst>
        </c:ser>
        <c:ser>
          <c:idx val="1"/>
          <c:order val="1"/>
          <c:tx>
            <c:strRef>
              <c:f>'G1-G3'!$D$78</c:f>
              <c:strCache>
                <c:ptCount val="1"/>
                <c:pt idx="0">
                  <c:v>Beherbergung</c:v>
                </c:pt>
              </c:strCache>
            </c:strRef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'G1-G3'!$B$79:$B$86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'G1-G3'!$D$79:$D$86</c:f>
              <c:numCache>
                <c:formatCode>0.0</c:formatCode>
                <c:ptCount val="8"/>
                <c:pt idx="0">
                  <c:v>103.4</c:v>
                </c:pt>
                <c:pt idx="1">
                  <c:v>106.2</c:v>
                </c:pt>
                <c:pt idx="2">
                  <c:v>65.400000000000006</c:v>
                </c:pt>
                <c:pt idx="3">
                  <c:v>62.3</c:v>
                </c:pt>
                <c:pt idx="4">
                  <c:v>87.6</c:v>
                </c:pt>
                <c:pt idx="5">
                  <c:v>84.3</c:v>
                </c:pt>
                <c:pt idx="6">
                  <c:v>84.7</c:v>
                </c:pt>
                <c:pt idx="7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8-4A82-B2F2-ECCD5A1C63FE}"/>
            </c:ext>
          </c:extLst>
        </c:ser>
        <c:ser>
          <c:idx val="2"/>
          <c:order val="2"/>
          <c:tx>
            <c:strRef>
              <c:f>'G1-G3'!$E$78</c:f>
              <c:strCache>
                <c:ptCount val="1"/>
                <c:pt idx="0">
                  <c:v>Gastronomie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'G1-G3'!$B$79:$B$86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'G1-G3'!$E$79:$E$86</c:f>
              <c:numCache>
                <c:formatCode>0.0</c:formatCode>
                <c:ptCount val="8"/>
                <c:pt idx="0">
                  <c:v>102.5</c:v>
                </c:pt>
                <c:pt idx="1">
                  <c:v>105.7</c:v>
                </c:pt>
                <c:pt idx="2">
                  <c:v>77.8</c:v>
                </c:pt>
                <c:pt idx="3">
                  <c:v>72</c:v>
                </c:pt>
                <c:pt idx="4">
                  <c:v>85.5</c:v>
                </c:pt>
                <c:pt idx="5">
                  <c:v>81.5</c:v>
                </c:pt>
                <c:pt idx="6">
                  <c:v>77.900000000000006</c:v>
                </c:pt>
                <c:pt idx="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68-4A82-B2F2-ECCD5A1C6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137152"/>
        <c:axId val="111139456"/>
      </c:lineChart>
      <c:catAx>
        <c:axId val="11113715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1139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139456"/>
        <c:scaling>
          <c:orientation val="minMax"/>
          <c:max val="120"/>
          <c:min val="3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113715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44331542474507"/>
          <c:y val="1.9791947818263603E-2"/>
          <c:w val="0.2078589021989653"/>
          <c:h val="0.2018511021142600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567239635995958E-2"/>
          <c:y val="0.1902552204176334"/>
          <c:w val="0.94135490394337717"/>
          <c:h val="0.53132250580046403"/>
        </c:manualLayout>
      </c:layout>
      <c:lineChart>
        <c:grouping val="standard"/>
        <c:varyColors val="0"/>
        <c:ser>
          <c:idx val="0"/>
          <c:order val="0"/>
          <c:tx>
            <c:strRef>
              <c:f>'G1-G3'!$I$65</c:f>
              <c:strCache>
                <c:ptCount val="1"/>
                <c:pt idx="0">
                  <c:v>Gastgewerbe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numRef>
              <c:f>'G1-G3'!$H$66:$H$73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'G1-G3'!$I$66:$I$73</c:f>
              <c:numCache>
                <c:formatCode>0.0</c:formatCode>
                <c:ptCount val="8"/>
                <c:pt idx="0">
                  <c:v>109.4</c:v>
                </c:pt>
                <c:pt idx="1">
                  <c:v>112.6</c:v>
                </c:pt>
                <c:pt idx="2">
                  <c:v>98.1</c:v>
                </c:pt>
                <c:pt idx="3">
                  <c:v>89</c:v>
                </c:pt>
                <c:pt idx="4">
                  <c:v>94.5</c:v>
                </c:pt>
                <c:pt idx="5">
                  <c:v>97.6</c:v>
                </c:pt>
                <c:pt idx="6">
                  <c:v>93.6</c:v>
                </c:pt>
                <c:pt idx="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A-4D88-B449-1ACA53452018}"/>
            </c:ext>
          </c:extLst>
        </c:ser>
        <c:ser>
          <c:idx val="1"/>
          <c:order val="1"/>
          <c:tx>
            <c:strRef>
              <c:f>'G1-G3'!$J$65</c:f>
              <c:strCache>
                <c:ptCount val="1"/>
                <c:pt idx="0">
                  <c:v>Beherbergung</c:v>
                </c:pt>
              </c:strCache>
            </c:strRef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'G1-G3'!$H$66:$H$73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'G1-G3'!$J$66:$J$73</c:f>
              <c:numCache>
                <c:formatCode>0.0</c:formatCode>
                <c:ptCount val="8"/>
                <c:pt idx="0">
                  <c:v>102.2</c:v>
                </c:pt>
                <c:pt idx="1">
                  <c:v>102.6</c:v>
                </c:pt>
                <c:pt idx="2">
                  <c:v>87.3</c:v>
                </c:pt>
                <c:pt idx="3">
                  <c:v>77</c:v>
                </c:pt>
                <c:pt idx="4">
                  <c:v>83.4</c:v>
                </c:pt>
                <c:pt idx="5">
                  <c:v>87</c:v>
                </c:pt>
                <c:pt idx="6">
                  <c:v>87</c:v>
                </c:pt>
                <c:pt idx="7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A-4D88-B449-1ACA53452018}"/>
            </c:ext>
          </c:extLst>
        </c:ser>
        <c:ser>
          <c:idx val="2"/>
          <c:order val="2"/>
          <c:tx>
            <c:strRef>
              <c:f>'G1-G3'!$K$65</c:f>
              <c:strCache>
                <c:ptCount val="1"/>
                <c:pt idx="0">
                  <c:v>Gastronomie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'G1-G3'!$H$66:$H$73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'G1-G3'!$K$66:$K$73</c:f>
              <c:numCache>
                <c:formatCode>0.0</c:formatCode>
                <c:ptCount val="8"/>
                <c:pt idx="0">
                  <c:v>113.4</c:v>
                </c:pt>
                <c:pt idx="1">
                  <c:v>118.3</c:v>
                </c:pt>
                <c:pt idx="2">
                  <c:v>104.1</c:v>
                </c:pt>
                <c:pt idx="3">
                  <c:v>95.3</c:v>
                </c:pt>
                <c:pt idx="4">
                  <c:v>100.8</c:v>
                </c:pt>
                <c:pt idx="5">
                  <c:v>103.7</c:v>
                </c:pt>
                <c:pt idx="6">
                  <c:v>97.6</c:v>
                </c:pt>
                <c:pt idx="7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6A-4D88-B449-1ACA53452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144064"/>
        <c:axId val="179590272"/>
      </c:lineChart>
      <c:catAx>
        <c:axId val="14314406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9590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9590272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3144064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71485400607334748"/>
          <c:y val="4.8969783914641794E-3"/>
          <c:w val="0.24064704508292456"/>
          <c:h val="0.1902641441764547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  <xdr:twoCellAnchor>
    <xdr:from>
      <xdr:col>0</xdr:col>
      <xdr:colOff>2651760</xdr:colOff>
      <xdr:row>13</xdr:row>
      <xdr:rowOff>7620</xdr:rowOff>
    </xdr:from>
    <xdr:to>
      <xdr:col>3</xdr:col>
      <xdr:colOff>328507</xdr:colOff>
      <xdr:row>29</xdr:row>
      <xdr:rowOff>41063</xdr:rowOff>
    </xdr:to>
    <xdr:graphicFrame macro="">
      <xdr:nvGraphicFramePr>
        <xdr:cNvPr id="4" name="Diagramm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0.03199</cdr:x>
      <cdr:y>0.01942</cdr:y>
    </cdr:from>
    <cdr:to>
      <cdr:x>0.51608</cdr:x>
      <cdr:y>0.13596</cdr:y>
    </cdr:to>
    <cdr:sp macro="" textlink="">
      <cdr:nvSpPr>
        <cdr:cNvPr id="217089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552" y="50800"/>
          <a:ext cx="1930470" cy="304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Veränderung </a:t>
          </a:r>
          <a:r>
            <a:rPr lang="de-DE" sz="800" b="0" i="0" u="none" strike="noStrike" baseline="0">
              <a:solidFill>
                <a:srgbClr val="000000"/>
              </a:solidFill>
              <a:latin typeface="+mn-lt"/>
              <a:ea typeface="Calibri" panose="020F0502020204030204" pitchFamily="34" charset="0"/>
              <a:cs typeface="Calibri" panose="020F0502020204030204" pitchFamily="34" charset="0"/>
            </a:rPr>
            <a:t>gegenüber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dem gleichen 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Vorjahreszeitraum in %</a:t>
          </a:r>
        </a:p>
      </cdr:txBody>
    </cdr:sp>
  </cdr:relSizeAnchor>
  <cdr:relSizeAnchor xmlns:cdr="http://schemas.openxmlformats.org/drawingml/2006/chartDrawing">
    <cdr:from>
      <cdr:x>0.28268</cdr:x>
      <cdr:y>0.96232</cdr:y>
    </cdr:from>
    <cdr:to>
      <cdr:x>0.28268</cdr:x>
      <cdr:y>0.96232</cdr:y>
    </cdr:to>
    <cdr:sp macro="" textlink="">
      <cdr:nvSpPr>
        <cdr:cNvPr id="217090" name="Line 205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127277" y="2517623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0.25929</cdr:x>
      <cdr:y>0.50889</cdr:y>
    </cdr:from>
    <cdr:to>
      <cdr:x>0.25929</cdr:x>
      <cdr:y>0.50889</cdr:y>
    </cdr:to>
    <cdr:sp macro="" textlink="">
      <cdr:nvSpPr>
        <cdr:cNvPr id="217091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4009" y="133136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03351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3762375</xdr:colOff>
      <xdr:row>0</xdr:row>
      <xdr:rowOff>0</xdr:rowOff>
    </xdr:from>
    <xdr:to>
      <xdr:col>3</xdr:col>
      <xdr:colOff>76200</xdr:colOff>
      <xdr:row>0</xdr:row>
      <xdr:rowOff>762000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095750" y="0"/>
          <a:ext cx="12096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G IV 3 - j /25</a:t>
          </a:r>
          <a:endParaRPr lang="de-DE" sz="1200">
            <a:effectLst/>
          </a:endParaRPr>
        </a:p>
      </xdr:txBody>
    </xdr:sp>
    <xdr:clientData/>
  </xdr:twoCellAnchor>
  <xdr:twoCellAnchor editAs="oneCell">
    <xdr:from>
      <xdr:col>3</xdr:col>
      <xdr:colOff>342900</xdr:colOff>
      <xdr:row>0</xdr:row>
      <xdr:rowOff>47625</xdr:rowOff>
    </xdr:from>
    <xdr:to>
      <xdr:col>3</xdr:col>
      <xdr:colOff>630900</xdr:colOff>
      <xdr:row>6</xdr:row>
      <xdr:rowOff>102117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622079" y="997671"/>
          <a:ext cx="2188092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</xdr:colOff>
      <xdr:row>2</xdr:row>
      <xdr:rowOff>36830</xdr:rowOff>
    </xdr:from>
    <xdr:to>
      <xdr:col>7</xdr:col>
      <xdr:colOff>661670</xdr:colOff>
      <xdr:row>18</xdr:row>
      <xdr:rowOff>164430</xdr:rowOff>
    </xdr:to>
    <xdr:graphicFrame macro="">
      <xdr:nvGraphicFramePr>
        <xdr:cNvPr id="2" name="Diagramm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44450</xdr:colOff>
      <xdr:row>20</xdr:row>
      <xdr:rowOff>25400</xdr:rowOff>
    </xdr:from>
    <xdr:to>
      <xdr:col>7</xdr:col>
      <xdr:colOff>641400</xdr:colOff>
      <xdr:row>36</xdr:row>
      <xdr:rowOff>153000</xdr:rowOff>
    </xdr:to>
    <xdr:graphicFrame macro="">
      <xdr:nvGraphicFramePr>
        <xdr:cNvPr id="3" name="Diagramm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38</xdr:row>
      <xdr:rowOff>38100</xdr:rowOff>
    </xdr:from>
    <xdr:to>
      <xdr:col>7</xdr:col>
      <xdr:colOff>692200</xdr:colOff>
      <xdr:row>55</xdr:row>
      <xdr:rowOff>127600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</cdr:x>
      <cdr:y>0.06598</cdr:y>
    </cdr:from>
    <cdr:to>
      <cdr:x>0.28959</cdr:x>
      <cdr:y>0.12468</cdr:y>
    </cdr:to>
    <cdr:sp macro="" textlink="">
      <cdr:nvSpPr>
        <cdr:cNvPr id="188417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649" y="178060"/>
          <a:ext cx="1486001" cy="158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Messzahl 2015 </a:t>
          </a:r>
          <a:r>
            <a:rPr lang="de-DE" sz="80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rPr>
            <a:t>≙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ea typeface="Arial Unicode MS"/>
              <a:cs typeface="Arial"/>
            </a:rPr>
            <a:t> 100</a:t>
          </a: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0.49779</cdr:x>
      <cdr:y>0.37153</cdr:y>
    </cdr:from>
    <cdr:to>
      <cdr:x>0.49779</cdr:x>
      <cdr:y>0.37153</cdr:y>
    </cdr:to>
    <cdr:sp macro="" textlink="">
      <cdr:nvSpPr>
        <cdr:cNvPr id="188419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5227" y="100265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0.01043</cdr:x>
      <cdr:y>0.06635</cdr:y>
    </cdr:from>
    <cdr:to>
      <cdr:x>0.28661</cdr:x>
      <cdr:y>0.1239</cdr:y>
    </cdr:to>
    <cdr:sp macro="" textlink="">
      <cdr:nvSpPr>
        <cdr:cNvPr id="232449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77" y="182851"/>
          <a:ext cx="1485433" cy="158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Messzahl 2015 </a:t>
          </a:r>
          <a:r>
            <a:rPr lang="de-DE" sz="80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rPr>
            <a:t>≙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ea typeface="Arial Unicode MS"/>
              <a:cs typeface="Arial"/>
            </a:rPr>
            <a:t> 100</a:t>
          </a: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0.49755</cdr:x>
      <cdr:y>0.37431</cdr:y>
    </cdr:from>
    <cdr:to>
      <cdr:x>0.49755</cdr:x>
      <cdr:y>0.37431</cdr:y>
    </cdr:to>
    <cdr:sp macro="" textlink="">
      <cdr:nvSpPr>
        <cdr:cNvPr id="232451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6033" y="103156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0.00931</cdr:x>
      <cdr:y>0.06667</cdr:y>
    </cdr:from>
    <cdr:to>
      <cdr:x>0.24568</cdr:x>
      <cdr:y>0.12444</cdr:y>
    </cdr:to>
    <cdr:sp macro="" textlink="">
      <cdr:nvSpPr>
        <cdr:cNvPr id="246785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31" y="182880"/>
          <a:ext cx="1485922" cy="1584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Messzahl 2015 </a:t>
          </a:r>
          <a:r>
            <a:rPr lang="de-DE" sz="80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rPr>
            <a:t>≙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ea typeface="Arial Unicode MS"/>
              <a:cs typeface="Arial"/>
            </a:rPr>
            <a:t> 100</a:t>
          </a: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0.49361</cdr:x>
      <cdr:y>0.3753</cdr:y>
    </cdr:from>
    <cdr:to>
      <cdr:x>0.49361</cdr:x>
      <cdr:y>0.3753</cdr:y>
    </cdr:to>
    <cdr:sp macro="" textlink="">
      <cdr:nvSpPr>
        <cdr:cNvPr id="246786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3048" y="102951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1400175</xdr:rowOff>
        </xdr:from>
        <xdr:to>
          <xdr:col>7</xdr:col>
          <xdr:colOff>57150</xdr:colOff>
          <xdr:row>42</xdr:row>
          <xdr:rowOff>76200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8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blau">
  <a:themeElements>
    <a:clrScheme name="_Farbschema grü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02C20"/>
      </a:accent1>
      <a:accent2>
        <a:srgbClr val="205840"/>
      </a:accent2>
      <a:accent3>
        <a:srgbClr val="6F7E00"/>
      </a:accent3>
      <a:accent4>
        <a:srgbClr val="3CA075"/>
      </a:accent4>
      <a:accent5>
        <a:srgbClr val="90D6B8"/>
      </a:accent5>
      <a:accent6>
        <a:srgbClr val="D3EFE2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273BB-FABB-4D37-8EE6-CCDBADC03DAB}">
  <dimension ref="B1:I33"/>
  <sheetViews>
    <sheetView tabSelected="1" zoomScaleNormal="100" workbookViewId="0"/>
  </sheetViews>
  <sheetFormatPr baseColWidth="10" defaultColWidth="11.5703125" defaultRowHeight="12.75" x14ac:dyDescent="0.2"/>
  <cols>
    <col min="1" max="1" width="38.85546875" style="111" customWidth="1"/>
    <col min="2" max="2" width="0.7109375" style="111" customWidth="1"/>
    <col min="3" max="3" width="52" style="111" customWidth="1"/>
    <col min="4" max="4" width="5.5703125" style="111" bestFit="1" customWidth="1"/>
    <col min="5" max="256" width="11.5703125" style="111"/>
    <col min="257" max="257" width="38.85546875" style="111" customWidth="1"/>
    <col min="258" max="258" width="0.7109375" style="111" customWidth="1"/>
    <col min="259" max="259" width="52" style="111" customWidth="1"/>
    <col min="260" max="260" width="5.5703125" style="111" bestFit="1" customWidth="1"/>
    <col min="261" max="512" width="11.5703125" style="111"/>
    <col min="513" max="513" width="38.85546875" style="111" customWidth="1"/>
    <col min="514" max="514" width="0.7109375" style="111" customWidth="1"/>
    <col min="515" max="515" width="52" style="111" customWidth="1"/>
    <col min="516" max="516" width="5.5703125" style="111" bestFit="1" customWidth="1"/>
    <col min="517" max="768" width="11.5703125" style="111"/>
    <col min="769" max="769" width="38.85546875" style="111" customWidth="1"/>
    <col min="770" max="770" width="0.7109375" style="111" customWidth="1"/>
    <col min="771" max="771" width="52" style="111" customWidth="1"/>
    <col min="772" max="772" width="5.5703125" style="111" bestFit="1" customWidth="1"/>
    <col min="773" max="1024" width="11.5703125" style="111"/>
    <col min="1025" max="1025" width="38.85546875" style="111" customWidth="1"/>
    <col min="1026" max="1026" width="0.7109375" style="111" customWidth="1"/>
    <col min="1027" max="1027" width="52" style="111" customWidth="1"/>
    <col min="1028" max="1028" width="5.5703125" style="111" bestFit="1" customWidth="1"/>
    <col min="1029" max="1280" width="11.5703125" style="111"/>
    <col min="1281" max="1281" width="38.85546875" style="111" customWidth="1"/>
    <col min="1282" max="1282" width="0.7109375" style="111" customWidth="1"/>
    <col min="1283" max="1283" width="52" style="111" customWidth="1"/>
    <col min="1284" max="1284" width="5.5703125" style="111" bestFit="1" customWidth="1"/>
    <col min="1285" max="1536" width="11.5703125" style="111"/>
    <col min="1537" max="1537" width="38.85546875" style="111" customWidth="1"/>
    <col min="1538" max="1538" width="0.7109375" style="111" customWidth="1"/>
    <col min="1539" max="1539" width="52" style="111" customWidth="1"/>
    <col min="1540" max="1540" width="5.5703125" style="111" bestFit="1" customWidth="1"/>
    <col min="1541" max="1792" width="11.5703125" style="111"/>
    <col min="1793" max="1793" width="38.85546875" style="111" customWidth="1"/>
    <col min="1794" max="1794" width="0.7109375" style="111" customWidth="1"/>
    <col min="1795" max="1795" width="52" style="111" customWidth="1"/>
    <col min="1796" max="1796" width="5.5703125" style="111" bestFit="1" customWidth="1"/>
    <col min="1797" max="2048" width="11.5703125" style="111"/>
    <col min="2049" max="2049" width="38.85546875" style="111" customWidth="1"/>
    <col min="2050" max="2050" width="0.7109375" style="111" customWidth="1"/>
    <col min="2051" max="2051" width="52" style="111" customWidth="1"/>
    <col min="2052" max="2052" width="5.5703125" style="111" bestFit="1" customWidth="1"/>
    <col min="2053" max="2304" width="11.5703125" style="111"/>
    <col min="2305" max="2305" width="38.85546875" style="111" customWidth="1"/>
    <col min="2306" max="2306" width="0.7109375" style="111" customWidth="1"/>
    <col min="2307" max="2307" width="52" style="111" customWidth="1"/>
    <col min="2308" max="2308" width="5.5703125" style="111" bestFit="1" customWidth="1"/>
    <col min="2309" max="2560" width="11.5703125" style="111"/>
    <col min="2561" max="2561" width="38.85546875" style="111" customWidth="1"/>
    <col min="2562" max="2562" width="0.7109375" style="111" customWidth="1"/>
    <col min="2563" max="2563" width="52" style="111" customWidth="1"/>
    <col min="2564" max="2564" width="5.5703125" style="111" bestFit="1" customWidth="1"/>
    <col min="2565" max="2816" width="11.5703125" style="111"/>
    <col min="2817" max="2817" width="38.85546875" style="111" customWidth="1"/>
    <col min="2818" max="2818" width="0.7109375" style="111" customWidth="1"/>
    <col min="2819" max="2819" width="52" style="111" customWidth="1"/>
    <col min="2820" max="2820" width="5.5703125" style="111" bestFit="1" customWidth="1"/>
    <col min="2821" max="3072" width="11.5703125" style="111"/>
    <col min="3073" max="3073" width="38.85546875" style="111" customWidth="1"/>
    <col min="3074" max="3074" width="0.7109375" style="111" customWidth="1"/>
    <col min="3075" max="3075" width="52" style="111" customWidth="1"/>
    <col min="3076" max="3076" width="5.5703125" style="111" bestFit="1" customWidth="1"/>
    <col min="3077" max="3328" width="11.5703125" style="111"/>
    <col min="3329" max="3329" width="38.85546875" style="111" customWidth="1"/>
    <col min="3330" max="3330" width="0.7109375" style="111" customWidth="1"/>
    <col min="3331" max="3331" width="52" style="111" customWidth="1"/>
    <col min="3332" max="3332" width="5.5703125" style="111" bestFit="1" customWidth="1"/>
    <col min="3333" max="3584" width="11.5703125" style="111"/>
    <col min="3585" max="3585" width="38.85546875" style="111" customWidth="1"/>
    <col min="3586" max="3586" width="0.7109375" style="111" customWidth="1"/>
    <col min="3587" max="3587" width="52" style="111" customWidth="1"/>
    <col min="3588" max="3588" width="5.5703125" style="111" bestFit="1" customWidth="1"/>
    <col min="3589" max="3840" width="11.5703125" style="111"/>
    <col min="3841" max="3841" width="38.85546875" style="111" customWidth="1"/>
    <col min="3842" max="3842" width="0.7109375" style="111" customWidth="1"/>
    <col min="3843" max="3843" width="52" style="111" customWidth="1"/>
    <col min="3844" max="3844" width="5.5703125" style="111" bestFit="1" customWidth="1"/>
    <col min="3845" max="4096" width="11.5703125" style="111"/>
    <col min="4097" max="4097" width="38.85546875" style="111" customWidth="1"/>
    <col min="4098" max="4098" width="0.7109375" style="111" customWidth="1"/>
    <col min="4099" max="4099" width="52" style="111" customWidth="1"/>
    <col min="4100" max="4100" width="5.5703125" style="111" bestFit="1" customWidth="1"/>
    <col min="4101" max="4352" width="11.5703125" style="111"/>
    <col min="4353" max="4353" width="38.85546875" style="111" customWidth="1"/>
    <col min="4354" max="4354" width="0.7109375" style="111" customWidth="1"/>
    <col min="4355" max="4355" width="52" style="111" customWidth="1"/>
    <col min="4356" max="4356" width="5.5703125" style="111" bestFit="1" customWidth="1"/>
    <col min="4357" max="4608" width="11.5703125" style="111"/>
    <col min="4609" max="4609" width="38.85546875" style="111" customWidth="1"/>
    <col min="4610" max="4610" width="0.7109375" style="111" customWidth="1"/>
    <col min="4611" max="4611" width="52" style="111" customWidth="1"/>
    <col min="4612" max="4612" width="5.5703125" style="111" bestFit="1" customWidth="1"/>
    <col min="4613" max="4864" width="11.5703125" style="111"/>
    <col min="4865" max="4865" width="38.85546875" style="111" customWidth="1"/>
    <col min="4866" max="4866" width="0.7109375" style="111" customWidth="1"/>
    <col min="4867" max="4867" width="52" style="111" customWidth="1"/>
    <col min="4868" max="4868" width="5.5703125" style="111" bestFit="1" customWidth="1"/>
    <col min="4869" max="5120" width="11.5703125" style="111"/>
    <col min="5121" max="5121" width="38.85546875" style="111" customWidth="1"/>
    <col min="5122" max="5122" width="0.7109375" style="111" customWidth="1"/>
    <col min="5123" max="5123" width="52" style="111" customWidth="1"/>
    <col min="5124" max="5124" width="5.5703125" style="111" bestFit="1" customWidth="1"/>
    <col min="5125" max="5376" width="11.5703125" style="111"/>
    <col min="5377" max="5377" width="38.85546875" style="111" customWidth="1"/>
    <col min="5378" max="5378" width="0.7109375" style="111" customWidth="1"/>
    <col min="5379" max="5379" width="52" style="111" customWidth="1"/>
    <col min="5380" max="5380" width="5.5703125" style="111" bestFit="1" customWidth="1"/>
    <col min="5381" max="5632" width="11.5703125" style="111"/>
    <col min="5633" max="5633" width="38.85546875" style="111" customWidth="1"/>
    <col min="5634" max="5634" width="0.7109375" style="111" customWidth="1"/>
    <col min="5635" max="5635" width="52" style="111" customWidth="1"/>
    <col min="5636" max="5636" width="5.5703125" style="111" bestFit="1" customWidth="1"/>
    <col min="5637" max="5888" width="11.5703125" style="111"/>
    <col min="5889" max="5889" width="38.85546875" style="111" customWidth="1"/>
    <col min="5890" max="5890" width="0.7109375" style="111" customWidth="1"/>
    <col min="5891" max="5891" width="52" style="111" customWidth="1"/>
    <col min="5892" max="5892" width="5.5703125" style="111" bestFit="1" customWidth="1"/>
    <col min="5893" max="6144" width="11.5703125" style="111"/>
    <col min="6145" max="6145" width="38.85546875" style="111" customWidth="1"/>
    <col min="6146" max="6146" width="0.7109375" style="111" customWidth="1"/>
    <col min="6147" max="6147" width="52" style="111" customWidth="1"/>
    <col min="6148" max="6148" width="5.5703125" style="111" bestFit="1" customWidth="1"/>
    <col min="6149" max="6400" width="11.5703125" style="111"/>
    <col min="6401" max="6401" width="38.85546875" style="111" customWidth="1"/>
    <col min="6402" max="6402" width="0.7109375" style="111" customWidth="1"/>
    <col min="6403" max="6403" width="52" style="111" customWidth="1"/>
    <col min="6404" max="6404" width="5.5703125" style="111" bestFit="1" customWidth="1"/>
    <col min="6405" max="6656" width="11.5703125" style="111"/>
    <col min="6657" max="6657" width="38.85546875" style="111" customWidth="1"/>
    <col min="6658" max="6658" width="0.7109375" style="111" customWidth="1"/>
    <col min="6659" max="6659" width="52" style="111" customWidth="1"/>
    <col min="6660" max="6660" width="5.5703125" style="111" bestFit="1" customWidth="1"/>
    <col min="6661" max="6912" width="11.5703125" style="111"/>
    <col min="6913" max="6913" width="38.85546875" style="111" customWidth="1"/>
    <col min="6914" max="6914" width="0.7109375" style="111" customWidth="1"/>
    <col min="6915" max="6915" width="52" style="111" customWidth="1"/>
    <col min="6916" max="6916" width="5.5703125" style="111" bestFit="1" customWidth="1"/>
    <col min="6917" max="7168" width="11.5703125" style="111"/>
    <col min="7169" max="7169" width="38.85546875" style="111" customWidth="1"/>
    <col min="7170" max="7170" width="0.7109375" style="111" customWidth="1"/>
    <col min="7171" max="7171" width="52" style="111" customWidth="1"/>
    <col min="7172" max="7172" width="5.5703125" style="111" bestFit="1" customWidth="1"/>
    <col min="7173" max="7424" width="11.5703125" style="111"/>
    <col min="7425" max="7425" width="38.85546875" style="111" customWidth="1"/>
    <col min="7426" max="7426" width="0.7109375" style="111" customWidth="1"/>
    <col min="7427" max="7427" width="52" style="111" customWidth="1"/>
    <col min="7428" max="7428" width="5.5703125" style="111" bestFit="1" customWidth="1"/>
    <col min="7429" max="7680" width="11.5703125" style="111"/>
    <col min="7681" max="7681" width="38.85546875" style="111" customWidth="1"/>
    <col min="7682" max="7682" width="0.7109375" style="111" customWidth="1"/>
    <col min="7683" max="7683" width="52" style="111" customWidth="1"/>
    <col min="7684" max="7684" width="5.5703125" style="111" bestFit="1" customWidth="1"/>
    <col min="7685" max="7936" width="11.5703125" style="111"/>
    <col min="7937" max="7937" width="38.85546875" style="111" customWidth="1"/>
    <col min="7938" max="7938" width="0.7109375" style="111" customWidth="1"/>
    <col min="7939" max="7939" width="52" style="111" customWidth="1"/>
    <col min="7940" max="7940" width="5.5703125" style="111" bestFit="1" customWidth="1"/>
    <col min="7941" max="8192" width="11.5703125" style="111"/>
    <col min="8193" max="8193" width="38.85546875" style="111" customWidth="1"/>
    <col min="8194" max="8194" width="0.7109375" style="111" customWidth="1"/>
    <col min="8195" max="8195" width="52" style="111" customWidth="1"/>
    <col min="8196" max="8196" width="5.5703125" style="111" bestFit="1" customWidth="1"/>
    <col min="8197" max="8448" width="11.5703125" style="111"/>
    <col min="8449" max="8449" width="38.85546875" style="111" customWidth="1"/>
    <col min="8450" max="8450" width="0.7109375" style="111" customWidth="1"/>
    <col min="8451" max="8451" width="52" style="111" customWidth="1"/>
    <col min="8452" max="8452" width="5.5703125" style="111" bestFit="1" customWidth="1"/>
    <col min="8453" max="8704" width="11.5703125" style="111"/>
    <col min="8705" max="8705" width="38.85546875" style="111" customWidth="1"/>
    <col min="8706" max="8706" width="0.7109375" style="111" customWidth="1"/>
    <col min="8707" max="8707" width="52" style="111" customWidth="1"/>
    <col min="8708" max="8708" width="5.5703125" style="111" bestFit="1" customWidth="1"/>
    <col min="8709" max="8960" width="11.5703125" style="111"/>
    <col min="8961" max="8961" width="38.85546875" style="111" customWidth="1"/>
    <col min="8962" max="8962" width="0.7109375" style="111" customWidth="1"/>
    <col min="8963" max="8963" width="52" style="111" customWidth="1"/>
    <col min="8964" max="8964" width="5.5703125" style="111" bestFit="1" customWidth="1"/>
    <col min="8965" max="9216" width="11.5703125" style="111"/>
    <col min="9217" max="9217" width="38.85546875" style="111" customWidth="1"/>
    <col min="9218" max="9218" width="0.7109375" style="111" customWidth="1"/>
    <col min="9219" max="9219" width="52" style="111" customWidth="1"/>
    <col min="9220" max="9220" width="5.5703125" style="111" bestFit="1" customWidth="1"/>
    <col min="9221" max="9472" width="11.5703125" style="111"/>
    <col min="9473" max="9473" width="38.85546875" style="111" customWidth="1"/>
    <col min="9474" max="9474" width="0.7109375" style="111" customWidth="1"/>
    <col min="9475" max="9475" width="52" style="111" customWidth="1"/>
    <col min="9476" max="9476" width="5.5703125" style="111" bestFit="1" customWidth="1"/>
    <col min="9477" max="9728" width="11.5703125" style="111"/>
    <col min="9729" max="9729" width="38.85546875" style="111" customWidth="1"/>
    <col min="9730" max="9730" width="0.7109375" style="111" customWidth="1"/>
    <col min="9731" max="9731" width="52" style="111" customWidth="1"/>
    <col min="9732" max="9732" width="5.5703125" style="111" bestFit="1" customWidth="1"/>
    <col min="9733" max="9984" width="11.5703125" style="111"/>
    <col min="9985" max="9985" width="38.85546875" style="111" customWidth="1"/>
    <col min="9986" max="9986" width="0.7109375" style="111" customWidth="1"/>
    <col min="9987" max="9987" width="52" style="111" customWidth="1"/>
    <col min="9988" max="9988" width="5.5703125" style="111" bestFit="1" customWidth="1"/>
    <col min="9989" max="10240" width="11.5703125" style="111"/>
    <col min="10241" max="10241" width="38.85546875" style="111" customWidth="1"/>
    <col min="10242" max="10242" width="0.7109375" style="111" customWidth="1"/>
    <col min="10243" max="10243" width="52" style="111" customWidth="1"/>
    <col min="10244" max="10244" width="5.5703125" style="111" bestFit="1" customWidth="1"/>
    <col min="10245" max="10496" width="11.5703125" style="111"/>
    <col min="10497" max="10497" width="38.85546875" style="111" customWidth="1"/>
    <col min="10498" max="10498" width="0.7109375" style="111" customWidth="1"/>
    <col min="10499" max="10499" width="52" style="111" customWidth="1"/>
    <col min="10500" max="10500" width="5.5703125" style="111" bestFit="1" customWidth="1"/>
    <col min="10501" max="10752" width="11.5703125" style="111"/>
    <col min="10753" max="10753" width="38.85546875" style="111" customWidth="1"/>
    <col min="10754" max="10754" width="0.7109375" style="111" customWidth="1"/>
    <col min="10755" max="10755" width="52" style="111" customWidth="1"/>
    <col min="10756" max="10756" width="5.5703125" style="111" bestFit="1" customWidth="1"/>
    <col min="10757" max="11008" width="11.5703125" style="111"/>
    <col min="11009" max="11009" width="38.85546875" style="111" customWidth="1"/>
    <col min="11010" max="11010" width="0.7109375" style="111" customWidth="1"/>
    <col min="11011" max="11011" width="52" style="111" customWidth="1"/>
    <col min="11012" max="11012" width="5.5703125" style="111" bestFit="1" customWidth="1"/>
    <col min="11013" max="11264" width="11.5703125" style="111"/>
    <col min="11265" max="11265" width="38.85546875" style="111" customWidth="1"/>
    <col min="11266" max="11266" width="0.7109375" style="111" customWidth="1"/>
    <col min="11267" max="11267" width="52" style="111" customWidth="1"/>
    <col min="11268" max="11268" width="5.5703125" style="111" bestFit="1" customWidth="1"/>
    <col min="11269" max="11520" width="11.5703125" style="111"/>
    <col min="11521" max="11521" width="38.85546875" style="111" customWidth="1"/>
    <col min="11522" max="11522" width="0.7109375" style="111" customWidth="1"/>
    <col min="11523" max="11523" width="52" style="111" customWidth="1"/>
    <col min="11524" max="11524" width="5.5703125" style="111" bestFit="1" customWidth="1"/>
    <col min="11525" max="11776" width="11.5703125" style="111"/>
    <col min="11777" max="11777" width="38.85546875" style="111" customWidth="1"/>
    <col min="11778" max="11778" width="0.7109375" style="111" customWidth="1"/>
    <col min="11779" max="11779" width="52" style="111" customWidth="1"/>
    <col min="11780" max="11780" width="5.5703125" style="111" bestFit="1" customWidth="1"/>
    <col min="11781" max="12032" width="11.5703125" style="111"/>
    <col min="12033" max="12033" width="38.85546875" style="111" customWidth="1"/>
    <col min="12034" max="12034" width="0.7109375" style="111" customWidth="1"/>
    <col min="12035" max="12035" width="52" style="111" customWidth="1"/>
    <col min="12036" max="12036" width="5.5703125" style="111" bestFit="1" customWidth="1"/>
    <col min="12037" max="12288" width="11.5703125" style="111"/>
    <col min="12289" max="12289" width="38.85546875" style="111" customWidth="1"/>
    <col min="12290" max="12290" width="0.7109375" style="111" customWidth="1"/>
    <col min="12291" max="12291" width="52" style="111" customWidth="1"/>
    <col min="12292" max="12292" width="5.5703125" style="111" bestFit="1" customWidth="1"/>
    <col min="12293" max="12544" width="11.5703125" style="111"/>
    <col min="12545" max="12545" width="38.85546875" style="111" customWidth="1"/>
    <col min="12546" max="12546" width="0.7109375" style="111" customWidth="1"/>
    <col min="12547" max="12547" width="52" style="111" customWidth="1"/>
    <col min="12548" max="12548" width="5.5703125" style="111" bestFit="1" customWidth="1"/>
    <col min="12549" max="12800" width="11.5703125" style="111"/>
    <col min="12801" max="12801" width="38.85546875" style="111" customWidth="1"/>
    <col min="12802" max="12802" width="0.7109375" style="111" customWidth="1"/>
    <col min="12803" max="12803" width="52" style="111" customWidth="1"/>
    <col min="12804" max="12804" width="5.5703125" style="111" bestFit="1" customWidth="1"/>
    <col min="12805" max="13056" width="11.5703125" style="111"/>
    <col min="13057" max="13057" width="38.85546875" style="111" customWidth="1"/>
    <col min="13058" max="13058" width="0.7109375" style="111" customWidth="1"/>
    <col min="13059" max="13059" width="52" style="111" customWidth="1"/>
    <col min="13060" max="13060" width="5.5703125" style="111" bestFit="1" customWidth="1"/>
    <col min="13061" max="13312" width="11.5703125" style="111"/>
    <col min="13313" max="13313" width="38.85546875" style="111" customWidth="1"/>
    <col min="13314" max="13314" width="0.7109375" style="111" customWidth="1"/>
    <col min="13315" max="13315" width="52" style="111" customWidth="1"/>
    <col min="13316" max="13316" width="5.5703125" style="111" bestFit="1" customWidth="1"/>
    <col min="13317" max="13568" width="11.5703125" style="111"/>
    <col min="13569" max="13569" width="38.85546875" style="111" customWidth="1"/>
    <col min="13570" max="13570" width="0.7109375" style="111" customWidth="1"/>
    <col min="13571" max="13571" width="52" style="111" customWidth="1"/>
    <col min="13572" max="13572" width="5.5703125" style="111" bestFit="1" customWidth="1"/>
    <col min="13573" max="13824" width="11.5703125" style="111"/>
    <col min="13825" max="13825" width="38.85546875" style="111" customWidth="1"/>
    <col min="13826" max="13826" width="0.7109375" style="111" customWidth="1"/>
    <col min="13827" max="13827" width="52" style="111" customWidth="1"/>
    <col min="13828" max="13828" width="5.5703125" style="111" bestFit="1" customWidth="1"/>
    <col min="13829" max="14080" width="11.5703125" style="111"/>
    <col min="14081" max="14081" width="38.85546875" style="111" customWidth="1"/>
    <col min="14082" max="14082" width="0.7109375" style="111" customWidth="1"/>
    <col min="14083" max="14083" width="52" style="111" customWidth="1"/>
    <col min="14084" max="14084" width="5.5703125" style="111" bestFit="1" customWidth="1"/>
    <col min="14085" max="14336" width="11.5703125" style="111"/>
    <col min="14337" max="14337" width="38.85546875" style="111" customWidth="1"/>
    <col min="14338" max="14338" width="0.7109375" style="111" customWidth="1"/>
    <col min="14339" max="14339" width="52" style="111" customWidth="1"/>
    <col min="14340" max="14340" width="5.5703125" style="111" bestFit="1" customWidth="1"/>
    <col min="14341" max="14592" width="11.5703125" style="111"/>
    <col min="14593" max="14593" width="38.85546875" style="111" customWidth="1"/>
    <col min="14594" max="14594" width="0.7109375" style="111" customWidth="1"/>
    <col min="14595" max="14595" width="52" style="111" customWidth="1"/>
    <col min="14596" max="14596" width="5.5703125" style="111" bestFit="1" customWidth="1"/>
    <col min="14597" max="14848" width="11.5703125" style="111"/>
    <col min="14849" max="14849" width="38.85546875" style="111" customWidth="1"/>
    <col min="14850" max="14850" width="0.7109375" style="111" customWidth="1"/>
    <col min="14851" max="14851" width="52" style="111" customWidth="1"/>
    <col min="14852" max="14852" width="5.5703125" style="111" bestFit="1" customWidth="1"/>
    <col min="14853" max="15104" width="11.5703125" style="111"/>
    <col min="15105" max="15105" width="38.85546875" style="111" customWidth="1"/>
    <col min="15106" max="15106" width="0.7109375" style="111" customWidth="1"/>
    <col min="15107" max="15107" width="52" style="111" customWidth="1"/>
    <col min="15108" max="15108" width="5.5703125" style="111" bestFit="1" customWidth="1"/>
    <col min="15109" max="15360" width="11.5703125" style="111"/>
    <col min="15361" max="15361" width="38.85546875" style="111" customWidth="1"/>
    <col min="15362" max="15362" width="0.7109375" style="111" customWidth="1"/>
    <col min="15363" max="15363" width="52" style="111" customWidth="1"/>
    <col min="15364" max="15364" width="5.5703125" style="111" bestFit="1" customWidth="1"/>
    <col min="15365" max="15616" width="11.5703125" style="111"/>
    <col min="15617" max="15617" width="38.85546875" style="111" customWidth="1"/>
    <col min="15618" max="15618" width="0.7109375" style="111" customWidth="1"/>
    <col min="15619" max="15619" width="52" style="111" customWidth="1"/>
    <col min="15620" max="15620" width="5.5703125" style="111" bestFit="1" customWidth="1"/>
    <col min="15621" max="15872" width="11.5703125" style="111"/>
    <col min="15873" max="15873" width="38.85546875" style="111" customWidth="1"/>
    <col min="15874" max="15874" width="0.7109375" style="111" customWidth="1"/>
    <col min="15875" max="15875" width="52" style="111" customWidth="1"/>
    <col min="15876" max="15876" width="5.5703125" style="111" bestFit="1" customWidth="1"/>
    <col min="15877" max="16128" width="11.5703125" style="111"/>
    <col min="16129" max="16129" width="38.85546875" style="111" customWidth="1"/>
    <col min="16130" max="16130" width="0.7109375" style="111" customWidth="1"/>
    <col min="16131" max="16131" width="52" style="111" customWidth="1"/>
    <col min="16132" max="16132" width="5.5703125" style="111" bestFit="1" customWidth="1"/>
    <col min="16133" max="16384" width="11.5703125" style="111"/>
  </cols>
  <sheetData>
    <row r="1" spans="2:9" ht="60" customHeight="1" x14ac:dyDescent="0.2">
      <c r="D1" s="129"/>
    </row>
    <row r="2" spans="2:9" ht="40.15" customHeight="1" x14ac:dyDescent="0.45">
      <c r="B2" s="118" t="s">
        <v>3</v>
      </c>
      <c r="D2" s="130"/>
    </row>
    <row r="3" spans="2:9" ht="34.5" x14ac:dyDescent="0.45">
      <c r="B3" s="118" t="s">
        <v>4</v>
      </c>
      <c r="D3" s="130"/>
    </row>
    <row r="4" spans="2:9" ht="6.6" customHeight="1" x14ac:dyDescent="0.2">
      <c r="D4" s="130"/>
    </row>
    <row r="5" spans="2:9" ht="20.25" x14ac:dyDescent="0.3">
      <c r="C5" s="119" t="s">
        <v>83</v>
      </c>
      <c r="D5" s="130"/>
    </row>
    <row r="6" spans="2:9" s="120" customFormat="1" ht="34.9" customHeight="1" x14ac:dyDescent="0.2">
      <c r="D6" s="130"/>
    </row>
    <row r="7" spans="2:9" ht="84" customHeight="1" x14ac:dyDescent="0.2">
      <c r="C7" s="121" t="s">
        <v>84</v>
      </c>
      <c r="D7" s="130"/>
    </row>
    <row r="8" spans="2:9" x14ac:dyDescent="0.2">
      <c r="D8" s="130"/>
    </row>
    <row r="9" spans="2:9" ht="30" x14ac:dyDescent="0.2">
      <c r="C9" s="122" t="s">
        <v>77</v>
      </c>
      <c r="D9" s="130"/>
    </row>
    <row r="10" spans="2:9" ht="7.15" customHeight="1" x14ac:dyDescent="0.2">
      <c r="D10" s="130"/>
    </row>
    <row r="11" spans="2:9" ht="15" x14ac:dyDescent="0.2">
      <c r="C11" s="122"/>
      <c r="D11" s="130"/>
    </row>
    <row r="12" spans="2:9" ht="66" customHeight="1" x14ac:dyDescent="0.2"/>
    <row r="13" spans="2:9" ht="36" customHeight="1" x14ac:dyDescent="0.2">
      <c r="C13" s="123" t="s">
        <v>85</v>
      </c>
    </row>
    <row r="16" spans="2:9" x14ac:dyDescent="0.2">
      <c r="F16" s="131" t="s">
        <v>60</v>
      </c>
      <c r="G16" s="131"/>
      <c r="H16" s="131"/>
      <c r="I16" s="131"/>
    </row>
    <row r="17" spans="6:9" x14ac:dyDescent="0.2">
      <c r="F17" s="131" t="s">
        <v>75</v>
      </c>
      <c r="G17" s="131"/>
      <c r="H17" s="131"/>
      <c r="I17" s="131"/>
    </row>
    <row r="18" spans="6:9" x14ac:dyDescent="0.2">
      <c r="F18" s="132" t="s">
        <v>61</v>
      </c>
      <c r="G18" s="132"/>
      <c r="H18" s="132"/>
      <c r="I18" s="132"/>
    </row>
    <row r="19" spans="6:9" x14ac:dyDescent="0.2">
      <c r="F19" s="132"/>
      <c r="G19" s="132"/>
      <c r="H19" s="132"/>
      <c r="I19" s="132"/>
    </row>
    <row r="20" spans="6:9" x14ac:dyDescent="0.2">
      <c r="F20" s="124" t="s">
        <v>36</v>
      </c>
      <c r="G20" s="125" t="s">
        <v>65</v>
      </c>
      <c r="H20" s="125" t="s">
        <v>66</v>
      </c>
      <c r="I20" s="125" t="s">
        <v>67</v>
      </c>
    </row>
    <row r="21" spans="6:9" x14ac:dyDescent="0.2">
      <c r="F21" s="126">
        <v>2019</v>
      </c>
      <c r="G21" s="127">
        <f>'T1'!B30/'T1'!B29*100-100</f>
        <v>2.9</v>
      </c>
      <c r="H21" s="127">
        <f>'T1'!C30/'T1'!C29*100-100</f>
        <v>0.4</v>
      </c>
      <c r="I21" s="127">
        <f>'T1'!E30/'T1'!E29*100-100</f>
        <v>4.3</v>
      </c>
    </row>
    <row r="22" spans="6:9" x14ac:dyDescent="0.2">
      <c r="F22" s="126">
        <v>2020</v>
      </c>
      <c r="G22" s="127">
        <f>'T1'!B31/'T1'!B30*100-100</f>
        <v>-12.9</v>
      </c>
      <c r="H22" s="127">
        <f>'T1'!C31/'T1'!C30*100-100</f>
        <v>-14.9</v>
      </c>
      <c r="I22" s="127">
        <f>'T1'!E31/'T1'!E30*100-100</f>
        <v>-12</v>
      </c>
    </row>
    <row r="23" spans="6:9" x14ac:dyDescent="0.2">
      <c r="F23" s="126">
        <v>2021</v>
      </c>
      <c r="G23" s="127">
        <f>'T1'!B32/'T1'!B31*100-100</f>
        <v>-9.3000000000000007</v>
      </c>
      <c r="H23" s="127">
        <f>'T1'!C32/'T1'!C31*100-100</f>
        <v>-11.8</v>
      </c>
      <c r="I23" s="127">
        <f>'T1'!E32/'T1'!E31*100-100</f>
        <v>-8.5</v>
      </c>
    </row>
    <row r="24" spans="6:9" x14ac:dyDescent="0.2">
      <c r="F24" s="126">
        <v>2022</v>
      </c>
      <c r="G24" s="127">
        <f>'T1'!B33/'T1'!B32*100-100</f>
        <v>6.2</v>
      </c>
      <c r="H24" s="127">
        <f>'T1'!C33/'T1'!C32*100-100</f>
        <v>8.3000000000000007</v>
      </c>
      <c r="I24" s="127">
        <f>'T1'!E33/'T1'!E32*100-100</f>
        <v>5.8</v>
      </c>
    </row>
    <row r="25" spans="6:9" x14ac:dyDescent="0.2">
      <c r="F25" s="126">
        <v>2023</v>
      </c>
      <c r="G25" s="127">
        <f>'T1'!B34/'T1'!B33*100-100</f>
        <v>3.3</v>
      </c>
      <c r="H25" s="127">
        <f>'T1'!C34/'T1'!C33*100-100</f>
        <v>4.3</v>
      </c>
      <c r="I25" s="127">
        <f>'T1'!E34/'T1'!E33*100-100</f>
        <v>2.9</v>
      </c>
    </row>
    <row r="26" spans="6:9" x14ac:dyDescent="0.2">
      <c r="F26" s="126">
        <v>2024</v>
      </c>
      <c r="G26" s="127">
        <f>'T1'!B35/'T1'!B34*100-100</f>
        <v>-4.0999999999999996</v>
      </c>
      <c r="H26" s="127">
        <f>'T1'!C35/'T1'!C34*100-100</f>
        <v>0</v>
      </c>
      <c r="I26" s="127">
        <f>'T1'!E35/'T1'!E34*100-100</f>
        <v>-5.9</v>
      </c>
    </row>
    <row r="27" spans="6:9" x14ac:dyDescent="0.2">
      <c r="F27" s="126">
        <v>2025</v>
      </c>
      <c r="G27" s="127">
        <f>'T1'!B36/'T1'!B35*100-100</f>
        <v>1.3</v>
      </c>
      <c r="H27" s="127">
        <f>'T1'!C36/'T1'!C35*100-100</f>
        <v>-0.5</v>
      </c>
      <c r="I27" s="127">
        <f>'T1'!E36/'T1'!E35*100-100</f>
        <v>2</v>
      </c>
    </row>
    <row r="32" spans="6:9" ht="12" customHeight="1" x14ac:dyDescent="0.2"/>
    <row r="33" ht="12" customHeight="1" x14ac:dyDescent="0.2"/>
  </sheetData>
  <sheetProtection selectLockedCells="1"/>
  <mergeCells count="4">
    <mergeCell ref="D1:D11"/>
    <mergeCell ref="F16:I16"/>
    <mergeCell ref="F17:I17"/>
    <mergeCell ref="F18:I19"/>
  </mergeCell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E0964-BAD4-48EF-810C-E8ECB95908E2}">
  <dimension ref="A3:E58"/>
  <sheetViews>
    <sheetView zoomScaleNormal="100" workbookViewId="0"/>
  </sheetViews>
  <sheetFormatPr baseColWidth="10" defaultColWidth="11.42578125" defaultRowHeight="12.75" x14ac:dyDescent="0.2"/>
  <cols>
    <col min="1" max="1" width="1.7109375" style="96" customWidth="1"/>
    <col min="2" max="2" width="25.7109375" style="97" customWidth="1"/>
    <col min="3" max="3" width="15.7109375" style="97" customWidth="1"/>
    <col min="4" max="4" width="1.7109375" style="97" customWidth="1"/>
    <col min="5" max="5" width="25.7109375" style="97" customWidth="1"/>
    <col min="6" max="16384" width="11.42578125" style="97"/>
  </cols>
  <sheetData>
    <row r="3" spans="1:2" x14ac:dyDescent="0.2">
      <c r="B3" s="96"/>
    </row>
    <row r="4" spans="1:2" x14ac:dyDescent="0.2">
      <c r="B4" s="96"/>
    </row>
    <row r="5" spans="1:2" x14ac:dyDescent="0.2">
      <c r="B5" s="96"/>
    </row>
    <row r="6" spans="1:2" x14ac:dyDescent="0.2">
      <c r="B6" s="96"/>
    </row>
    <row r="7" spans="1:2" x14ac:dyDescent="0.2">
      <c r="B7" s="96"/>
    </row>
    <row r="8" spans="1:2" x14ac:dyDescent="0.2">
      <c r="B8" s="96"/>
    </row>
    <row r="9" spans="1:2" x14ac:dyDescent="0.2">
      <c r="B9" s="96"/>
    </row>
    <row r="10" spans="1:2" x14ac:dyDescent="0.2">
      <c r="B10" s="96"/>
    </row>
    <row r="11" spans="1:2" x14ac:dyDescent="0.2">
      <c r="B11" s="96"/>
    </row>
    <row r="12" spans="1:2" x14ac:dyDescent="0.2">
      <c r="B12" s="96"/>
    </row>
    <row r="13" spans="1:2" x14ac:dyDescent="0.2">
      <c r="B13" s="96"/>
    </row>
    <row r="14" spans="1:2" x14ac:dyDescent="0.2">
      <c r="B14" s="96"/>
    </row>
    <row r="15" spans="1:2" x14ac:dyDescent="0.2">
      <c r="B15" s="96"/>
    </row>
    <row r="16" spans="1:2" x14ac:dyDescent="0.2">
      <c r="A16" s="97"/>
      <c r="B16" s="96"/>
    </row>
    <row r="17" spans="1:2" x14ac:dyDescent="0.2">
      <c r="A17" s="97"/>
      <c r="B17" s="96"/>
    </row>
    <row r="18" spans="1:2" x14ac:dyDescent="0.2">
      <c r="A18" s="97"/>
      <c r="B18" s="96"/>
    </row>
    <row r="19" spans="1:2" x14ac:dyDescent="0.2">
      <c r="B19" s="98"/>
    </row>
    <row r="20" spans="1:2" x14ac:dyDescent="0.2">
      <c r="B20" s="96"/>
    </row>
    <row r="21" spans="1:2" x14ac:dyDescent="0.2">
      <c r="A21" s="99" t="s">
        <v>6</v>
      </c>
      <c r="B21" s="96"/>
    </row>
    <row r="23" spans="1:2" ht="11.1" customHeight="1" x14ac:dyDescent="0.2">
      <c r="A23" s="97"/>
      <c r="B23" s="99" t="s">
        <v>25</v>
      </c>
    </row>
    <row r="24" spans="1:2" ht="11.1" customHeight="1" x14ac:dyDescent="0.2">
      <c r="A24" s="97"/>
      <c r="B24" s="5" t="s">
        <v>83</v>
      </c>
    </row>
    <row r="25" spans="1:2" ht="11.1" customHeight="1" x14ac:dyDescent="0.2">
      <c r="A25" s="97"/>
    </row>
    <row r="26" spans="1:2" ht="11.1" customHeight="1" x14ac:dyDescent="0.2">
      <c r="A26" s="97"/>
      <c r="B26" s="100" t="s">
        <v>78</v>
      </c>
    </row>
    <row r="27" spans="1:2" ht="11.1" customHeight="1" x14ac:dyDescent="0.2">
      <c r="A27" s="97"/>
      <c r="B27" s="5" t="s">
        <v>86</v>
      </c>
    </row>
    <row r="28" spans="1:2" ht="11.1" customHeight="1" x14ac:dyDescent="0.2">
      <c r="A28" s="97"/>
      <c r="B28" s="101"/>
    </row>
    <row r="29" spans="1:2" ht="11.1" customHeight="1" x14ac:dyDescent="0.2">
      <c r="A29" s="97"/>
      <c r="B29" s="99"/>
    </row>
    <row r="30" spans="1:2" ht="11.1" customHeight="1" x14ac:dyDescent="0.2">
      <c r="A30" s="97"/>
      <c r="B30" s="101"/>
    </row>
    <row r="31" spans="1:2" ht="11.1" customHeight="1" x14ac:dyDescent="0.2">
      <c r="A31" s="97"/>
      <c r="B31" s="101"/>
    </row>
    <row r="32" spans="1:2" ht="11.1" customHeight="1" x14ac:dyDescent="0.2">
      <c r="A32" s="97"/>
      <c r="B32" s="100"/>
    </row>
    <row r="33" spans="1:5" ht="80.45" customHeight="1" x14ac:dyDescent="0.2">
      <c r="A33" s="97"/>
    </row>
    <row r="34" spans="1:5" ht="10.9" customHeight="1" x14ac:dyDescent="0.2">
      <c r="A34" s="102" t="s">
        <v>29</v>
      </c>
      <c r="B34" s="103"/>
      <c r="C34" s="103"/>
      <c r="D34" s="104" t="s">
        <v>9</v>
      </c>
      <c r="E34" s="105"/>
    </row>
    <row r="35" spans="1:5" ht="10.9" customHeight="1" x14ac:dyDescent="0.2">
      <c r="A35" s="103"/>
      <c r="B35" s="103"/>
      <c r="C35" s="103"/>
      <c r="D35" s="105"/>
      <c r="E35" s="105"/>
    </row>
    <row r="36" spans="1:5" ht="10.9" customHeight="1" x14ac:dyDescent="0.2">
      <c r="A36" s="103"/>
      <c r="B36" s="106" t="s">
        <v>26</v>
      </c>
      <c r="C36" s="103"/>
      <c r="D36" s="105">
        <v>0</v>
      </c>
      <c r="E36" s="105" t="s">
        <v>32</v>
      </c>
    </row>
    <row r="37" spans="1:5" ht="10.9" customHeight="1" x14ac:dyDescent="0.2">
      <c r="A37" s="103"/>
      <c r="B37" s="103" t="s">
        <v>39</v>
      </c>
      <c r="C37" s="103"/>
      <c r="D37" s="103"/>
      <c r="E37" s="105" t="s">
        <v>33</v>
      </c>
    </row>
    <row r="38" spans="1:5" ht="10.9" customHeight="1" x14ac:dyDescent="0.2">
      <c r="A38" s="103"/>
      <c r="B38" s="103" t="s">
        <v>40</v>
      </c>
      <c r="C38" s="103"/>
      <c r="D38" s="103"/>
      <c r="E38" s="105" t="s">
        <v>24</v>
      </c>
    </row>
    <row r="39" spans="1:5" ht="10.9" customHeight="1" x14ac:dyDescent="0.2">
      <c r="A39" s="103"/>
      <c r="B39" s="103" t="s">
        <v>7</v>
      </c>
      <c r="C39" s="103"/>
      <c r="D39" s="105" t="s">
        <v>0</v>
      </c>
      <c r="E39" s="105" t="s">
        <v>10</v>
      </c>
    </row>
    <row r="40" spans="1:5" ht="10.9" customHeight="1" x14ac:dyDescent="0.2">
      <c r="A40" s="103"/>
      <c r="B40" s="103" t="s">
        <v>8</v>
      </c>
      <c r="C40" s="103"/>
      <c r="D40" s="105" t="s">
        <v>22</v>
      </c>
      <c r="E40" s="105" t="s">
        <v>16</v>
      </c>
    </row>
    <row r="41" spans="1:5" ht="10.9" customHeight="1" x14ac:dyDescent="0.2">
      <c r="A41" s="103"/>
      <c r="B41" s="106"/>
      <c r="C41" s="107"/>
      <c r="D41" s="105" t="s">
        <v>28</v>
      </c>
      <c r="E41" s="105" t="s">
        <v>11</v>
      </c>
    </row>
    <row r="42" spans="1:5" ht="10.9" customHeight="1" x14ac:dyDescent="0.2">
      <c r="A42" s="103"/>
      <c r="B42" s="103" t="s">
        <v>79</v>
      </c>
      <c r="C42" s="107"/>
      <c r="D42" s="105" t="s">
        <v>12</v>
      </c>
      <c r="E42" s="105" t="s">
        <v>13</v>
      </c>
    </row>
    <row r="43" spans="1:5" ht="10.9" customHeight="1" x14ac:dyDescent="0.2">
      <c r="A43" s="103"/>
      <c r="B43" s="103" t="s">
        <v>80</v>
      </c>
      <c r="C43" s="107"/>
      <c r="D43" s="105" t="s">
        <v>1</v>
      </c>
      <c r="E43" s="105" t="s">
        <v>23</v>
      </c>
    </row>
    <row r="44" spans="1:5" ht="10.9" customHeight="1" x14ac:dyDescent="0.2">
      <c r="A44" s="107"/>
      <c r="B44" s="108"/>
      <c r="C44" s="107"/>
      <c r="D44" s="103"/>
      <c r="E44" s="105" t="s">
        <v>30</v>
      </c>
    </row>
    <row r="45" spans="1:5" ht="10.9" customHeight="1" x14ac:dyDescent="0.2">
      <c r="A45" s="107"/>
      <c r="B45" s="108"/>
      <c r="C45" s="107"/>
      <c r="D45" s="105" t="s">
        <v>2</v>
      </c>
      <c r="E45" s="105" t="s">
        <v>21</v>
      </c>
    </row>
    <row r="46" spans="1:5" ht="10.9" customHeight="1" x14ac:dyDescent="0.2">
      <c r="A46" s="107"/>
      <c r="B46" s="108"/>
      <c r="C46" s="107"/>
      <c r="D46" s="105" t="s">
        <v>14</v>
      </c>
      <c r="E46" s="105" t="s">
        <v>15</v>
      </c>
    </row>
    <row r="47" spans="1:5" ht="10.9" customHeight="1" x14ac:dyDescent="0.2">
      <c r="A47" s="107"/>
      <c r="B47" s="108"/>
      <c r="C47" s="107"/>
      <c r="D47" s="105" t="s">
        <v>17</v>
      </c>
      <c r="E47" s="105" t="s">
        <v>18</v>
      </c>
    </row>
    <row r="48" spans="1:5" ht="10.9" customHeight="1" x14ac:dyDescent="0.2">
      <c r="A48" s="107"/>
      <c r="B48" s="108"/>
      <c r="C48" s="107"/>
      <c r="D48" s="105" t="s">
        <v>19</v>
      </c>
      <c r="E48" s="105" t="s">
        <v>20</v>
      </c>
    </row>
    <row r="49" spans="1:5" ht="10.9" customHeight="1" x14ac:dyDescent="0.2">
      <c r="A49" s="107"/>
      <c r="B49" s="108"/>
      <c r="C49" s="107"/>
      <c r="D49" s="103"/>
      <c r="E49" s="105"/>
    </row>
    <row r="50" spans="1:5" ht="10.9" customHeight="1" x14ac:dyDescent="0.2">
      <c r="A50" s="107"/>
      <c r="B50" s="108"/>
      <c r="C50" s="107"/>
      <c r="D50" s="103"/>
      <c r="E50" s="105"/>
    </row>
    <row r="51" spans="1:5" ht="10.9" customHeight="1" x14ac:dyDescent="0.2">
      <c r="A51" s="103"/>
      <c r="B51" s="106" t="s">
        <v>31</v>
      </c>
      <c r="C51" s="107"/>
    </row>
    <row r="52" spans="1:5" ht="10.9" customHeight="1" x14ac:dyDescent="0.2">
      <c r="A52" s="103"/>
      <c r="B52" s="109" t="s">
        <v>87</v>
      </c>
      <c r="C52" s="107"/>
    </row>
    <row r="53" spans="1:5" ht="10.9" customHeight="1" x14ac:dyDescent="0.2">
      <c r="A53" s="103"/>
      <c r="B53" s="109"/>
      <c r="C53" s="107"/>
    </row>
    <row r="54" spans="1:5" ht="30" customHeight="1" x14ac:dyDescent="0.2">
      <c r="A54" s="103"/>
      <c r="B54" s="109"/>
      <c r="C54" s="107"/>
    </row>
    <row r="55" spans="1:5" ht="18" customHeight="1" x14ac:dyDescent="0.2">
      <c r="A55" s="97"/>
      <c r="B55" s="133" t="s">
        <v>34</v>
      </c>
      <c r="C55" s="133"/>
      <c r="D55" s="133"/>
    </row>
    <row r="56" spans="1:5" ht="18" customHeight="1" x14ac:dyDescent="0.2">
      <c r="A56" s="107"/>
      <c r="B56" s="133"/>
      <c r="C56" s="133"/>
      <c r="D56" s="133"/>
    </row>
    <row r="57" spans="1:5" ht="10.9" customHeight="1" x14ac:dyDescent="0.2">
      <c r="A57" s="107"/>
      <c r="B57" s="110" t="s">
        <v>35</v>
      </c>
      <c r="C57" s="107"/>
    </row>
    <row r="58" spans="1:5" ht="10.9" customHeight="1" x14ac:dyDescent="0.2">
      <c r="A58" s="107"/>
      <c r="C58" s="107"/>
    </row>
  </sheetData>
  <sheetProtection selectLockedCells="1"/>
  <mergeCells count="1">
    <mergeCell ref="B55:D56"/>
  </mergeCells>
  <hyperlinks>
    <hyperlink ref="B57" r:id="rId1" xr:uid="{1578FC83-5EB0-4FB7-BC44-E682753AB0FB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E25"/>
  <sheetViews>
    <sheetView workbookViewId="0">
      <selection sqref="A1:B1"/>
    </sheetView>
  </sheetViews>
  <sheetFormatPr baseColWidth="10" defaultColWidth="11.5703125" defaultRowHeight="12" x14ac:dyDescent="0.2"/>
  <cols>
    <col min="1" max="1" width="5" style="1" customWidth="1"/>
    <col min="2" max="2" width="70.7109375" style="4" customWidth="1"/>
    <col min="3" max="3" width="2.7109375" style="2" customWidth="1"/>
    <col min="4" max="4" width="9.5703125" style="4" customWidth="1"/>
    <col min="5" max="16384" width="11.5703125" style="4"/>
  </cols>
  <sheetData>
    <row r="1" spans="1:5" ht="100.15" customHeight="1" x14ac:dyDescent="0.3">
      <c r="A1" s="136" t="s">
        <v>27</v>
      </c>
      <c r="B1" s="136"/>
      <c r="C1" s="3"/>
      <c r="D1" s="134"/>
    </row>
    <row r="2" spans="1:5" s="7" customFormat="1" ht="20.65" customHeight="1" x14ac:dyDescent="0.2">
      <c r="A2" s="6"/>
      <c r="C2" s="8" t="s">
        <v>5</v>
      </c>
      <c r="D2" s="135"/>
    </row>
    <row r="3" spans="1:5" s="7" customFormat="1" ht="12" customHeight="1" x14ac:dyDescent="0.2">
      <c r="A3" s="6"/>
      <c r="C3" s="9"/>
      <c r="D3" s="135"/>
    </row>
    <row r="4" spans="1:5" s="7" customFormat="1" ht="12" customHeight="1" x14ac:dyDescent="0.2">
      <c r="A4" s="6"/>
      <c r="B4" s="55" t="s">
        <v>38</v>
      </c>
      <c r="C4" s="24"/>
      <c r="D4" s="135"/>
    </row>
    <row r="5" spans="1:5" s="7" customFormat="1" ht="12" customHeight="1" x14ac:dyDescent="0.2">
      <c r="A5" s="6"/>
      <c r="B5" s="55" t="s">
        <v>37</v>
      </c>
      <c r="C5" s="11"/>
      <c r="D5" s="135"/>
    </row>
    <row r="6" spans="1:5" s="7" customFormat="1" ht="12" customHeight="1" x14ac:dyDescent="0.2">
      <c r="A6" s="6"/>
      <c r="B6" s="10"/>
      <c r="C6" s="12"/>
      <c r="D6" s="135"/>
    </row>
    <row r="7" spans="1:5" x14ac:dyDescent="0.2">
      <c r="A7" s="49"/>
      <c r="B7" s="50" t="s">
        <v>59</v>
      </c>
      <c r="C7" s="51"/>
      <c r="D7" s="135"/>
    </row>
    <row r="8" spans="1:5" ht="12.75" customHeight="1" x14ac:dyDescent="0.2">
      <c r="A8" s="63">
        <v>1</v>
      </c>
      <c r="B8" s="15" t="s">
        <v>88</v>
      </c>
      <c r="C8" s="48">
        <v>4</v>
      </c>
      <c r="D8" s="135"/>
    </row>
    <row r="9" spans="1:5" x14ac:dyDescent="0.2">
      <c r="A9" s="64"/>
      <c r="B9" s="53"/>
      <c r="C9" s="9"/>
      <c r="D9" s="135"/>
    </row>
    <row r="10" spans="1:5" x14ac:dyDescent="0.2">
      <c r="A10" s="63">
        <v>2</v>
      </c>
      <c r="B10" s="15" t="s">
        <v>89</v>
      </c>
      <c r="C10" s="48">
        <v>4</v>
      </c>
      <c r="D10" s="135"/>
    </row>
    <row r="11" spans="1:5" ht="12" customHeight="1" x14ac:dyDescent="0.2">
      <c r="A11" s="63"/>
      <c r="B11" s="15"/>
      <c r="D11" s="135"/>
    </row>
    <row r="12" spans="1:5" x14ac:dyDescent="0.2">
      <c r="A12" s="63">
        <v>3</v>
      </c>
      <c r="B12" s="54" t="s">
        <v>90</v>
      </c>
      <c r="C12" s="48">
        <v>4</v>
      </c>
      <c r="D12" s="135"/>
    </row>
    <row r="13" spans="1:5" x14ac:dyDescent="0.2">
      <c r="A13" s="63"/>
      <c r="C13" s="48"/>
      <c r="D13" s="135"/>
    </row>
    <row r="14" spans="1:5" s="7" customFormat="1" x14ac:dyDescent="0.2">
      <c r="A14" s="65"/>
      <c r="B14" s="13" t="s">
        <v>41</v>
      </c>
      <c r="C14" s="52"/>
      <c r="E14" s="16"/>
    </row>
    <row r="15" spans="1:5" s="7" customFormat="1" ht="12" customHeight="1" x14ac:dyDescent="0.2">
      <c r="A15" s="83">
        <v>1</v>
      </c>
      <c r="B15" s="95" t="s">
        <v>82</v>
      </c>
      <c r="E15" s="16"/>
    </row>
    <row r="16" spans="1:5" s="7" customFormat="1" ht="13.9" customHeight="1" x14ac:dyDescent="0.2">
      <c r="A16" s="66"/>
      <c r="B16" s="74" t="s">
        <v>91</v>
      </c>
      <c r="C16" s="48">
        <v>5</v>
      </c>
      <c r="E16" s="16"/>
    </row>
    <row r="17" spans="1:5" s="7" customFormat="1" ht="12" customHeight="1" x14ac:dyDescent="0.2">
      <c r="A17" s="66"/>
      <c r="B17" s="75"/>
      <c r="C17" s="75"/>
      <c r="E17" s="16"/>
    </row>
    <row r="18" spans="1:5" x14ac:dyDescent="0.2">
      <c r="A18" s="63">
        <v>2</v>
      </c>
      <c r="B18" s="88" t="s">
        <v>92</v>
      </c>
      <c r="C18" s="52"/>
    </row>
    <row r="19" spans="1:5" s="86" customFormat="1" ht="12" customHeight="1" x14ac:dyDescent="0.2">
      <c r="B19" s="89" t="s">
        <v>73</v>
      </c>
      <c r="C19" s="48">
        <v>6</v>
      </c>
    </row>
    <row r="20" spans="1:5" s="86" customFormat="1" ht="12" customHeight="1" x14ac:dyDescent="0.2">
      <c r="A20" s="87"/>
      <c r="C20" s="85"/>
    </row>
    <row r="21" spans="1:5" s="86" customFormat="1" ht="13.9" customHeight="1" x14ac:dyDescent="0.2">
      <c r="A21" s="94">
        <v>3</v>
      </c>
      <c r="B21" s="92" t="s">
        <v>93</v>
      </c>
      <c r="C21" s="61"/>
    </row>
    <row r="22" spans="1:5" s="86" customFormat="1" ht="12" customHeight="1" x14ac:dyDescent="0.2">
      <c r="A22" s="67"/>
      <c r="B22" s="93" t="s">
        <v>73</v>
      </c>
      <c r="C22" s="91">
        <v>8</v>
      </c>
    </row>
    <row r="23" spans="1:5" x14ac:dyDescent="0.2">
      <c r="C23" s="61"/>
    </row>
    <row r="24" spans="1:5" x14ac:dyDescent="0.2">
      <c r="A24" s="94">
        <v>4</v>
      </c>
      <c r="B24" s="55" t="s">
        <v>94</v>
      </c>
      <c r="C24" s="61"/>
    </row>
    <row r="25" spans="1:5" x14ac:dyDescent="0.2">
      <c r="A25" s="84"/>
      <c r="B25" s="93" t="s">
        <v>73</v>
      </c>
      <c r="C25" s="61">
        <v>10</v>
      </c>
    </row>
  </sheetData>
  <mergeCells count="2">
    <mergeCell ref="D1:D13"/>
    <mergeCell ref="A1:B1"/>
  </mergeCells>
  <phoneticPr fontId="4" type="noConversion"/>
  <hyperlinks>
    <hyperlink ref="B5" r:id="rId1" xr:uid="{00000000-0004-0000-0200-000000000000}"/>
    <hyperlink ref="C10" location="'G1'!A20" display="'G1'!A20" xr:uid="{00000000-0004-0000-0200-000003000000}"/>
    <hyperlink ref="A8" location="'G1-G3'!A2" display="'G1-G3'!A2" xr:uid="{00000000-0004-0000-0200-000004000000}"/>
    <hyperlink ref="A10" location="'G1'!A20" display="'G1'!A20" xr:uid="{00000000-0004-0000-0200-000005000000}"/>
    <hyperlink ref="B10" location="'G1'!A20" display="Berlin seit 2011" xr:uid="{00000000-0004-0000-0200-000006000000}"/>
    <hyperlink ref="A10:C10" location="'G1-G3'!A20" display="'G1-G3'!A20" xr:uid="{00000000-0004-0000-0200-00000F000000}"/>
    <hyperlink ref="B12" location="'G4-G6'!A2" display=" seit 2011" xr:uid="{00000000-0004-0000-0200-000010000000}"/>
    <hyperlink ref="A12:C12" location="'G1-G3'!A38" display="'G1-G3'!A38" xr:uid="{00000000-0004-0000-0200-000011000000}"/>
    <hyperlink ref="B15" location="T1.1_1.2!A1" display="Umsatz ausgewählter Bereiche des Einzelhandels im Land Berlin seit 2011" xr:uid="{00000000-0004-0000-0200-000014000000}"/>
    <hyperlink ref="A15" location="T1.1_1.2!A1" display="T1.1_1.2!A1" xr:uid="{00000000-0004-0000-0200-000017000000}"/>
    <hyperlink ref="A8:C8" location="'G1-G3'!A1" display="'G1-G3'!A1" xr:uid="{00000000-0004-0000-0200-000018000000}"/>
    <hyperlink ref="B8:C8" location="'G1-G3'!A2" display="Umsatz - nominal - des Handels im Land Berlin " xr:uid="{00000000-0004-0000-0200-000019000000}"/>
    <hyperlink ref="C8" location="'G1-G3'!A2" display="'G1-G3'!A2" xr:uid="{00000000-0004-0000-0200-00001A000000}"/>
    <hyperlink ref="C19" location="'T2'!A18" display="'T2'!A18" xr:uid="{00000000-0004-0000-0200-00001B000000}"/>
    <hyperlink ref="B8" location="'G1-G3'!A2" display="Umsatz - nominal - des Handels im Land Berlin seit 2011" xr:uid="{00000000-0004-0000-0200-000025000000}"/>
    <hyperlink ref="B18" location="'T2'!A1" display="Umsatz -real- ausgewählter Bereiche des Gastgewerbes im Land Berlin seit 2014" xr:uid="{00000000-0004-0000-0200-000029000000}"/>
    <hyperlink ref="B19" location="'T2'!A1" display="in Monatswerten" xr:uid="{00000000-0004-0000-0200-000033000000}"/>
    <hyperlink ref="A15:B15" location="'T1'!A1" display="'T1'!A1" xr:uid="{00000000-0004-0000-0200-000038000000}"/>
    <hyperlink ref="A18" location="'T2'!A1" display="'T2'!A1" xr:uid="{00000000-0004-0000-0200-00003F000000}"/>
    <hyperlink ref="C16" location="'T1'!A8" display="'T1'!A8" xr:uid="{61B565ED-9508-4EC0-8F83-B7DADC7E5E94}"/>
    <hyperlink ref="B4" r:id="rId2" xr:uid="{B431D560-9A8C-475F-8D3F-0D392A5DA2C8}"/>
    <hyperlink ref="B16" location="'T1'!A1" display="im Jahresdurchschnitt" xr:uid="{D9160B29-29A3-4B4A-ABE1-D85F723BCEF6}"/>
    <hyperlink ref="B21" location="'T3'!A1" display="Umsatz -nominal- ausgewählter Bereiche des Gastgewerbes im Land Berlin seit 2014" xr:uid="{9E701605-06EC-4520-BEFC-2121671FE5B1}"/>
    <hyperlink ref="B22" location="'T3'!A1" display="in Monatswerten" xr:uid="{5519D5F0-8B2C-426E-8999-59EBC9B6F6C4}"/>
    <hyperlink ref="C22" location="'T3'!A1" display="'T3'!A1" xr:uid="{DBD8922E-37FA-469E-B9CC-112F3AE79C00}"/>
    <hyperlink ref="A21" location="'T3'!A1" display="'T3'!A1" xr:uid="{10EED51D-06F4-45A6-B7B0-4AC620007F72}"/>
    <hyperlink ref="B24" location="'T4'!A1" display="Tätige Personen ausgewählter Bereiche des Gastgewerbes im Land Berlin seit 2014 " xr:uid="{50DD05F0-3CF6-4BC0-BCE4-D9EB51961CC3}"/>
    <hyperlink ref="B25" location="'T4'!A1" display="in Monatswerten" xr:uid="{31083C42-E2F5-4568-9A9B-82E8B5F5C141}"/>
    <hyperlink ref="C25" location="'T4'!A1" display="'T4'!A1" xr:uid="{DDB68D10-E493-4474-AB33-ED2115986B57}"/>
    <hyperlink ref="A24" location="'T4'!A1" display="'T4'!A1" xr:uid="{90B2AACD-532E-4200-9E85-1E4043844FEB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6"/>
  <sheetViews>
    <sheetView zoomScaleNormal="100" workbookViewId="0"/>
  </sheetViews>
  <sheetFormatPr baseColWidth="10" defaultColWidth="10.85546875" defaultRowHeight="12.75" x14ac:dyDescent="0.2"/>
  <cols>
    <col min="1" max="1" width="2.28515625" style="14" customWidth="1"/>
    <col min="2" max="2" width="8.5703125" style="14" customWidth="1"/>
    <col min="3" max="3" width="12.28515625" style="14" customWidth="1"/>
    <col min="4" max="5" width="10.85546875" style="14"/>
    <col min="6" max="6" width="8.140625" style="14" customWidth="1"/>
    <col min="7" max="7" width="12.140625" style="14" customWidth="1"/>
    <col min="8" max="16384" width="10.85546875" style="14"/>
  </cols>
  <sheetData>
    <row r="1" spans="1:8" ht="12" customHeight="1" x14ac:dyDescent="0.2"/>
    <row r="2" spans="1:8" s="29" customFormat="1" ht="12" customHeight="1" x14ac:dyDescent="0.2">
      <c r="A2" s="139" t="s">
        <v>95</v>
      </c>
      <c r="B2" s="139"/>
      <c r="C2" s="139"/>
      <c r="D2" s="139"/>
      <c r="E2" s="139"/>
      <c r="F2" s="139"/>
      <c r="G2" s="139"/>
      <c r="H2" s="139"/>
    </row>
    <row r="5" spans="1:8" ht="12.75" customHeight="1" x14ac:dyDescent="0.2"/>
    <row r="20" spans="1:9" ht="12" customHeight="1" x14ac:dyDescent="0.2">
      <c r="A20" s="140" t="s">
        <v>96</v>
      </c>
      <c r="B20" s="140"/>
      <c r="C20" s="140"/>
      <c r="D20" s="140"/>
      <c r="E20" s="140"/>
      <c r="F20" s="140"/>
      <c r="G20" s="140"/>
      <c r="H20" s="140"/>
      <c r="I20" s="30"/>
    </row>
    <row r="38" spans="1:9" s="29" customFormat="1" ht="12" customHeight="1" x14ac:dyDescent="0.2">
      <c r="A38" s="141" t="s">
        <v>97</v>
      </c>
      <c r="B38" s="141"/>
      <c r="C38" s="141"/>
      <c r="D38" s="141"/>
      <c r="E38" s="141"/>
      <c r="F38" s="141"/>
      <c r="G38" s="141"/>
      <c r="H38" s="141"/>
      <c r="I38" s="26"/>
    </row>
    <row r="53" spans="1:11" x14ac:dyDescent="0.2">
      <c r="E53" s="31"/>
      <c r="I53" s="31"/>
      <c r="J53" s="32"/>
    </row>
    <row r="54" spans="1:11" x14ac:dyDescent="0.2">
      <c r="E54" s="31"/>
      <c r="I54" s="31"/>
      <c r="J54" s="32"/>
    </row>
    <row r="55" spans="1:11" x14ac:dyDescent="0.2">
      <c r="E55" s="31"/>
      <c r="I55" s="31"/>
      <c r="J55" s="32"/>
    </row>
    <row r="56" spans="1:11" x14ac:dyDescent="0.2">
      <c r="F56" s="32"/>
      <c r="G56" s="32"/>
      <c r="H56" s="32"/>
      <c r="I56" s="32"/>
    </row>
    <row r="57" spans="1:11" x14ac:dyDescent="0.2">
      <c r="A57" s="32"/>
      <c r="E57" s="33"/>
      <c r="F57" s="32"/>
    </row>
    <row r="58" spans="1:11" x14ac:dyDescent="0.2">
      <c r="A58" s="32"/>
      <c r="E58" s="33"/>
      <c r="F58" s="32"/>
    </row>
    <row r="59" spans="1:11" x14ac:dyDescent="0.2">
      <c r="A59" s="32"/>
      <c r="E59" s="34"/>
      <c r="F59" s="32"/>
    </row>
    <row r="60" spans="1:11" x14ac:dyDescent="0.2">
      <c r="E60" s="33"/>
      <c r="F60" s="32"/>
    </row>
    <row r="62" spans="1:11" x14ac:dyDescent="0.2">
      <c r="B62" s="137" t="s">
        <v>56</v>
      </c>
      <c r="C62" s="137"/>
      <c r="D62" s="137"/>
      <c r="E62" s="137"/>
      <c r="F62" s="35"/>
      <c r="G62" s="35"/>
      <c r="H62" s="137" t="s">
        <v>74</v>
      </c>
      <c r="I62" s="137"/>
      <c r="J62" s="137"/>
      <c r="K62" s="137"/>
    </row>
    <row r="63" spans="1:11" x14ac:dyDescent="0.2">
      <c r="B63" s="36"/>
      <c r="C63" s="36"/>
      <c r="D63" s="37"/>
      <c r="E63" s="38"/>
      <c r="F63" s="35"/>
      <c r="G63" s="35"/>
      <c r="H63" s="36"/>
      <c r="I63" s="36"/>
      <c r="J63" s="37"/>
      <c r="K63" s="38"/>
    </row>
    <row r="64" spans="1:11" x14ac:dyDescent="0.2">
      <c r="B64" s="39" t="s">
        <v>54</v>
      </c>
      <c r="C64" s="138" t="s">
        <v>62</v>
      </c>
      <c r="D64" s="138"/>
      <c r="E64" s="138"/>
      <c r="F64" s="40"/>
      <c r="G64" s="35"/>
      <c r="H64" s="39" t="s">
        <v>54</v>
      </c>
      <c r="I64" s="138" t="s">
        <v>62</v>
      </c>
      <c r="J64" s="138"/>
      <c r="K64" s="138"/>
    </row>
    <row r="65" spans="2:15" x14ac:dyDescent="0.2">
      <c r="B65" s="41"/>
      <c r="C65" s="42" t="s">
        <v>65</v>
      </c>
      <c r="D65" s="38" t="s">
        <v>66</v>
      </c>
      <c r="E65" s="38" t="s">
        <v>67</v>
      </c>
      <c r="F65" s="31"/>
      <c r="G65" s="35"/>
      <c r="H65" s="41"/>
      <c r="I65" s="42" t="s">
        <v>65</v>
      </c>
      <c r="J65" s="38" t="s">
        <v>66</v>
      </c>
      <c r="K65" s="38" t="s">
        <v>67</v>
      </c>
    </row>
    <row r="66" spans="2:15" x14ac:dyDescent="0.2">
      <c r="B66" s="163">
        <v>2018</v>
      </c>
      <c r="C66" s="43">
        <f>'T1'!B9</f>
        <v>109.6</v>
      </c>
      <c r="D66" s="43">
        <f>'T1'!C9</f>
        <v>109.9</v>
      </c>
      <c r="E66" s="43">
        <f>'T1'!E9</f>
        <v>109.2</v>
      </c>
      <c r="F66" s="44"/>
      <c r="G66" s="35"/>
      <c r="H66" s="163">
        <v>2018</v>
      </c>
      <c r="I66" s="43">
        <f>'T1'!B29</f>
        <v>109.4</v>
      </c>
      <c r="J66" s="43">
        <f>'T1'!C29</f>
        <v>102.2</v>
      </c>
      <c r="K66" s="43">
        <f>'T1'!E29</f>
        <v>113.4</v>
      </c>
      <c r="M66" s="62"/>
      <c r="N66" s="62"/>
      <c r="O66" s="62"/>
    </row>
    <row r="67" spans="2:15" x14ac:dyDescent="0.2">
      <c r="B67" s="163">
        <v>2019</v>
      </c>
      <c r="C67" s="43">
        <f>'T1'!B10</f>
        <v>115.5</v>
      </c>
      <c r="D67" s="43">
        <f>'T1'!C10</f>
        <v>115.2</v>
      </c>
      <c r="E67" s="43">
        <f>'T1'!E10</f>
        <v>115.5</v>
      </c>
      <c r="F67" s="44"/>
      <c r="G67" s="35"/>
      <c r="H67" s="163">
        <v>2019</v>
      </c>
      <c r="I67" s="43">
        <f>'T1'!B30</f>
        <v>112.6</v>
      </c>
      <c r="J67" s="43">
        <f>'T1'!C30</f>
        <v>102.6</v>
      </c>
      <c r="K67" s="43">
        <f>'T1'!E30</f>
        <v>118.3</v>
      </c>
      <c r="M67" s="62"/>
      <c r="N67" s="62"/>
      <c r="O67" s="62"/>
    </row>
    <row r="68" spans="2:15" x14ac:dyDescent="0.2">
      <c r="B68" s="163">
        <v>2020</v>
      </c>
      <c r="C68" s="43">
        <f>'T1'!B11</f>
        <v>83</v>
      </c>
      <c r="D68" s="43">
        <f>'T1'!C11</f>
        <v>72.5</v>
      </c>
      <c r="E68" s="43">
        <f>'T1'!E11</f>
        <v>88.6</v>
      </c>
      <c r="F68" s="44"/>
      <c r="G68" s="35"/>
      <c r="H68" s="163">
        <v>2020</v>
      </c>
      <c r="I68" s="43">
        <f>'T1'!B31</f>
        <v>98.1</v>
      </c>
      <c r="J68" s="43">
        <f>'T1'!C31</f>
        <v>87.3</v>
      </c>
      <c r="K68" s="43">
        <f>'T1'!E31</f>
        <v>104.1</v>
      </c>
      <c r="M68" s="62"/>
      <c r="N68" s="62"/>
      <c r="O68" s="62"/>
    </row>
    <row r="69" spans="2:15" x14ac:dyDescent="0.2">
      <c r="B69" s="163">
        <v>2021</v>
      </c>
      <c r="C69" s="43">
        <f>'T1'!B12</f>
        <v>79.400000000000006</v>
      </c>
      <c r="D69" s="43">
        <f>'T1'!C12</f>
        <v>69.900000000000006</v>
      </c>
      <c r="E69" s="43">
        <f>'T1'!E12</f>
        <v>84.5</v>
      </c>
      <c r="F69" s="44"/>
      <c r="G69" s="35"/>
      <c r="H69" s="163">
        <v>2021</v>
      </c>
      <c r="I69" s="43">
        <f>'T1'!B32</f>
        <v>89</v>
      </c>
      <c r="J69" s="43">
        <f>'T1'!C32</f>
        <v>77</v>
      </c>
      <c r="K69" s="43">
        <f>'T1'!E32</f>
        <v>95.3</v>
      </c>
      <c r="M69" s="68"/>
      <c r="N69" s="68"/>
      <c r="O69" s="68"/>
    </row>
    <row r="70" spans="2:15" x14ac:dyDescent="0.2">
      <c r="B70" s="163">
        <v>2022</v>
      </c>
      <c r="C70" s="43">
        <f>'T1'!B13</f>
        <v>105.2</v>
      </c>
      <c r="D70" s="43">
        <f>'T1'!C13</f>
        <v>105.8</v>
      </c>
      <c r="E70" s="43">
        <f>'T1'!E13</f>
        <v>107.5</v>
      </c>
      <c r="F70" s="44"/>
      <c r="G70" s="35"/>
      <c r="H70" s="163">
        <v>2022</v>
      </c>
      <c r="I70" s="43">
        <f>'T1'!B33</f>
        <v>94.5</v>
      </c>
      <c r="J70" s="43">
        <f>'T1'!C33</f>
        <v>83.4</v>
      </c>
      <c r="K70" s="43">
        <f>'T1'!E33</f>
        <v>100.8</v>
      </c>
      <c r="M70" s="82"/>
      <c r="N70" s="82"/>
      <c r="O70" s="82"/>
    </row>
    <row r="71" spans="2:15" x14ac:dyDescent="0.2">
      <c r="B71" s="163">
        <v>2023</v>
      </c>
      <c r="C71" s="43">
        <f>'T1'!B14</f>
        <v>108.2</v>
      </c>
      <c r="D71" s="43">
        <f>'T1'!C14</f>
        <v>108.3</v>
      </c>
      <c r="E71" s="43">
        <f>'T1'!E14</f>
        <v>110.8</v>
      </c>
      <c r="F71" s="44"/>
      <c r="G71" s="35"/>
      <c r="H71" s="163">
        <v>2023</v>
      </c>
      <c r="I71" s="43">
        <f>'T1'!B34</f>
        <v>97.6</v>
      </c>
      <c r="J71" s="43">
        <f>'T1'!C34</f>
        <v>87</v>
      </c>
      <c r="K71" s="43">
        <f>'T1'!E34</f>
        <v>103.7</v>
      </c>
      <c r="M71" s="82"/>
      <c r="N71" s="82"/>
      <c r="O71" s="82"/>
    </row>
    <row r="72" spans="2:15" x14ac:dyDescent="0.2">
      <c r="B72" s="163">
        <v>2024</v>
      </c>
      <c r="C72" s="43">
        <f>'T1'!B15</f>
        <v>109</v>
      </c>
      <c r="D72" s="43">
        <f>'T1'!C15</f>
        <v>111.9</v>
      </c>
      <c r="E72" s="43">
        <f>'T1'!E15</f>
        <v>110.1</v>
      </c>
      <c r="F72" s="44"/>
      <c r="G72" s="35"/>
      <c r="H72" s="163">
        <v>2024</v>
      </c>
      <c r="I72" s="43">
        <f>'T1'!B35</f>
        <v>93.6</v>
      </c>
      <c r="J72" s="43">
        <f>'T1'!C35</f>
        <v>87</v>
      </c>
      <c r="K72" s="43">
        <f>'T1'!E35</f>
        <v>97.6</v>
      </c>
      <c r="M72" s="31"/>
      <c r="N72" s="115"/>
      <c r="O72" s="31"/>
    </row>
    <row r="73" spans="2:15" x14ac:dyDescent="0.2">
      <c r="B73" s="163">
        <v>2025</v>
      </c>
      <c r="C73" s="43">
        <f>'T1'!B16</f>
        <v>110.9</v>
      </c>
      <c r="D73" s="43">
        <f>'T1'!C16</f>
        <v>114.1</v>
      </c>
      <c r="E73" s="43">
        <f>'T1'!E16</f>
        <v>111.9</v>
      </c>
      <c r="F73" s="44"/>
      <c r="G73" s="35"/>
      <c r="H73" s="163">
        <v>2025</v>
      </c>
      <c r="I73" s="43">
        <f>'T1'!B36</f>
        <v>94.8</v>
      </c>
      <c r="J73" s="43">
        <f>'T1'!C36</f>
        <v>86.6</v>
      </c>
      <c r="K73" s="43">
        <f>'T1'!E36</f>
        <v>99.6</v>
      </c>
      <c r="M73" s="82"/>
      <c r="N73" s="82"/>
      <c r="O73" s="82"/>
    </row>
    <row r="74" spans="2:15" x14ac:dyDescent="0.2">
      <c r="I74" s="45"/>
      <c r="J74" s="45"/>
      <c r="K74" s="45"/>
    </row>
    <row r="75" spans="2:15" x14ac:dyDescent="0.2">
      <c r="B75" s="137" t="s">
        <v>57</v>
      </c>
      <c r="C75" s="137"/>
      <c r="D75" s="137"/>
      <c r="E75" s="137"/>
      <c r="H75" s="47"/>
      <c r="I75" s="47"/>
      <c r="J75" s="47"/>
    </row>
    <row r="76" spans="2:15" x14ac:dyDescent="0.2">
      <c r="B76" s="36"/>
      <c r="C76" s="36"/>
      <c r="D76" s="37"/>
      <c r="E76" s="38"/>
      <c r="H76" s="47"/>
      <c r="I76" s="47"/>
      <c r="J76" s="47"/>
    </row>
    <row r="77" spans="2:15" x14ac:dyDescent="0.2">
      <c r="B77" s="39" t="s">
        <v>54</v>
      </c>
      <c r="C77" s="138" t="s">
        <v>62</v>
      </c>
      <c r="D77" s="138"/>
      <c r="E77" s="138"/>
      <c r="H77" s="82"/>
      <c r="I77" s="82"/>
      <c r="J77" s="82"/>
    </row>
    <row r="78" spans="2:15" x14ac:dyDescent="0.2">
      <c r="B78" s="41"/>
      <c r="C78" s="42" t="s">
        <v>65</v>
      </c>
      <c r="D78" s="38" t="s">
        <v>66</v>
      </c>
      <c r="E78" s="38" t="s">
        <v>67</v>
      </c>
      <c r="H78" s="82"/>
      <c r="I78" s="82"/>
      <c r="J78" s="82"/>
    </row>
    <row r="79" spans="2:15" x14ac:dyDescent="0.2">
      <c r="B79" s="163">
        <v>2018</v>
      </c>
      <c r="C79" s="43">
        <f>'T1'!B19</f>
        <v>103</v>
      </c>
      <c r="D79" s="43">
        <f>'T1'!C19</f>
        <v>103.4</v>
      </c>
      <c r="E79" s="43">
        <f>'T1'!E19</f>
        <v>102.5</v>
      </c>
      <c r="H79" s="82"/>
      <c r="I79" s="82"/>
      <c r="J79" s="82"/>
    </row>
    <row r="80" spans="2:15" x14ac:dyDescent="0.2">
      <c r="B80" s="163">
        <v>2019</v>
      </c>
      <c r="C80" s="43">
        <f>'T1'!B20</f>
        <v>106</v>
      </c>
      <c r="D80" s="43">
        <f>'T1'!C20</f>
        <v>106.2</v>
      </c>
      <c r="E80" s="43">
        <f>'T1'!E20</f>
        <v>105.7</v>
      </c>
      <c r="H80" s="82"/>
      <c r="I80" s="82"/>
      <c r="J80" s="82"/>
    </row>
    <row r="81" spans="2:10" x14ac:dyDescent="0.2">
      <c r="B81" s="163">
        <v>2020</v>
      </c>
      <c r="C81" s="43">
        <f>'T1'!B21</f>
        <v>73.5</v>
      </c>
      <c r="D81" s="43">
        <f>'T1'!C21</f>
        <v>65.400000000000006</v>
      </c>
      <c r="E81" s="43">
        <f>'T1'!E21</f>
        <v>77.8</v>
      </c>
      <c r="H81" s="114"/>
      <c r="I81" s="114"/>
      <c r="J81" s="114"/>
    </row>
    <row r="82" spans="2:10" x14ac:dyDescent="0.2">
      <c r="B82" s="163">
        <v>2021</v>
      </c>
      <c r="C82" s="43">
        <f>'T1'!B22</f>
        <v>68.7</v>
      </c>
      <c r="D82" s="43">
        <f>'T1'!C22</f>
        <v>62.3</v>
      </c>
      <c r="E82" s="43">
        <f>'T1'!E22</f>
        <v>72</v>
      </c>
      <c r="H82" s="114"/>
      <c r="I82" s="82"/>
      <c r="J82" s="82"/>
    </row>
    <row r="83" spans="2:10" x14ac:dyDescent="0.2">
      <c r="B83" s="163">
        <v>2022</v>
      </c>
      <c r="C83" s="43">
        <f>'T1'!B23</f>
        <v>84.9</v>
      </c>
      <c r="D83" s="43">
        <f>'T1'!C23</f>
        <v>87.6</v>
      </c>
      <c r="E83" s="43">
        <f>'T1'!E23</f>
        <v>85.5</v>
      </c>
    </row>
    <row r="84" spans="2:10" x14ac:dyDescent="0.2">
      <c r="B84" s="163">
        <v>2023</v>
      </c>
      <c r="C84" s="43">
        <f>'T1'!B24</f>
        <v>81.2</v>
      </c>
      <c r="D84" s="43">
        <f>'T1'!C24</f>
        <v>84.3</v>
      </c>
      <c r="E84" s="43">
        <f>'T1'!E24</f>
        <v>81.5</v>
      </c>
      <c r="G84" s="113"/>
      <c r="H84" s="113"/>
      <c r="I84" s="113"/>
      <c r="J84" s="113"/>
    </row>
    <row r="85" spans="2:10" x14ac:dyDescent="0.2">
      <c r="B85" s="163">
        <v>2024</v>
      </c>
      <c r="C85" s="43">
        <f>'T1'!B25</f>
        <v>79.099999999999994</v>
      </c>
      <c r="D85" s="43">
        <f>'T1'!C25</f>
        <v>84.7</v>
      </c>
      <c r="E85" s="43">
        <f>'T1'!E25</f>
        <v>77.900000000000006</v>
      </c>
      <c r="G85" s="114"/>
      <c r="H85" s="114"/>
      <c r="I85" s="114"/>
      <c r="J85" s="113"/>
    </row>
    <row r="86" spans="2:10" x14ac:dyDescent="0.2">
      <c r="B86" s="163">
        <v>2025</v>
      </c>
      <c r="C86" s="43">
        <f>'T1'!B26</f>
        <v>77.7</v>
      </c>
      <c r="D86" s="43">
        <f>'T1'!C26</f>
        <v>84</v>
      </c>
      <c r="E86" s="43">
        <f>'T1'!E26</f>
        <v>76.2</v>
      </c>
      <c r="G86" s="82"/>
      <c r="H86" s="82"/>
      <c r="I86" s="82"/>
      <c r="J86" s="113"/>
    </row>
  </sheetData>
  <mergeCells count="9">
    <mergeCell ref="B75:E75"/>
    <mergeCell ref="C77:E77"/>
    <mergeCell ref="A2:H2"/>
    <mergeCell ref="A20:H20"/>
    <mergeCell ref="A38:H38"/>
    <mergeCell ref="B62:E62"/>
    <mergeCell ref="H62:K62"/>
    <mergeCell ref="C64:E64"/>
    <mergeCell ref="I64:K64"/>
  </mergeCells>
  <hyperlinks>
    <hyperlink ref="A2:H2" location="Inhaltsverzeichnis!B8" display="1  Umsatz - nominal - des Handels im Land Berlin seit 2011" xr:uid="{00000000-0004-0000-0300-000000000000}"/>
    <hyperlink ref="A20:H20" location="Inhaltsverzeichnis!B10" display="2  Umsatz - real - des Handels im Land Berlin seit 2011" xr:uid="{00000000-0004-0000-0300-000001000000}"/>
    <hyperlink ref="A38:H38" location="Inhaltsverzeichnis!B12" display="3  Beschäftigte des Handels im Land Berlin seit 2011" xr:uid="{00000000-0004-0000-0300-00000200000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IV 3 - j /25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8"/>
  <sheetViews>
    <sheetView zoomScaleNormal="100" zoomScaleSheetLayoutView="75" workbookViewId="0">
      <pane ySplit="6" topLeftCell="A7" activePane="bottomLeft" state="frozen"/>
      <selection activeCell="B26" sqref="B26:G26"/>
      <selection pane="bottomLeft" activeCell="A7" sqref="A7"/>
    </sheetView>
  </sheetViews>
  <sheetFormatPr baseColWidth="10" defaultColWidth="11.42578125" defaultRowHeight="11.25" x14ac:dyDescent="0.2"/>
  <cols>
    <col min="1" max="1" width="7.7109375" style="18" customWidth="1"/>
    <col min="2" max="7" width="12.28515625" style="18" customWidth="1"/>
    <col min="8" max="16384" width="11.42578125" style="18"/>
  </cols>
  <sheetData>
    <row r="1" spans="1:7" ht="24" customHeight="1" x14ac:dyDescent="0.2">
      <c r="A1" s="142" t="s">
        <v>98</v>
      </c>
      <c r="B1" s="142"/>
      <c r="C1" s="142"/>
      <c r="D1" s="142"/>
      <c r="E1" s="142"/>
      <c r="F1" s="142"/>
      <c r="G1" s="142"/>
    </row>
    <row r="2" spans="1:7" s="21" customFormat="1" ht="12" customHeight="1" x14ac:dyDescent="0.2">
      <c r="B2" s="22"/>
      <c r="C2" s="22"/>
      <c r="D2" s="22"/>
      <c r="E2" s="22"/>
      <c r="F2" s="22"/>
      <c r="G2" s="22"/>
    </row>
    <row r="3" spans="1:7" s="78" customFormat="1" ht="12" customHeight="1" x14ac:dyDescent="0.2">
      <c r="A3" s="143" t="s">
        <v>54</v>
      </c>
      <c r="B3" s="149" t="s">
        <v>69</v>
      </c>
      <c r="C3" s="76" t="s">
        <v>66</v>
      </c>
      <c r="D3" s="77"/>
      <c r="E3" s="76" t="s">
        <v>67</v>
      </c>
      <c r="F3" s="77"/>
      <c r="G3" s="77"/>
    </row>
    <row r="4" spans="1:7" s="78" customFormat="1" ht="12" customHeight="1" x14ac:dyDescent="0.2">
      <c r="A4" s="144"/>
      <c r="B4" s="150"/>
      <c r="C4" s="149" t="s">
        <v>58</v>
      </c>
      <c r="D4" s="79" t="s">
        <v>68</v>
      </c>
      <c r="E4" s="149" t="s">
        <v>58</v>
      </c>
      <c r="F4" s="76" t="s">
        <v>68</v>
      </c>
      <c r="G4" s="77"/>
    </row>
    <row r="5" spans="1:7" s="78" customFormat="1" ht="103.5" customHeight="1" x14ac:dyDescent="0.2">
      <c r="A5" s="144"/>
      <c r="B5" s="151"/>
      <c r="C5" s="151"/>
      <c r="D5" s="80" t="s">
        <v>70</v>
      </c>
      <c r="E5" s="151"/>
      <c r="F5" s="80" t="s">
        <v>71</v>
      </c>
      <c r="G5" s="79" t="s">
        <v>72</v>
      </c>
    </row>
    <row r="6" spans="1:7" ht="11.65" customHeight="1" x14ac:dyDescent="0.25">
      <c r="A6" s="145"/>
      <c r="B6" s="146" t="s">
        <v>81</v>
      </c>
      <c r="C6" s="147"/>
      <c r="D6" s="147"/>
      <c r="E6" s="147"/>
      <c r="F6" s="147"/>
      <c r="G6" s="147"/>
    </row>
    <row r="7" spans="1:7" ht="12" customHeight="1" x14ac:dyDescent="0.2">
      <c r="C7"/>
      <c r="D7"/>
      <c r="E7"/>
      <c r="F7"/>
      <c r="G7"/>
    </row>
    <row r="8" spans="1:7" ht="12" customHeight="1" x14ac:dyDescent="0.2">
      <c r="A8" s="71"/>
      <c r="B8" s="148" t="s">
        <v>63</v>
      </c>
      <c r="C8" s="148"/>
      <c r="D8" s="148"/>
      <c r="E8" s="148"/>
      <c r="F8" s="148"/>
      <c r="G8" s="148"/>
    </row>
    <row r="9" spans="1:7" ht="12" customHeight="1" x14ac:dyDescent="0.2">
      <c r="A9" s="164">
        <v>2018</v>
      </c>
      <c r="B9" s="47">
        <v>109.6</v>
      </c>
      <c r="C9" s="47">
        <v>109.9</v>
      </c>
      <c r="D9" s="47">
        <v>110.1</v>
      </c>
      <c r="E9" s="47">
        <v>109.2</v>
      </c>
      <c r="F9" s="47">
        <v>106.4</v>
      </c>
      <c r="G9" s="47">
        <v>111.9</v>
      </c>
    </row>
    <row r="10" spans="1:7" ht="12" customHeight="1" x14ac:dyDescent="0.2">
      <c r="A10" s="164">
        <v>2019</v>
      </c>
      <c r="B10" s="82">
        <v>115.5</v>
      </c>
      <c r="C10" s="82">
        <v>115.2</v>
      </c>
      <c r="D10" s="82">
        <v>115.8</v>
      </c>
      <c r="E10" s="82">
        <v>115.5</v>
      </c>
      <c r="F10" s="82">
        <v>114.6</v>
      </c>
      <c r="G10" s="82">
        <v>114.7</v>
      </c>
    </row>
    <row r="11" spans="1:7" ht="12" customHeight="1" x14ac:dyDescent="0.2">
      <c r="A11" s="164">
        <v>2020</v>
      </c>
      <c r="B11" s="82">
        <v>83</v>
      </c>
      <c r="C11" s="82">
        <v>72.5</v>
      </c>
      <c r="D11" s="82">
        <v>69.7</v>
      </c>
      <c r="E11" s="82">
        <v>88.6</v>
      </c>
      <c r="F11" s="82">
        <v>85.8</v>
      </c>
      <c r="G11" s="82">
        <v>92.8</v>
      </c>
    </row>
    <row r="12" spans="1:7" ht="12" customHeight="1" x14ac:dyDescent="0.2">
      <c r="A12" s="164">
        <v>2021</v>
      </c>
      <c r="B12" s="82">
        <v>79.400000000000006</v>
      </c>
      <c r="C12" s="82">
        <v>69.900000000000006</v>
      </c>
      <c r="D12" s="82">
        <v>67.099999999999994</v>
      </c>
      <c r="E12" s="82">
        <v>84.5</v>
      </c>
      <c r="F12" s="82">
        <v>81.099999999999994</v>
      </c>
      <c r="G12" s="82">
        <v>91.8</v>
      </c>
    </row>
    <row r="13" spans="1:7" ht="12" customHeight="1" x14ac:dyDescent="0.2">
      <c r="A13" s="164">
        <v>2022</v>
      </c>
      <c r="B13" s="82">
        <v>105.2</v>
      </c>
      <c r="C13" s="82">
        <v>105.8</v>
      </c>
      <c r="D13" s="82">
        <v>102.9</v>
      </c>
      <c r="E13" s="82">
        <v>107.5</v>
      </c>
      <c r="F13" s="82">
        <v>107.2</v>
      </c>
      <c r="G13" s="82">
        <v>111.5</v>
      </c>
    </row>
    <row r="14" spans="1:7" ht="12" customHeight="1" x14ac:dyDescent="0.2">
      <c r="A14" s="164">
        <v>2023</v>
      </c>
      <c r="B14" s="114">
        <v>108.2</v>
      </c>
      <c r="C14" s="114">
        <v>108.3</v>
      </c>
      <c r="D14" s="114">
        <v>104.5</v>
      </c>
      <c r="E14" s="114">
        <v>110.8</v>
      </c>
      <c r="F14" s="114">
        <v>106.4</v>
      </c>
      <c r="G14" s="114">
        <v>125.6</v>
      </c>
    </row>
    <row r="15" spans="1:7" ht="12" customHeight="1" x14ac:dyDescent="0.2">
      <c r="A15" s="164">
        <v>2024</v>
      </c>
      <c r="B15" s="166">
        <v>109</v>
      </c>
      <c r="C15" s="166">
        <v>111.9</v>
      </c>
      <c r="D15" s="166">
        <v>108.6</v>
      </c>
      <c r="E15" s="166">
        <v>110.1</v>
      </c>
      <c r="F15" s="166">
        <v>106.6</v>
      </c>
      <c r="G15" s="166">
        <v>123.6</v>
      </c>
    </row>
    <row r="16" spans="1:7" ht="12" customHeight="1" x14ac:dyDescent="0.2">
      <c r="A16" s="164" t="s">
        <v>102</v>
      </c>
      <c r="B16" s="114">
        <v>110.9</v>
      </c>
      <c r="C16" s="166">
        <v>114.1</v>
      </c>
      <c r="D16" s="167">
        <v>111.3</v>
      </c>
      <c r="E16" s="167">
        <v>111.9</v>
      </c>
      <c r="F16" s="167">
        <v>108.5</v>
      </c>
      <c r="G16" s="167">
        <v>125.8</v>
      </c>
    </row>
    <row r="17" spans="1:7" ht="12" customHeight="1" x14ac:dyDescent="0.2">
      <c r="A17" s="27"/>
      <c r="B17" s="19"/>
      <c r="C17" s="19"/>
      <c r="D17" s="19"/>
      <c r="E17" s="19"/>
      <c r="F17" s="59"/>
      <c r="G17" s="19"/>
    </row>
    <row r="18" spans="1:7" ht="12" customHeight="1" x14ac:dyDescent="0.2">
      <c r="B18" s="148" t="s">
        <v>64</v>
      </c>
      <c r="C18" s="148"/>
      <c r="D18" s="148"/>
      <c r="E18" s="148"/>
      <c r="F18" s="148"/>
      <c r="G18" s="148"/>
    </row>
    <row r="19" spans="1:7" ht="12" customHeight="1" x14ac:dyDescent="0.2">
      <c r="A19" s="164">
        <v>2018</v>
      </c>
      <c r="B19" s="28">
        <v>103</v>
      </c>
      <c r="C19" s="28">
        <v>103.4</v>
      </c>
      <c r="D19" s="28">
        <v>103.7</v>
      </c>
      <c r="E19" s="28">
        <v>102.5</v>
      </c>
      <c r="F19" s="28">
        <v>99.5</v>
      </c>
      <c r="G19" s="28">
        <v>106</v>
      </c>
    </row>
    <row r="20" spans="1:7" ht="12" customHeight="1" x14ac:dyDescent="0.2">
      <c r="A20" s="164">
        <v>2019</v>
      </c>
      <c r="B20" s="28">
        <v>106</v>
      </c>
      <c r="C20" s="28">
        <v>106.2</v>
      </c>
      <c r="D20" s="28">
        <v>106.9</v>
      </c>
      <c r="E20" s="28">
        <v>105.7</v>
      </c>
      <c r="F20" s="28">
        <v>104.1</v>
      </c>
      <c r="G20" s="28">
        <v>106.4</v>
      </c>
    </row>
    <row r="21" spans="1:7" ht="12" customHeight="1" x14ac:dyDescent="0.2">
      <c r="A21" s="164">
        <v>2020</v>
      </c>
      <c r="B21" s="82">
        <v>73.5</v>
      </c>
      <c r="C21" s="82">
        <v>65.400000000000006</v>
      </c>
      <c r="D21" s="82">
        <v>63.4</v>
      </c>
      <c r="E21" s="82">
        <v>77.8</v>
      </c>
      <c r="F21" s="82">
        <v>73.900000000000006</v>
      </c>
      <c r="G21" s="82">
        <v>83.9</v>
      </c>
    </row>
    <row r="22" spans="1:7" ht="12" customHeight="1" x14ac:dyDescent="0.2">
      <c r="A22" s="164">
        <v>2021</v>
      </c>
      <c r="B22" s="82">
        <v>68.7</v>
      </c>
      <c r="C22" s="82">
        <v>62.3</v>
      </c>
      <c r="D22" s="82">
        <v>60.4</v>
      </c>
      <c r="E22" s="82">
        <v>72</v>
      </c>
      <c r="F22" s="82">
        <v>67.599999999999994</v>
      </c>
      <c r="G22" s="82">
        <v>80.900000000000006</v>
      </c>
    </row>
    <row r="23" spans="1:7" ht="12" customHeight="1" x14ac:dyDescent="0.2">
      <c r="A23" s="164">
        <v>2022</v>
      </c>
      <c r="B23" s="82">
        <v>84.9</v>
      </c>
      <c r="C23" s="82">
        <v>87.6</v>
      </c>
      <c r="D23" s="82">
        <v>85.4</v>
      </c>
      <c r="E23" s="82">
        <v>85.5</v>
      </c>
      <c r="F23" s="82">
        <v>83.7</v>
      </c>
      <c r="G23" s="82">
        <v>91.7</v>
      </c>
    </row>
    <row r="24" spans="1:7" ht="12" customHeight="1" x14ac:dyDescent="0.2">
      <c r="A24" s="164">
        <v>2023</v>
      </c>
      <c r="B24" s="114">
        <v>81.2</v>
      </c>
      <c r="C24" s="114">
        <v>84.3</v>
      </c>
      <c r="D24" s="114">
        <v>81.7</v>
      </c>
      <c r="E24" s="114">
        <v>81.5</v>
      </c>
      <c r="F24" s="114">
        <v>77.3</v>
      </c>
      <c r="G24" s="114">
        <v>93.9</v>
      </c>
    </row>
    <row r="25" spans="1:7" ht="12" customHeight="1" x14ac:dyDescent="0.2">
      <c r="A25" s="164">
        <v>2024</v>
      </c>
      <c r="B25" s="166">
        <v>79.099999999999994</v>
      </c>
      <c r="C25" s="166">
        <v>84.7</v>
      </c>
      <c r="D25" s="166">
        <v>82.7</v>
      </c>
      <c r="E25" s="166">
        <v>77.900000000000006</v>
      </c>
      <c r="F25" s="166">
        <v>74.5</v>
      </c>
      <c r="G25" s="166">
        <v>88.8</v>
      </c>
    </row>
    <row r="26" spans="1:7" ht="12" customHeight="1" x14ac:dyDescent="0.2">
      <c r="A26" s="164" t="s">
        <v>102</v>
      </c>
      <c r="B26" s="167">
        <v>77.7</v>
      </c>
      <c r="C26" s="167">
        <v>84</v>
      </c>
      <c r="D26" s="167">
        <v>82.5</v>
      </c>
      <c r="E26" s="167">
        <v>76.2</v>
      </c>
      <c r="F26" s="167">
        <v>73</v>
      </c>
      <c r="G26" s="167">
        <v>86.6</v>
      </c>
    </row>
    <row r="27" spans="1:7" ht="12" customHeight="1" x14ac:dyDescent="0.2">
      <c r="A27" s="27"/>
      <c r="B27" s="82"/>
      <c r="C27" s="82"/>
      <c r="D27" s="82"/>
      <c r="E27" s="82"/>
      <c r="F27" s="82"/>
      <c r="G27" s="82"/>
    </row>
    <row r="28" spans="1:7" s="46" customFormat="1" ht="11.65" customHeight="1" x14ac:dyDescent="0.2">
      <c r="A28" s="73"/>
      <c r="B28" s="148" t="s">
        <v>76</v>
      </c>
      <c r="C28" s="148"/>
      <c r="D28" s="148"/>
      <c r="E28" s="148"/>
      <c r="F28" s="148"/>
      <c r="G28" s="148"/>
    </row>
    <row r="29" spans="1:7" s="46" customFormat="1" ht="11.65" customHeight="1" x14ac:dyDescent="0.2">
      <c r="A29" s="164">
        <v>2018</v>
      </c>
      <c r="B29" s="62">
        <v>109.4</v>
      </c>
      <c r="C29" s="62">
        <v>102.2</v>
      </c>
      <c r="D29" s="62">
        <v>102.1</v>
      </c>
      <c r="E29" s="62">
        <v>113.4</v>
      </c>
      <c r="F29" s="62">
        <v>108.1</v>
      </c>
      <c r="G29" s="62">
        <v>118</v>
      </c>
    </row>
    <row r="30" spans="1:7" s="46" customFormat="1" ht="11.65" customHeight="1" x14ac:dyDescent="0.2">
      <c r="A30" s="164">
        <v>2019</v>
      </c>
      <c r="B30" s="62">
        <v>112.6</v>
      </c>
      <c r="C30" s="62">
        <v>102.6</v>
      </c>
      <c r="D30" s="62">
        <v>102.7</v>
      </c>
      <c r="E30" s="62">
        <v>118.3</v>
      </c>
      <c r="F30" s="62">
        <v>116.6</v>
      </c>
      <c r="G30" s="62">
        <v>117.4</v>
      </c>
    </row>
    <row r="31" spans="1:7" s="46" customFormat="1" ht="11.65" customHeight="1" x14ac:dyDescent="0.2">
      <c r="A31" s="164">
        <v>2020</v>
      </c>
      <c r="B31" s="68">
        <v>98.1</v>
      </c>
      <c r="C31" s="68">
        <v>87.3</v>
      </c>
      <c r="D31" s="68">
        <v>85.6</v>
      </c>
      <c r="E31" s="68">
        <v>104.1</v>
      </c>
      <c r="F31" s="68">
        <v>100.1</v>
      </c>
      <c r="G31" s="68">
        <v>107.7</v>
      </c>
    </row>
    <row r="32" spans="1:7" s="46" customFormat="1" ht="11.65" customHeight="1" x14ac:dyDescent="0.2">
      <c r="A32" s="164">
        <v>2021</v>
      </c>
      <c r="B32" s="82">
        <v>89</v>
      </c>
      <c r="C32" s="82">
        <v>77</v>
      </c>
      <c r="D32" s="82">
        <v>75</v>
      </c>
      <c r="E32" s="82">
        <v>95.3</v>
      </c>
      <c r="F32" s="82">
        <v>88.4</v>
      </c>
      <c r="G32" s="82">
        <v>104.8</v>
      </c>
    </row>
    <row r="33" spans="1:7" s="46" customFormat="1" ht="11.65" customHeight="1" x14ac:dyDescent="0.2">
      <c r="A33" s="164">
        <v>2022</v>
      </c>
      <c r="B33" s="82">
        <v>94.5</v>
      </c>
      <c r="C33" s="82">
        <v>83.4</v>
      </c>
      <c r="D33" s="82">
        <v>80.2</v>
      </c>
      <c r="E33" s="82">
        <v>100.8</v>
      </c>
      <c r="F33" s="82">
        <v>98.7</v>
      </c>
      <c r="G33" s="82">
        <v>105.1</v>
      </c>
    </row>
    <row r="34" spans="1:7" s="46" customFormat="1" ht="11.65" customHeight="1" x14ac:dyDescent="0.2">
      <c r="A34" s="164">
        <v>2023</v>
      </c>
      <c r="B34" s="31">
        <v>97.6</v>
      </c>
      <c r="C34" s="115">
        <v>87</v>
      </c>
      <c r="D34" s="31">
        <v>84.6</v>
      </c>
      <c r="E34" s="31">
        <v>103.7</v>
      </c>
      <c r="F34" s="31">
        <v>101.4</v>
      </c>
      <c r="G34" s="31">
        <v>109.3</v>
      </c>
    </row>
    <row r="35" spans="1:7" s="46" customFormat="1" ht="11.65" customHeight="1" x14ac:dyDescent="0.2">
      <c r="A35" s="164">
        <v>2024</v>
      </c>
      <c r="B35" s="115">
        <v>93.6</v>
      </c>
      <c r="C35" s="115">
        <v>87</v>
      </c>
      <c r="D35" s="115">
        <v>85.3</v>
      </c>
      <c r="E35" s="115">
        <v>97.6</v>
      </c>
      <c r="F35" s="115">
        <v>94.3</v>
      </c>
      <c r="G35" s="115">
        <v>104.7</v>
      </c>
    </row>
    <row r="36" spans="1:7" s="46" customFormat="1" ht="11.65" customHeight="1" x14ac:dyDescent="0.2">
      <c r="A36" s="164" t="s">
        <v>102</v>
      </c>
      <c r="B36" s="167">
        <v>94.8</v>
      </c>
      <c r="C36" s="167">
        <v>86.6</v>
      </c>
      <c r="D36" s="167">
        <v>84.1</v>
      </c>
      <c r="E36" s="167">
        <v>99.6</v>
      </c>
      <c r="F36" s="167">
        <v>95.8</v>
      </c>
      <c r="G36" s="167">
        <v>108.2</v>
      </c>
    </row>
    <row r="37" spans="1:7" ht="12" customHeight="1" x14ac:dyDescent="0.2">
      <c r="A37" s="72" t="s">
        <v>55</v>
      </c>
      <c r="B37" s="60"/>
      <c r="C37" s="28"/>
      <c r="D37" s="28"/>
      <c r="E37" s="28"/>
      <c r="F37" s="28"/>
      <c r="G37" s="28"/>
    </row>
    <row r="38" spans="1:7" ht="12" customHeight="1" x14ac:dyDescent="0.2">
      <c r="A38" s="165" t="s">
        <v>103</v>
      </c>
      <c r="B38" s="165"/>
      <c r="C38" s="165"/>
      <c r="D38" s="165"/>
      <c r="E38" s="165"/>
      <c r="F38" s="165"/>
      <c r="G38" s="165"/>
    </row>
  </sheetData>
  <mergeCells count="10">
    <mergeCell ref="A1:G1"/>
    <mergeCell ref="A38:G38"/>
    <mergeCell ref="A3:A6"/>
    <mergeCell ref="B6:G6"/>
    <mergeCell ref="B8:G8"/>
    <mergeCell ref="B18:G18"/>
    <mergeCell ref="B3:B5"/>
    <mergeCell ref="C4:C5"/>
    <mergeCell ref="E4:E5"/>
    <mergeCell ref="B28:G28"/>
  </mergeCells>
  <hyperlinks>
    <hyperlink ref="A1:G1" location="Inhaltsverzeichnis!B15" display="Inhaltsverzeichnis!B15" xr:uid="{E1ADCFC0-A778-4FB3-8221-D12A4688618B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3 - j /25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5"/>
  <sheetViews>
    <sheetView zoomScaleNormal="100" zoomScaleSheetLayoutView="75" workbookViewId="0">
      <pane ySplit="6" topLeftCell="A7" activePane="bottomLeft" state="frozen"/>
      <selection activeCell="B26" sqref="B26:G26"/>
      <selection pane="bottomLeft" activeCell="A7" sqref="A7"/>
    </sheetView>
  </sheetViews>
  <sheetFormatPr baseColWidth="10" defaultColWidth="11.42578125" defaultRowHeight="11.25" x14ac:dyDescent="0.2"/>
  <cols>
    <col min="1" max="1" width="6" style="18" customWidth="1"/>
    <col min="2" max="2" width="7.7109375" style="18" customWidth="1"/>
    <col min="3" max="7" width="12.7109375" style="18" customWidth="1"/>
    <col min="8" max="16384" width="11.42578125" style="18"/>
  </cols>
  <sheetData>
    <row r="1" spans="1:9" ht="12" customHeight="1" x14ac:dyDescent="0.2">
      <c r="A1" s="48" t="s">
        <v>99</v>
      </c>
      <c r="B1" s="48"/>
      <c r="C1" s="48"/>
      <c r="D1" s="48"/>
      <c r="E1" s="48"/>
      <c r="F1" s="48"/>
      <c r="G1" s="48"/>
      <c r="H1" s="90"/>
    </row>
    <row r="2" spans="1:9" s="21" customFormat="1" ht="12" customHeight="1" x14ac:dyDescent="0.2">
      <c r="A2" s="58"/>
      <c r="B2" s="58"/>
      <c r="C2" s="58"/>
      <c r="D2" s="58"/>
      <c r="E2" s="58"/>
      <c r="F2" s="58"/>
      <c r="G2" s="58"/>
    </row>
    <row r="3" spans="1:9" s="78" customFormat="1" ht="12" customHeight="1" x14ac:dyDescent="0.2">
      <c r="A3" s="143" t="s">
        <v>54</v>
      </c>
      <c r="B3" s="143" t="s">
        <v>36</v>
      </c>
      <c r="C3" s="149" t="s">
        <v>69</v>
      </c>
      <c r="D3" s="153" t="s">
        <v>66</v>
      </c>
      <c r="E3" s="154"/>
      <c r="F3" s="153" t="s">
        <v>67</v>
      </c>
      <c r="G3" s="155"/>
      <c r="H3" s="155"/>
    </row>
    <row r="4" spans="1:9" s="78" customFormat="1" ht="12" customHeight="1" x14ac:dyDescent="0.2">
      <c r="A4" s="144"/>
      <c r="B4" s="144"/>
      <c r="C4" s="150"/>
      <c r="D4" s="149" t="s">
        <v>58</v>
      </c>
      <c r="E4" s="79" t="s">
        <v>68</v>
      </c>
      <c r="F4" s="149" t="s">
        <v>58</v>
      </c>
      <c r="G4" s="153" t="s">
        <v>68</v>
      </c>
      <c r="H4" s="155"/>
    </row>
    <row r="5" spans="1:9" s="78" customFormat="1" ht="103.5" customHeight="1" x14ac:dyDescent="0.2">
      <c r="A5" s="144"/>
      <c r="B5" s="144"/>
      <c r="C5" s="151"/>
      <c r="D5" s="151"/>
      <c r="E5" s="80" t="s">
        <v>70</v>
      </c>
      <c r="F5" s="151"/>
      <c r="G5" s="80" t="s">
        <v>71</v>
      </c>
      <c r="H5" s="81" t="s">
        <v>72</v>
      </c>
    </row>
    <row r="6" spans="1:9" ht="12" customHeight="1" x14ac:dyDescent="0.25">
      <c r="A6" s="152"/>
      <c r="B6" s="152"/>
      <c r="C6" s="146" t="s">
        <v>81</v>
      </c>
      <c r="D6" s="147"/>
      <c r="E6" s="147"/>
      <c r="F6" s="147"/>
      <c r="G6" s="147"/>
      <c r="H6" s="147"/>
    </row>
    <row r="7" spans="1:9" ht="7.5" customHeight="1" x14ac:dyDescent="0.25">
      <c r="B7" s="17"/>
      <c r="C7" s="57"/>
      <c r="D7" s="57"/>
      <c r="E7" s="57"/>
      <c r="F7" s="57"/>
      <c r="G7" s="57"/>
    </row>
    <row r="8" spans="1:9" ht="12" customHeight="1" x14ac:dyDescent="0.2">
      <c r="A8" s="128" t="s">
        <v>102</v>
      </c>
      <c r="B8" s="25" t="s">
        <v>51</v>
      </c>
      <c r="C8" s="117">
        <v>101.8</v>
      </c>
      <c r="D8" s="117">
        <v>93.6</v>
      </c>
      <c r="E8" s="117">
        <v>99.3</v>
      </c>
      <c r="F8" s="117">
        <v>109</v>
      </c>
      <c r="G8" s="117">
        <v>104.4</v>
      </c>
      <c r="H8" s="117">
        <v>125.9</v>
      </c>
      <c r="I8" s="112"/>
    </row>
    <row r="9" spans="1:9" ht="12" customHeight="1" x14ac:dyDescent="0.2">
      <c r="A9" s="168"/>
      <c r="B9" s="25" t="s">
        <v>50</v>
      </c>
      <c r="C9" s="117">
        <v>103.8</v>
      </c>
      <c r="D9" s="117">
        <v>101.6</v>
      </c>
      <c r="E9" s="117">
        <v>106.2</v>
      </c>
      <c r="F9" s="117">
        <v>107.6</v>
      </c>
      <c r="G9" s="117">
        <v>100</v>
      </c>
      <c r="H9" s="117">
        <v>132.69999999999999</v>
      </c>
      <c r="I9" s="112"/>
    </row>
    <row r="10" spans="1:9" ht="12" customHeight="1" x14ac:dyDescent="0.2">
      <c r="A10" s="168"/>
      <c r="B10" s="25" t="s">
        <v>49</v>
      </c>
      <c r="C10" s="117">
        <v>114.7</v>
      </c>
      <c r="D10" s="117">
        <v>122.3</v>
      </c>
      <c r="E10" s="117">
        <v>118.6</v>
      </c>
      <c r="F10" s="117">
        <v>113.2</v>
      </c>
      <c r="G10" s="117">
        <v>109.7</v>
      </c>
      <c r="H10" s="117">
        <v>128</v>
      </c>
      <c r="I10" s="112"/>
    </row>
    <row r="11" spans="1:9" ht="12" customHeight="1" x14ac:dyDescent="0.2">
      <c r="A11" s="168"/>
      <c r="B11" s="25" t="s">
        <v>48</v>
      </c>
      <c r="C11" s="117">
        <v>124.1</v>
      </c>
      <c r="D11" s="117">
        <v>138.5</v>
      </c>
      <c r="E11" s="117">
        <v>134.9</v>
      </c>
      <c r="F11" s="117">
        <v>119.1</v>
      </c>
      <c r="G11" s="117">
        <v>115.5</v>
      </c>
      <c r="H11" s="117">
        <v>133.80000000000001</v>
      </c>
      <c r="I11" s="112"/>
    </row>
    <row r="12" spans="1:9" ht="12" customHeight="1" x14ac:dyDescent="0.2">
      <c r="A12" s="168"/>
      <c r="B12" s="25" t="s">
        <v>53</v>
      </c>
      <c r="C12" s="117">
        <v>126.5</v>
      </c>
      <c r="D12" s="117">
        <v>133.69999999999999</v>
      </c>
      <c r="E12" s="117">
        <v>122.1</v>
      </c>
      <c r="F12" s="117">
        <v>125.6</v>
      </c>
      <c r="G12" s="117">
        <v>130.1</v>
      </c>
      <c r="H12" s="117">
        <v>118</v>
      </c>
      <c r="I12" s="112"/>
    </row>
    <row r="13" spans="1:9" ht="12" customHeight="1" x14ac:dyDescent="0.2">
      <c r="A13" s="168"/>
      <c r="B13" s="25" t="s">
        <v>47</v>
      </c>
      <c r="C13" s="117">
        <v>130.5</v>
      </c>
      <c r="D13" s="117">
        <v>140.30000000000001</v>
      </c>
      <c r="E13" s="117">
        <v>127.8</v>
      </c>
      <c r="F13" s="117" t="s">
        <v>104</v>
      </c>
      <c r="G13" s="117">
        <v>127.6</v>
      </c>
      <c r="H13" s="117">
        <v>135.6</v>
      </c>
      <c r="I13" s="112"/>
    </row>
    <row r="14" spans="1:9" ht="12" customHeight="1" x14ac:dyDescent="0.2">
      <c r="A14" s="168"/>
      <c r="B14" s="25" t="s">
        <v>46</v>
      </c>
      <c r="C14" s="117">
        <v>126.6</v>
      </c>
      <c r="D14" s="117">
        <v>142.69999999999999</v>
      </c>
      <c r="E14" s="117">
        <v>134.19999999999999</v>
      </c>
      <c r="F14" s="117">
        <v>120.5</v>
      </c>
      <c r="G14" s="117">
        <v>118</v>
      </c>
      <c r="H14" s="117">
        <v>132</v>
      </c>
      <c r="I14" s="112"/>
    </row>
    <row r="15" spans="1:9" ht="12" customHeight="1" x14ac:dyDescent="0.2">
      <c r="A15" s="168"/>
      <c r="B15" s="25" t="s">
        <v>45</v>
      </c>
      <c r="C15" s="117">
        <v>124.7</v>
      </c>
      <c r="D15" s="117">
        <v>140.19999999999999</v>
      </c>
      <c r="E15" s="117">
        <v>138.69999999999999</v>
      </c>
      <c r="F15" s="117">
        <v>119</v>
      </c>
      <c r="G15" s="117">
        <v>117.6</v>
      </c>
      <c r="H15" s="117">
        <v>126.8</v>
      </c>
      <c r="I15" s="112"/>
    </row>
    <row r="16" spans="1:9" ht="12" customHeight="1" x14ac:dyDescent="0.2">
      <c r="A16" s="168"/>
      <c r="B16" s="25" t="s">
        <v>44</v>
      </c>
      <c r="C16" s="117">
        <v>107.4</v>
      </c>
      <c r="D16" s="117">
        <v>109.8</v>
      </c>
      <c r="E16" s="117">
        <v>107.7</v>
      </c>
      <c r="F16" s="117">
        <v>108.7</v>
      </c>
      <c r="G16" s="117">
        <v>106.5</v>
      </c>
      <c r="H16" s="117">
        <v>118.5</v>
      </c>
      <c r="I16" s="112"/>
    </row>
    <row r="17" spans="1:9" ht="12" customHeight="1" x14ac:dyDescent="0.2">
      <c r="A17" s="168"/>
      <c r="B17" s="25" t="s">
        <v>43</v>
      </c>
      <c r="C17" s="116">
        <v>101.4</v>
      </c>
      <c r="D17" s="116">
        <v>98.3</v>
      </c>
      <c r="E17" s="116">
        <v>100.3</v>
      </c>
      <c r="F17" s="116">
        <v>105.8</v>
      </c>
      <c r="G17" s="116">
        <v>100.7</v>
      </c>
      <c r="H17" s="116">
        <v>124</v>
      </c>
      <c r="I17" s="112"/>
    </row>
    <row r="18" spans="1:9" ht="12" customHeight="1" x14ac:dyDescent="0.2">
      <c r="A18" s="168"/>
      <c r="B18" s="25" t="s">
        <v>42</v>
      </c>
      <c r="C18" s="116">
        <v>85.1</v>
      </c>
      <c r="D18" s="116">
        <v>76</v>
      </c>
      <c r="E18" s="116">
        <v>77.3</v>
      </c>
      <c r="F18" s="116">
        <v>92.5</v>
      </c>
      <c r="G18" s="116">
        <v>86.8</v>
      </c>
      <c r="H18" s="116">
        <v>112.6</v>
      </c>
      <c r="I18" s="112"/>
    </row>
    <row r="19" spans="1:9" ht="12" customHeight="1" x14ac:dyDescent="0.2">
      <c r="A19" s="168"/>
      <c r="B19" s="25" t="s">
        <v>52</v>
      </c>
      <c r="C19" s="116">
        <v>84.2</v>
      </c>
      <c r="D19" s="116">
        <v>72.099999999999994</v>
      </c>
      <c r="E19" s="116">
        <v>69</v>
      </c>
      <c r="F19" s="116">
        <v>93.2</v>
      </c>
      <c r="G19" s="116">
        <v>84.8</v>
      </c>
      <c r="H19" s="116">
        <v>121.5</v>
      </c>
      <c r="I19" s="112"/>
    </row>
    <row r="20" spans="1:9" ht="12" customHeight="1" x14ac:dyDescent="0.2">
      <c r="A20" s="128">
        <v>2024</v>
      </c>
      <c r="B20" s="25" t="s">
        <v>51</v>
      </c>
      <c r="C20" s="20">
        <v>99.8</v>
      </c>
      <c r="D20" s="20">
        <v>93.1</v>
      </c>
      <c r="E20" s="20">
        <v>97.7</v>
      </c>
      <c r="F20" s="20">
        <v>106.1</v>
      </c>
      <c r="G20" s="20">
        <v>101.2</v>
      </c>
      <c r="H20" s="20">
        <v>124.4</v>
      </c>
    </row>
    <row r="21" spans="1:9" ht="12" customHeight="1" x14ac:dyDescent="0.2">
      <c r="A21" s="168"/>
      <c r="B21" s="25" t="s">
        <v>50</v>
      </c>
      <c r="C21" s="20">
        <v>99.3</v>
      </c>
      <c r="D21" s="20">
        <v>95.8</v>
      </c>
      <c r="E21" s="20">
        <v>97.8</v>
      </c>
      <c r="F21" s="20">
        <v>103.8</v>
      </c>
      <c r="G21" s="20">
        <v>95.4</v>
      </c>
      <c r="H21" s="20">
        <v>131</v>
      </c>
    </row>
    <row r="22" spans="1:9" ht="12" customHeight="1" x14ac:dyDescent="0.2">
      <c r="A22" s="168"/>
      <c r="B22" s="25" t="s">
        <v>49</v>
      </c>
      <c r="C22" s="20">
        <v>111.5</v>
      </c>
      <c r="D22" s="20">
        <v>119</v>
      </c>
      <c r="E22" s="20">
        <v>116.7</v>
      </c>
      <c r="F22" s="20">
        <v>110.1</v>
      </c>
      <c r="G22" s="20">
        <v>106.8</v>
      </c>
      <c r="H22" s="20">
        <v>123.8</v>
      </c>
    </row>
    <row r="23" spans="1:9" ht="12" customHeight="1" x14ac:dyDescent="0.2">
      <c r="A23" s="168"/>
      <c r="B23" s="25" t="s">
        <v>48</v>
      </c>
      <c r="C23" s="20">
        <v>123.6</v>
      </c>
      <c r="D23" s="20">
        <v>141.5</v>
      </c>
      <c r="E23" s="20">
        <v>135.6</v>
      </c>
      <c r="F23" s="20">
        <v>116.5</v>
      </c>
      <c r="G23" s="20">
        <v>111.9</v>
      </c>
      <c r="H23" s="20">
        <v>132.80000000000001</v>
      </c>
    </row>
    <row r="24" spans="1:9" ht="12" customHeight="1" x14ac:dyDescent="0.2">
      <c r="A24" s="168"/>
      <c r="B24" s="25" t="s">
        <v>53</v>
      </c>
      <c r="C24" s="20">
        <v>124.7</v>
      </c>
      <c r="D24" s="20">
        <v>136</v>
      </c>
      <c r="E24" s="20">
        <v>124.6</v>
      </c>
      <c r="F24" s="20">
        <v>121.4</v>
      </c>
      <c r="G24" s="20">
        <v>126.8</v>
      </c>
      <c r="H24" s="20">
        <v>109.6</v>
      </c>
    </row>
    <row r="25" spans="1:9" ht="12" customHeight="1" x14ac:dyDescent="0.2">
      <c r="A25" s="168"/>
      <c r="B25" s="25" t="s">
        <v>47</v>
      </c>
      <c r="C25" s="20">
        <v>127.7</v>
      </c>
      <c r="D25" s="20">
        <v>139.6</v>
      </c>
      <c r="E25" s="20">
        <v>128.5</v>
      </c>
      <c r="F25" s="20">
        <v>124.2</v>
      </c>
      <c r="G25" s="20">
        <v>124.4</v>
      </c>
      <c r="H25" s="20">
        <v>127.2</v>
      </c>
    </row>
    <row r="26" spans="1:9" ht="12" customHeight="1" x14ac:dyDescent="0.2">
      <c r="A26" s="168"/>
      <c r="B26" s="25" t="s">
        <v>46</v>
      </c>
      <c r="C26" s="20">
        <v>125.5</v>
      </c>
      <c r="D26" s="20">
        <v>139.30000000000001</v>
      </c>
      <c r="E26" s="20">
        <v>132.4</v>
      </c>
      <c r="F26" s="20">
        <v>120.7</v>
      </c>
      <c r="G26" s="20">
        <v>119.8</v>
      </c>
      <c r="H26" s="20">
        <v>127</v>
      </c>
    </row>
    <row r="27" spans="1:9" ht="12" customHeight="1" x14ac:dyDescent="0.2">
      <c r="A27" s="168"/>
      <c r="B27" s="25" t="s">
        <v>45</v>
      </c>
      <c r="C27" s="20">
        <v>124.6</v>
      </c>
      <c r="D27" s="20">
        <v>132</v>
      </c>
      <c r="E27" s="20">
        <v>125.9</v>
      </c>
      <c r="F27" s="20">
        <v>123.4</v>
      </c>
      <c r="G27" s="20">
        <v>125.3</v>
      </c>
      <c r="H27" s="20">
        <v>122.4</v>
      </c>
    </row>
    <row r="28" spans="1:9" ht="12" customHeight="1" x14ac:dyDescent="0.2">
      <c r="A28" s="168"/>
      <c r="B28" s="25" t="s">
        <v>44</v>
      </c>
      <c r="C28" s="20">
        <v>104.8</v>
      </c>
      <c r="D28" s="20">
        <v>105.6</v>
      </c>
      <c r="E28" s="20">
        <v>102.5</v>
      </c>
      <c r="F28" s="20">
        <v>106.9</v>
      </c>
      <c r="G28" s="20">
        <v>102.8</v>
      </c>
      <c r="H28" s="20">
        <v>122.2</v>
      </c>
    </row>
    <row r="29" spans="1:9" ht="12" customHeight="1" x14ac:dyDescent="0.2">
      <c r="A29" s="168"/>
      <c r="B29" s="25" t="s">
        <v>43</v>
      </c>
      <c r="C29" s="20">
        <v>102</v>
      </c>
      <c r="D29" s="20">
        <v>98.1</v>
      </c>
      <c r="E29" s="20">
        <v>98.9</v>
      </c>
      <c r="F29" s="20">
        <v>106.8</v>
      </c>
      <c r="G29" s="20">
        <v>102.1</v>
      </c>
      <c r="H29" s="20">
        <v>124.5</v>
      </c>
    </row>
    <row r="30" spans="1:9" ht="12" customHeight="1" x14ac:dyDescent="0.2">
      <c r="A30" s="168"/>
      <c r="B30" s="25" t="s">
        <v>42</v>
      </c>
      <c r="C30" s="20">
        <v>84.4</v>
      </c>
      <c r="D30" s="20">
        <v>74.7</v>
      </c>
      <c r="E30" s="20">
        <v>74.599999999999994</v>
      </c>
      <c r="F30" s="20">
        <v>92.1</v>
      </c>
      <c r="G30" s="20">
        <v>83.9</v>
      </c>
      <c r="H30" s="20">
        <v>119</v>
      </c>
    </row>
    <row r="31" spans="1:9" ht="12" customHeight="1" x14ac:dyDescent="0.2">
      <c r="A31" s="168"/>
      <c r="B31" s="25" t="s">
        <v>52</v>
      </c>
      <c r="C31" s="20">
        <v>80</v>
      </c>
      <c r="D31" s="20">
        <v>68.5</v>
      </c>
      <c r="E31" s="20">
        <v>67.8</v>
      </c>
      <c r="F31" s="20">
        <v>88.6</v>
      </c>
      <c r="G31" s="20">
        <v>79</v>
      </c>
      <c r="H31" s="20">
        <v>118.7</v>
      </c>
    </row>
    <row r="32" spans="1:9" ht="12" customHeight="1" x14ac:dyDescent="0.2">
      <c r="A32" s="128">
        <v>2023</v>
      </c>
      <c r="B32" s="25" t="s">
        <v>51</v>
      </c>
      <c r="C32" s="117">
        <v>98.5</v>
      </c>
      <c r="D32" s="117">
        <v>86</v>
      </c>
      <c r="E32" s="117">
        <v>91.3</v>
      </c>
      <c r="F32" s="117">
        <v>108.2</v>
      </c>
      <c r="G32" s="117">
        <v>104.4</v>
      </c>
      <c r="H32" s="117">
        <v>122.1</v>
      </c>
    </row>
    <row r="33" spans="1:8" ht="12" customHeight="1" x14ac:dyDescent="0.2">
      <c r="A33" s="168"/>
      <c r="B33" s="25" t="s">
        <v>50</v>
      </c>
      <c r="C33" s="117">
        <v>98.1</v>
      </c>
      <c r="D33" s="117">
        <v>94.9</v>
      </c>
      <c r="E33" s="117">
        <v>98.9</v>
      </c>
      <c r="F33" s="117">
        <v>102.5</v>
      </c>
      <c r="G33" s="117">
        <v>92.2</v>
      </c>
      <c r="H33" s="117">
        <v>131.19999999999999</v>
      </c>
    </row>
    <row r="34" spans="1:8" ht="12" customHeight="1" x14ac:dyDescent="0.2">
      <c r="A34" s="168"/>
      <c r="B34" s="25" t="s">
        <v>49</v>
      </c>
      <c r="C34" s="117">
        <v>114</v>
      </c>
      <c r="D34" s="117">
        <v>120</v>
      </c>
      <c r="E34" s="117">
        <v>120</v>
      </c>
      <c r="F34" s="117">
        <v>113.5</v>
      </c>
      <c r="G34" s="117">
        <v>109.9</v>
      </c>
      <c r="H34" s="117">
        <v>127.1</v>
      </c>
    </row>
    <row r="35" spans="1:8" ht="12" customHeight="1" x14ac:dyDescent="0.2">
      <c r="A35" s="168"/>
      <c r="B35" s="25" t="s">
        <v>48</v>
      </c>
      <c r="C35" s="117">
        <v>128.30000000000001</v>
      </c>
      <c r="D35" s="117">
        <v>141.69999999999999</v>
      </c>
      <c r="E35" s="117">
        <v>136.6</v>
      </c>
      <c r="F35" s="117">
        <v>123.7</v>
      </c>
      <c r="G35" s="117">
        <v>119.4</v>
      </c>
      <c r="H35" s="117">
        <v>138.69999999999999</v>
      </c>
    </row>
    <row r="36" spans="1:8" ht="12" customHeight="1" x14ac:dyDescent="0.2">
      <c r="A36" s="168"/>
      <c r="B36" s="25" t="s">
        <v>53</v>
      </c>
      <c r="C36" s="117">
        <v>121.8</v>
      </c>
      <c r="D36" s="117">
        <v>134</v>
      </c>
      <c r="E36" s="117">
        <v>119</v>
      </c>
      <c r="F36" s="117">
        <v>117.8</v>
      </c>
      <c r="G36" s="117">
        <v>120.3</v>
      </c>
      <c r="H36" s="117">
        <v>116.2</v>
      </c>
    </row>
    <row r="37" spans="1:8" ht="12" customHeight="1" x14ac:dyDescent="0.2">
      <c r="A37" s="168"/>
      <c r="B37" s="25" t="s">
        <v>47</v>
      </c>
      <c r="C37" s="117">
        <v>127</v>
      </c>
      <c r="D37" s="117">
        <v>136.5</v>
      </c>
      <c r="E37" s="117">
        <v>121</v>
      </c>
      <c r="F37" s="117">
        <v>124.8</v>
      </c>
      <c r="G37" s="117">
        <v>126.8</v>
      </c>
      <c r="H37" s="117">
        <v>125.3</v>
      </c>
    </row>
    <row r="38" spans="1:8" ht="12" customHeight="1" x14ac:dyDescent="0.2">
      <c r="A38" s="168"/>
      <c r="B38" s="25" t="s">
        <v>46</v>
      </c>
      <c r="C38" s="117">
        <v>126.2</v>
      </c>
      <c r="D38" s="117">
        <v>137.1</v>
      </c>
      <c r="E38" s="117">
        <v>126.9</v>
      </c>
      <c r="F38" s="117">
        <v>123.1</v>
      </c>
      <c r="G38" s="117">
        <v>118.7</v>
      </c>
      <c r="H38" s="117">
        <v>137.80000000000001</v>
      </c>
    </row>
    <row r="39" spans="1:8" ht="12" customHeight="1" x14ac:dyDescent="0.2">
      <c r="A39" s="168"/>
      <c r="B39" s="25" t="s">
        <v>45</v>
      </c>
      <c r="C39" s="117">
        <v>118.1</v>
      </c>
      <c r="D39" s="117">
        <v>116</v>
      </c>
      <c r="E39" s="117">
        <v>108.6</v>
      </c>
      <c r="F39" s="117">
        <v>122.3</v>
      </c>
      <c r="G39" s="117">
        <v>121.7</v>
      </c>
      <c r="H39" s="117">
        <v>128.5</v>
      </c>
    </row>
    <row r="40" spans="1:8" ht="12" customHeight="1" x14ac:dyDescent="0.2">
      <c r="A40" s="168"/>
      <c r="B40" s="25" t="s">
        <v>44</v>
      </c>
      <c r="C40" s="117">
        <v>104.4</v>
      </c>
      <c r="D40" s="117">
        <v>100.4</v>
      </c>
      <c r="E40" s="117">
        <v>98.2</v>
      </c>
      <c r="F40" s="117">
        <v>109.4</v>
      </c>
      <c r="G40" s="117">
        <v>109.4</v>
      </c>
      <c r="H40" s="117">
        <v>113.7</v>
      </c>
    </row>
    <row r="41" spans="1:8" ht="12" customHeight="1" x14ac:dyDescent="0.2">
      <c r="A41" s="168"/>
      <c r="B41" s="25" t="s">
        <v>43</v>
      </c>
      <c r="C41" s="116">
        <v>98</v>
      </c>
      <c r="D41" s="116">
        <v>95.3</v>
      </c>
      <c r="E41" s="116">
        <v>96.5</v>
      </c>
      <c r="F41" s="116">
        <v>102.1</v>
      </c>
      <c r="G41" s="116">
        <v>91.6</v>
      </c>
      <c r="H41" s="116">
        <v>130.9</v>
      </c>
    </row>
    <row r="42" spans="1:8" ht="12" customHeight="1" x14ac:dyDescent="0.2">
      <c r="A42" s="168"/>
      <c r="B42" s="25" t="s">
        <v>42</v>
      </c>
      <c r="C42" s="116">
        <v>82.6</v>
      </c>
      <c r="D42" s="116">
        <v>72.599999999999994</v>
      </c>
      <c r="E42" s="116">
        <v>73.599999999999994</v>
      </c>
      <c r="F42" s="116">
        <v>90.4</v>
      </c>
      <c r="G42" s="116">
        <v>81</v>
      </c>
      <c r="H42" s="116">
        <v>116.5</v>
      </c>
    </row>
    <row r="43" spans="1:8" ht="12" customHeight="1" x14ac:dyDescent="0.2">
      <c r="A43" s="168"/>
      <c r="B43" s="25" t="s">
        <v>52</v>
      </c>
      <c r="C43" s="116">
        <v>80.900000000000006</v>
      </c>
      <c r="D43" s="116">
        <v>65.400000000000006</v>
      </c>
      <c r="E43" s="116">
        <v>63.8</v>
      </c>
      <c r="F43" s="116">
        <v>91.9</v>
      </c>
      <c r="G43" s="116">
        <v>82</v>
      </c>
      <c r="H43" s="116">
        <v>119.5</v>
      </c>
    </row>
    <row r="44" spans="1:8" ht="12" customHeight="1" x14ac:dyDescent="0.2">
      <c r="A44" s="128">
        <v>2022</v>
      </c>
      <c r="B44" s="25" t="s">
        <v>51</v>
      </c>
      <c r="C44" s="82">
        <v>97.6</v>
      </c>
      <c r="D44" s="82">
        <v>89.4</v>
      </c>
      <c r="E44" s="82">
        <v>94.1</v>
      </c>
      <c r="F44" s="82">
        <v>104.8</v>
      </c>
      <c r="G44" s="82">
        <v>100</v>
      </c>
      <c r="H44" s="82">
        <v>119.9</v>
      </c>
    </row>
    <row r="45" spans="1:8" ht="12" customHeight="1" x14ac:dyDescent="0.2">
      <c r="A45" s="168"/>
      <c r="B45" s="25" t="s">
        <v>50</v>
      </c>
      <c r="C45" s="82">
        <v>98.2</v>
      </c>
      <c r="D45" s="82">
        <v>95.3</v>
      </c>
      <c r="E45" s="82">
        <v>98.1</v>
      </c>
      <c r="F45" s="82">
        <v>102.4</v>
      </c>
      <c r="G45" s="82">
        <v>95.4</v>
      </c>
      <c r="H45" s="82">
        <v>121.4</v>
      </c>
    </row>
    <row r="46" spans="1:8" ht="12" customHeight="1" x14ac:dyDescent="0.2">
      <c r="A46" s="168"/>
      <c r="B46" s="25" t="s">
        <v>49</v>
      </c>
      <c r="C46" s="82">
        <v>113.5</v>
      </c>
      <c r="D46" s="82">
        <v>119.4</v>
      </c>
      <c r="E46" s="82">
        <v>117.8</v>
      </c>
      <c r="F46" s="82">
        <v>112.9</v>
      </c>
      <c r="G46" s="82">
        <v>112.7</v>
      </c>
      <c r="H46" s="82">
        <v>117.5</v>
      </c>
    </row>
    <row r="47" spans="1:8" ht="12" customHeight="1" x14ac:dyDescent="0.2">
      <c r="A47" s="168"/>
      <c r="B47" s="25" t="s">
        <v>48</v>
      </c>
      <c r="C47" s="82">
        <v>122.3</v>
      </c>
      <c r="D47" s="82">
        <v>138.5</v>
      </c>
      <c r="E47" s="82">
        <v>135.80000000000001</v>
      </c>
      <c r="F47" s="82">
        <v>116.2</v>
      </c>
      <c r="G47" s="82">
        <v>113.6</v>
      </c>
      <c r="H47" s="82">
        <v>124.4</v>
      </c>
    </row>
    <row r="48" spans="1:8" ht="12" customHeight="1" x14ac:dyDescent="0.2">
      <c r="A48" s="168"/>
      <c r="B48" s="25" t="s">
        <v>53</v>
      </c>
      <c r="C48" s="82">
        <v>127.1</v>
      </c>
      <c r="D48" s="82">
        <v>141.6</v>
      </c>
      <c r="E48" s="82">
        <v>131.1</v>
      </c>
      <c r="F48" s="82">
        <v>122</v>
      </c>
      <c r="G48" s="82">
        <v>128.6</v>
      </c>
      <c r="H48" s="82">
        <v>110.2</v>
      </c>
    </row>
    <row r="49" spans="1:8" ht="12" customHeight="1" x14ac:dyDescent="0.2">
      <c r="A49" s="168"/>
      <c r="B49" s="25" t="s">
        <v>47</v>
      </c>
      <c r="C49" s="82">
        <v>128</v>
      </c>
      <c r="D49" s="82">
        <v>141</v>
      </c>
      <c r="E49" s="82">
        <v>128.69999999999999</v>
      </c>
      <c r="F49" s="82">
        <v>123.8</v>
      </c>
      <c r="G49" s="82">
        <v>132.80000000000001</v>
      </c>
      <c r="H49" s="82">
        <v>106.1</v>
      </c>
    </row>
    <row r="50" spans="1:8" ht="12" customHeight="1" x14ac:dyDescent="0.2">
      <c r="A50" s="168"/>
      <c r="B50" s="25" t="s">
        <v>46</v>
      </c>
      <c r="C50" s="82">
        <v>126.4</v>
      </c>
      <c r="D50" s="82">
        <v>138.69999999999999</v>
      </c>
      <c r="E50" s="82">
        <v>131.1</v>
      </c>
      <c r="F50" s="82">
        <v>122.5</v>
      </c>
      <c r="G50" s="82">
        <v>128.9</v>
      </c>
      <c r="H50" s="82">
        <v>111</v>
      </c>
    </row>
    <row r="51" spans="1:8" ht="12" customHeight="1" x14ac:dyDescent="0.2">
      <c r="A51" s="168"/>
      <c r="B51" s="25" t="s">
        <v>45</v>
      </c>
      <c r="C51" s="82">
        <v>120.6</v>
      </c>
      <c r="D51" s="82">
        <v>122</v>
      </c>
      <c r="E51" s="82">
        <v>117.4</v>
      </c>
      <c r="F51" s="82">
        <v>122.8</v>
      </c>
      <c r="G51" s="82">
        <v>127.3</v>
      </c>
      <c r="H51" s="82">
        <v>115.7</v>
      </c>
    </row>
    <row r="52" spans="1:8" ht="12" customHeight="1" x14ac:dyDescent="0.2">
      <c r="A52" s="168"/>
      <c r="B52" s="25" t="s">
        <v>44</v>
      </c>
      <c r="C52" s="82">
        <v>105.7</v>
      </c>
      <c r="D52" s="82">
        <v>99.8</v>
      </c>
      <c r="E52" s="82">
        <v>97.7</v>
      </c>
      <c r="F52" s="82">
        <v>111.8</v>
      </c>
      <c r="G52" s="82">
        <v>113.7</v>
      </c>
      <c r="H52" s="82">
        <v>111.3</v>
      </c>
    </row>
    <row r="53" spans="1:8" ht="12" customHeight="1" x14ac:dyDescent="0.2">
      <c r="A53" s="168"/>
      <c r="B53" s="25" t="s">
        <v>43</v>
      </c>
      <c r="C53" s="82">
        <v>85.3</v>
      </c>
      <c r="D53" s="82">
        <v>74.5</v>
      </c>
      <c r="E53" s="82">
        <v>75</v>
      </c>
      <c r="F53" s="82">
        <v>93.6</v>
      </c>
      <c r="G53" s="82">
        <v>89.8</v>
      </c>
      <c r="H53" s="82">
        <v>106.4</v>
      </c>
    </row>
    <row r="54" spans="1:8" ht="12" customHeight="1" x14ac:dyDescent="0.2">
      <c r="A54" s="168"/>
      <c r="B54" s="25" t="s">
        <v>42</v>
      </c>
      <c r="C54" s="82">
        <v>70.900000000000006</v>
      </c>
      <c r="D54" s="82">
        <v>56.7</v>
      </c>
      <c r="E54" s="82">
        <v>57.5</v>
      </c>
      <c r="F54" s="82">
        <v>80.900000000000006</v>
      </c>
      <c r="G54" s="82">
        <v>75.8</v>
      </c>
      <c r="H54" s="82">
        <v>95.9</v>
      </c>
    </row>
    <row r="55" spans="1:8" ht="12" customHeight="1" x14ac:dyDescent="0.2">
      <c r="A55" s="168"/>
      <c r="B55" s="25" t="s">
        <v>52</v>
      </c>
      <c r="C55" s="82">
        <v>66.5</v>
      </c>
      <c r="D55" s="82">
        <v>52.7</v>
      </c>
      <c r="E55" s="82">
        <v>50.9</v>
      </c>
      <c r="F55" s="82">
        <v>76.099999999999994</v>
      </c>
      <c r="G55" s="82">
        <v>68</v>
      </c>
      <c r="H55" s="82">
        <v>97.8</v>
      </c>
    </row>
    <row r="56" spans="1:8" ht="12" customHeight="1" x14ac:dyDescent="0.2">
      <c r="A56" s="128">
        <v>2021</v>
      </c>
      <c r="B56" s="25" t="s">
        <v>51</v>
      </c>
      <c r="C56" s="20">
        <v>74.7</v>
      </c>
      <c r="D56" s="20">
        <v>52.5</v>
      </c>
      <c r="E56" s="20">
        <v>57.2</v>
      </c>
      <c r="F56" s="20">
        <v>84.2</v>
      </c>
      <c r="G56" s="20">
        <v>80.5</v>
      </c>
      <c r="H56" s="69">
        <v>91.5</v>
      </c>
    </row>
    <row r="57" spans="1:8" ht="12" customHeight="1" x14ac:dyDescent="0.2">
      <c r="A57" s="128"/>
      <c r="B57" s="25" t="s">
        <v>50</v>
      </c>
      <c r="C57" s="20">
        <v>87.8</v>
      </c>
      <c r="D57" s="20">
        <v>91.3</v>
      </c>
      <c r="E57" s="20">
        <v>106.3</v>
      </c>
      <c r="F57" s="20">
        <v>88.4</v>
      </c>
      <c r="G57" s="20">
        <v>79.8</v>
      </c>
      <c r="H57" s="69">
        <v>102.5</v>
      </c>
    </row>
    <row r="58" spans="1:8" ht="12" customHeight="1" x14ac:dyDescent="0.2">
      <c r="A58" s="128"/>
      <c r="B58" s="25" t="s">
        <v>49</v>
      </c>
      <c r="C58" s="20">
        <v>101.7</v>
      </c>
      <c r="D58" s="20">
        <v>105.7</v>
      </c>
      <c r="E58" s="20">
        <v>107</v>
      </c>
      <c r="F58" s="20">
        <v>102.4</v>
      </c>
      <c r="G58" s="20">
        <v>106.7</v>
      </c>
      <c r="H58" s="69">
        <v>100.3</v>
      </c>
    </row>
    <row r="59" spans="1:8" ht="12" customHeight="1" x14ac:dyDescent="0.2">
      <c r="A59" s="128"/>
      <c r="B59" s="25" t="s">
        <v>48</v>
      </c>
      <c r="C59" s="20">
        <v>108.2</v>
      </c>
      <c r="D59" s="20">
        <v>123.5</v>
      </c>
      <c r="E59" s="20">
        <v>121.1</v>
      </c>
      <c r="F59" s="20">
        <v>105</v>
      </c>
      <c r="G59" s="20">
        <v>105.4</v>
      </c>
      <c r="H59" s="69">
        <v>107.9</v>
      </c>
    </row>
    <row r="60" spans="1:8" ht="12" customHeight="1" x14ac:dyDescent="0.2">
      <c r="A60" s="128"/>
      <c r="B60" s="25" t="s">
        <v>53</v>
      </c>
      <c r="C60" s="20">
        <v>117.9</v>
      </c>
      <c r="D60" s="20">
        <v>143.80000000000001</v>
      </c>
      <c r="E60" s="20">
        <v>130.30000000000001</v>
      </c>
      <c r="F60" s="20">
        <v>111</v>
      </c>
      <c r="G60" s="20">
        <v>120.4</v>
      </c>
      <c r="H60" s="69">
        <v>102.6</v>
      </c>
    </row>
    <row r="61" spans="1:8" ht="12" customHeight="1" x14ac:dyDescent="0.2">
      <c r="A61" s="128"/>
      <c r="B61" s="25" t="s">
        <v>47</v>
      </c>
      <c r="C61" s="20">
        <v>106.5</v>
      </c>
      <c r="D61" s="20">
        <v>119.3</v>
      </c>
      <c r="E61" s="20">
        <v>102.5</v>
      </c>
      <c r="F61" s="20">
        <v>104.2</v>
      </c>
      <c r="G61" s="20">
        <v>116.4</v>
      </c>
      <c r="H61" s="69">
        <v>91.7</v>
      </c>
    </row>
    <row r="62" spans="1:8" ht="12" customHeight="1" x14ac:dyDescent="0.2">
      <c r="A62" s="128"/>
      <c r="B62" s="25" t="s">
        <v>46</v>
      </c>
      <c r="C62" s="20">
        <v>92.9</v>
      </c>
      <c r="D62" s="20">
        <v>82.9</v>
      </c>
      <c r="E62" s="20">
        <v>73</v>
      </c>
      <c r="F62" s="20">
        <v>98.4</v>
      </c>
      <c r="G62" s="20">
        <v>102.7</v>
      </c>
      <c r="H62" s="69">
        <v>96</v>
      </c>
    </row>
    <row r="63" spans="1:8" ht="12" customHeight="1" x14ac:dyDescent="0.2">
      <c r="A63" s="128"/>
      <c r="B63" s="25" t="s">
        <v>45</v>
      </c>
      <c r="C63" s="20">
        <v>65.400000000000006</v>
      </c>
      <c r="D63" s="20">
        <v>33.799999999999997</v>
      </c>
      <c r="E63" s="20">
        <v>27.3</v>
      </c>
      <c r="F63" s="20">
        <v>78.099999999999994</v>
      </c>
      <c r="G63" s="20">
        <v>73.400000000000006</v>
      </c>
      <c r="H63" s="69">
        <v>87.3</v>
      </c>
    </row>
    <row r="64" spans="1:8" ht="12" customHeight="1" x14ac:dyDescent="0.2">
      <c r="A64" s="128"/>
      <c r="B64" s="25" t="s">
        <v>44</v>
      </c>
      <c r="C64" s="20">
        <v>52.8</v>
      </c>
      <c r="D64" s="20">
        <v>21.5</v>
      </c>
      <c r="E64" s="20">
        <v>20.8</v>
      </c>
      <c r="F64" s="20">
        <v>65.099999999999994</v>
      </c>
      <c r="G64" s="20">
        <v>53.7</v>
      </c>
      <c r="H64" s="69">
        <v>82</v>
      </c>
    </row>
    <row r="65" spans="1:8" ht="12" customHeight="1" x14ac:dyDescent="0.2">
      <c r="A65" s="128"/>
      <c r="B65" s="25" t="s">
        <v>43</v>
      </c>
      <c r="C65" s="20">
        <v>53.1</v>
      </c>
      <c r="D65" s="20">
        <v>23.5</v>
      </c>
      <c r="E65" s="20">
        <v>23.9</v>
      </c>
      <c r="F65" s="20">
        <v>64.8</v>
      </c>
      <c r="G65" s="20">
        <v>49.7</v>
      </c>
      <c r="H65" s="69">
        <v>87</v>
      </c>
    </row>
    <row r="66" spans="1:8" ht="12" customHeight="1" x14ac:dyDescent="0.2">
      <c r="A66" s="128"/>
      <c r="B66" s="25" t="s">
        <v>42</v>
      </c>
      <c r="C66" s="20">
        <v>45.9</v>
      </c>
      <c r="D66" s="20">
        <v>18.3</v>
      </c>
      <c r="E66" s="20">
        <v>17.899999999999999</v>
      </c>
      <c r="F66" s="20">
        <v>56.8</v>
      </c>
      <c r="G66" s="20">
        <v>41.9</v>
      </c>
      <c r="H66" s="69">
        <v>78.2</v>
      </c>
    </row>
    <row r="67" spans="1:8" ht="12" customHeight="1" x14ac:dyDescent="0.2">
      <c r="A67" s="128"/>
      <c r="B67" s="25" t="s">
        <v>52</v>
      </c>
      <c r="C67" s="20">
        <v>46.1</v>
      </c>
      <c r="D67" s="20">
        <v>22.7</v>
      </c>
      <c r="E67" s="20">
        <v>18.100000000000001</v>
      </c>
      <c r="F67" s="20">
        <v>55.4</v>
      </c>
      <c r="G67" s="20">
        <v>42.4</v>
      </c>
      <c r="H67" s="69">
        <v>74.5</v>
      </c>
    </row>
    <row r="68" spans="1:8" ht="12" customHeight="1" x14ac:dyDescent="0.2">
      <c r="A68" s="128">
        <v>2020</v>
      </c>
      <c r="B68" s="25" t="s">
        <v>51</v>
      </c>
      <c r="C68" s="20">
        <v>49.2</v>
      </c>
      <c r="D68" s="20">
        <v>23.5</v>
      </c>
      <c r="E68" s="20">
        <v>23.5</v>
      </c>
      <c r="F68" s="20">
        <v>63.3</v>
      </c>
      <c r="G68" s="20">
        <v>47.4</v>
      </c>
      <c r="H68" s="69">
        <v>89.9</v>
      </c>
    </row>
    <row r="69" spans="1:8" ht="12" customHeight="1" x14ac:dyDescent="0.2">
      <c r="A69" s="128"/>
      <c r="B69" s="25" t="s">
        <v>50</v>
      </c>
      <c r="C69" s="20">
        <v>52.1</v>
      </c>
      <c r="D69" s="20">
        <v>26.3</v>
      </c>
      <c r="E69" s="20">
        <v>26.2</v>
      </c>
      <c r="F69" s="20">
        <v>66.3</v>
      </c>
      <c r="G69" s="20">
        <v>46.8</v>
      </c>
      <c r="H69" s="69">
        <v>98.8</v>
      </c>
    </row>
    <row r="70" spans="1:8" ht="12" customHeight="1" x14ac:dyDescent="0.2">
      <c r="A70" s="128"/>
      <c r="B70" s="25" t="s">
        <v>49</v>
      </c>
      <c r="C70" s="20">
        <v>101.5</v>
      </c>
      <c r="D70" s="20">
        <v>92.4</v>
      </c>
      <c r="E70" s="20">
        <v>92.8</v>
      </c>
      <c r="F70" s="20">
        <v>106.4</v>
      </c>
      <c r="G70" s="20">
        <v>109.2</v>
      </c>
      <c r="H70" s="69">
        <v>100.2</v>
      </c>
    </row>
    <row r="71" spans="1:8" ht="12" customHeight="1" x14ac:dyDescent="0.2">
      <c r="A71" s="128"/>
      <c r="B71" s="25" t="s">
        <v>48</v>
      </c>
      <c r="C71" s="20">
        <v>117.8</v>
      </c>
      <c r="D71" s="20">
        <v>118</v>
      </c>
      <c r="E71" s="20">
        <v>114.9</v>
      </c>
      <c r="F71" s="20">
        <v>117.4</v>
      </c>
      <c r="G71" s="20">
        <v>122.7</v>
      </c>
      <c r="H71" s="69">
        <v>108.8</v>
      </c>
    </row>
    <row r="72" spans="1:8" ht="12" customHeight="1" x14ac:dyDescent="0.2">
      <c r="A72" s="128"/>
      <c r="B72" s="25" t="s">
        <v>53</v>
      </c>
      <c r="C72" s="20">
        <v>124.8</v>
      </c>
      <c r="D72" s="20">
        <v>140</v>
      </c>
      <c r="E72" s="20">
        <v>130.80000000000001</v>
      </c>
      <c r="F72" s="20">
        <v>116</v>
      </c>
      <c r="G72" s="20">
        <v>126.1</v>
      </c>
      <c r="H72" s="69">
        <v>99.4</v>
      </c>
    </row>
    <row r="73" spans="1:8" ht="12" customHeight="1" x14ac:dyDescent="0.2">
      <c r="A73" s="128"/>
      <c r="B73" s="25" t="s">
        <v>47</v>
      </c>
      <c r="C73" s="20">
        <v>111.5</v>
      </c>
      <c r="D73" s="20">
        <v>119.6</v>
      </c>
      <c r="E73" s="20">
        <v>108.1</v>
      </c>
      <c r="F73" s="20">
        <v>106.8</v>
      </c>
      <c r="G73" s="20">
        <v>123</v>
      </c>
      <c r="H73" s="69">
        <v>80.3</v>
      </c>
    </row>
    <row r="74" spans="1:8" ht="12" customHeight="1" x14ac:dyDescent="0.2">
      <c r="A74" s="128"/>
      <c r="B74" s="25" t="s">
        <v>46</v>
      </c>
      <c r="C74" s="20">
        <v>87.6</v>
      </c>
      <c r="D74" s="20">
        <v>81.900000000000006</v>
      </c>
      <c r="E74" s="20">
        <v>72.400000000000006</v>
      </c>
      <c r="F74" s="20">
        <v>90.6</v>
      </c>
      <c r="G74" s="20">
        <v>95.4</v>
      </c>
      <c r="H74" s="69">
        <v>83.9</v>
      </c>
    </row>
    <row r="75" spans="1:8" ht="12" customHeight="1" x14ac:dyDescent="0.2">
      <c r="A75" s="128"/>
      <c r="B75" s="25" t="s">
        <v>45</v>
      </c>
      <c r="C75" s="20">
        <v>54.4</v>
      </c>
      <c r="D75" s="20">
        <v>33.299999999999997</v>
      </c>
      <c r="E75" s="20">
        <v>28.8</v>
      </c>
      <c r="F75" s="20">
        <v>65.900000000000006</v>
      </c>
      <c r="G75" s="20">
        <v>63.8</v>
      </c>
      <c r="H75" s="69">
        <v>70.3</v>
      </c>
    </row>
    <row r="76" spans="1:8" ht="12" customHeight="1" x14ac:dyDescent="0.2">
      <c r="A76" s="128"/>
      <c r="B76" s="25" t="s">
        <v>44</v>
      </c>
      <c r="C76" s="20">
        <v>37.700000000000003</v>
      </c>
      <c r="D76" s="20">
        <v>19.8</v>
      </c>
      <c r="E76" s="20">
        <v>19.100000000000001</v>
      </c>
      <c r="F76" s="20">
        <v>47.6</v>
      </c>
      <c r="G76" s="20">
        <v>36.5</v>
      </c>
      <c r="H76" s="69">
        <v>66</v>
      </c>
    </row>
    <row r="77" spans="1:8" ht="12" customHeight="1" x14ac:dyDescent="0.2">
      <c r="A77" s="128"/>
      <c r="B77" s="25" t="s">
        <v>43</v>
      </c>
      <c r="C77" s="20">
        <v>67.3</v>
      </c>
      <c r="D77" s="20">
        <v>55.4</v>
      </c>
      <c r="E77" s="20">
        <v>54</v>
      </c>
      <c r="F77" s="20">
        <v>73.8</v>
      </c>
      <c r="G77" s="20">
        <v>60.8</v>
      </c>
      <c r="H77" s="69">
        <v>94.2</v>
      </c>
    </row>
    <row r="78" spans="1:8" ht="12" customHeight="1" x14ac:dyDescent="0.2">
      <c r="A78" s="128"/>
      <c r="B78" s="25" t="s">
        <v>42</v>
      </c>
      <c r="C78" s="20">
        <v>92.8</v>
      </c>
      <c r="D78" s="20">
        <v>72.900000000000006</v>
      </c>
      <c r="E78" s="20">
        <v>76</v>
      </c>
      <c r="F78" s="20">
        <v>103.6</v>
      </c>
      <c r="G78" s="20">
        <v>99.2</v>
      </c>
      <c r="H78" s="69">
        <v>108.4</v>
      </c>
    </row>
    <row r="79" spans="1:8" ht="12" customHeight="1" x14ac:dyDescent="0.2">
      <c r="A79" s="128"/>
      <c r="B79" s="25" t="s">
        <v>52</v>
      </c>
      <c r="C79" s="20">
        <v>98.9</v>
      </c>
      <c r="D79" s="20">
        <v>86.9</v>
      </c>
      <c r="E79" s="20">
        <v>90</v>
      </c>
      <c r="F79" s="20">
        <v>105.4</v>
      </c>
      <c r="G79" s="20">
        <v>98.8</v>
      </c>
      <c r="H79" s="69">
        <v>113</v>
      </c>
    </row>
    <row r="80" spans="1:8" ht="12" customHeight="1" x14ac:dyDescent="0.2">
      <c r="A80" s="128">
        <v>2019</v>
      </c>
      <c r="B80" s="25" t="s">
        <v>51</v>
      </c>
      <c r="C80" s="23">
        <v>114.2</v>
      </c>
      <c r="D80" s="23">
        <v>101.6</v>
      </c>
      <c r="E80" s="23">
        <v>111</v>
      </c>
      <c r="F80" s="23">
        <v>121</v>
      </c>
      <c r="G80" s="23">
        <v>121.1</v>
      </c>
      <c r="H80" s="69">
        <v>117.7</v>
      </c>
    </row>
    <row r="81" spans="1:8" ht="12" customHeight="1" x14ac:dyDescent="0.2">
      <c r="A81" s="128"/>
      <c r="B81" s="25" t="s">
        <v>50</v>
      </c>
      <c r="C81" s="23">
        <v>113.1</v>
      </c>
      <c r="D81" s="23">
        <v>103.5</v>
      </c>
      <c r="E81" s="23">
        <v>111.9</v>
      </c>
      <c r="F81" s="23">
        <v>118.2</v>
      </c>
      <c r="G81" s="23">
        <v>112.2</v>
      </c>
      <c r="H81" s="69">
        <v>126.2</v>
      </c>
    </row>
    <row r="82" spans="1:8" ht="12" customHeight="1" x14ac:dyDescent="0.2">
      <c r="A82" s="128"/>
      <c r="B82" s="25" t="s">
        <v>49</v>
      </c>
      <c r="C82" s="23">
        <v>115.6</v>
      </c>
      <c r="D82" s="23">
        <v>116.5</v>
      </c>
      <c r="E82" s="23">
        <v>120.4</v>
      </c>
      <c r="F82" s="23">
        <v>114.9</v>
      </c>
      <c r="G82" s="23">
        <v>115.5</v>
      </c>
      <c r="H82" s="69">
        <v>111</v>
      </c>
    </row>
    <row r="83" spans="1:8" ht="12" customHeight="1" x14ac:dyDescent="0.2">
      <c r="A83" s="128"/>
      <c r="B83" s="25" t="s">
        <v>48</v>
      </c>
      <c r="C83" s="23">
        <v>127.6</v>
      </c>
      <c r="D83" s="23">
        <v>139.19999999999999</v>
      </c>
      <c r="E83" s="23">
        <v>138.5</v>
      </c>
      <c r="F83" s="23">
        <v>121</v>
      </c>
      <c r="G83" s="23">
        <v>119.5</v>
      </c>
      <c r="H83" s="69">
        <v>121.6</v>
      </c>
    </row>
    <row r="84" spans="1:8" ht="12" customHeight="1" x14ac:dyDescent="0.2">
      <c r="A84" s="128"/>
      <c r="B84" s="25" t="s">
        <v>53</v>
      </c>
      <c r="C84" s="23">
        <v>136</v>
      </c>
      <c r="D84" s="23">
        <v>147.1</v>
      </c>
      <c r="E84" s="23">
        <v>138.5</v>
      </c>
      <c r="F84" s="23">
        <v>129.69999999999999</v>
      </c>
      <c r="G84" s="23">
        <v>134.4</v>
      </c>
      <c r="H84" s="69">
        <v>120.2</v>
      </c>
    </row>
    <row r="85" spans="1:8" ht="12" customHeight="1" x14ac:dyDescent="0.2">
      <c r="A85" s="128"/>
      <c r="B85" s="25" t="s">
        <v>47</v>
      </c>
      <c r="C85" s="23">
        <v>122</v>
      </c>
      <c r="D85" s="23">
        <v>131.19999999999999</v>
      </c>
      <c r="E85" s="23">
        <v>120.5</v>
      </c>
      <c r="F85" s="23">
        <v>116.8</v>
      </c>
      <c r="G85" s="23">
        <v>124.8</v>
      </c>
      <c r="H85" s="69">
        <v>101.6</v>
      </c>
    </row>
    <row r="86" spans="1:8" ht="12" customHeight="1" x14ac:dyDescent="0.2">
      <c r="A86" s="128"/>
      <c r="B86" s="25" t="s">
        <v>46</v>
      </c>
      <c r="C86" s="23">
        <v>126.2</v>
      </c>
      <c r="D86" s="23">
        <v>140</v>
      </c>
      <c r="E86" s="23">
        <v>132.4</v>
      </c>
      <c r="F86" s="23">
        <v>118.3</v>
      </c>
      <c r="G86" s="23">
        <v>123.5</v>
      </c>
      <c r="H86" s="69">
        <v>107.2</v>
      </c>
    </row>
    <row r="87" spans="1:8" ht="12" customHeight="1" x14ac:dyDescent="0.2">
      <c r="A87" s="128"/>
      <c r="B87" s="25" t="s">
        <v>45</v>
      </c>
      <c r="C87" s="23">
        <v>125.6</v>
      </c>
      <c r="D87" s="23">
        <v>131.6</v>
      </c>
      <c r="E87" s="23">
        <v>131.4</v>
      </c>
      <c r="F87" s="23">
        <v>122.2</v>
      </c>
      <c r="G87" s="23">
        <v>120.8</v>
      </c>
      <c r="H87" s="69">
        <v>122.7</v>
      </c>
    </row>
    <row r="88" spans="1:8" ht="12" customHeight="1" x14ac:dyDescent="0.2">
      <c r="A88" s="128"/>
      <c r="B88" s="25" t="s">
        <v>44</v>
      </c>
      <c r="C88" s="23">
        <v>109.9</v>
      </c>
      <c r="D88" s="23">
        <v>106.1</v>
      </c>
      <c r="E88" s="23">
        <v>106.6</v>
      </c>
      <c r="F88" s="23">
        <v>111.8</v>
      </c>
      <c r="G88" s="23">
        <v>112.8</v>
      </c>
      <c r="H88" s="69">
        <v>108</v>
      </c>
    </row>
    <row r="89" spans="1:8" ht="12" customHeight="1" x14ac:dyDescent="0.2">
      <c r="A89" s="128"/>
      <c r="B89" s="25" t="s">
        <v>43</v>
      </c>
      <c r="C89" s="23">
        <v>107.5</v>
      </c>
      <c r="D89" s="23">
        <v>96.8</v>
      </c>
      <c r="E89" s="23">
        <v>100.4</v>
      </c>
      <c r="F89" s="23">
        <v>113.1</v>
      </c>
      <c r="G89" s="23">
        <v>106.9</v>
      </c>
      <c r="H89" s="69">
        <v>121.2</v>
      </c>
    </row>
    <row r="90" spans="1:8" ht="12" customHeight="1" x14ac:dyDescent="0.2">
      <c r="A90" s="128"/>
      <c r="B90" s="25" t="s">
        <v>42</v>
      </c>
      <c r="C90" s="23">
        <v>92.4</v>
      </c>
      <c r="D90" s="23">
        <v>77.400000000000006</v>
      </c>
      <c r="E90" s="23">
        <v>81.5</v>
      </c>
      <c r="F90" s="23">
        <v>100.4</v>
      </c>
      <c r="G90" s="23">
        <v>94.6</v>
      </c>
      <c r="H90" s="69">
        <v>107.5</v>
      </c>
    </row>
    <row r="91" spans="1:8" ht="12" customHeight="1" x14ac:dyDescent="0.2">
      <c r="A91" s="128"/>
      <c r="B91" s="25" t="s">
        <v>52</v>
      </c>
      <c r="C91" s="23">
        <v>95.7</v>
      </c>
      <c r="D91" s="23">
        <v>90.9</v>
      </c>
      <c r="E91" s="23">
        <v>96.2</v>
      </c>
      <c r="F91" s="23">
        <v>98.2</v>
      </c>
      <c r="G91" s="23">
        <v>88.4</v>
      </c>
      <c r="H91" s="69">
        <v>111.6</v>
      </c>
    </row>
    <row r="92" spans="1:8" ht="12" customHeight="1" x14ac:dyDescent="0.2">
      <c r="A92" s="128">
        <v>2018</v>
      </c>
      <c r="B92" s="25" t="s">
        <v>51</v>
      </c>
      <c r="C92" s="23">
        <v>109.2</v>
      </c>
      <c r="D92" s="23">
        <v>95.8</v>
      </c>
      <c r="E92" s="23">
        <v>102.7</v>
      </c>
      <c r="F92" s="23">
        <v>118</v>
      </c>
      <c r="G92" s="23">
        <v>113.4</v>
      </c>
      <c r="H92" s="69">
        <v>121.2</v>
      </c>
    </row>
    <row r="93" spans="1:8" ht="12" customHeight="1" x14ac:dyDescent="0.2">
      <c r="A93" s="128"/>
      <c r="B93" s="25" t="s">
        <v>50</v>
      </c>
      <c r="C93" s="23">
        <v>104.1</v>
      </c>
      <c r="D93" s="23">
        <v>97.1</v>
      </c>
      <c r="E93" s="23">
        <v>102.8</v>
      </c>
      <c r="F93" s="23">
        <v>108.7</v>
      </c>
      <c r="G93" s="23">
        <v>100.3</v>
      </c>
      <c r="H93" s="69">
        <v>119.8</v>
      </c>
    </row>
    <row r="94" spans="1:8" ht="12" customHeight="1" x14ac:dyDescent="0.2">
      <c r="A94" s="128"/>
      <c r="B94" s="25" t="s">
        <v>49</v>
      </c>
      <c r="C94" s="23">
        <v>112.2</v>
      </c>
      <c r="D94" s="23">
        <v>113.9</v>
      </c>
      <c r="E94" s="23">
        <v>117</v>
      </c>
      <c r="F94" s="23">
        <v>110.9</v>
      </c>
      <c r="G94" s="23">
        <v>113.5</v>
      </c>
      <c r="H94" s="69">
        <v>105.4</v>
      </c>
    </row>
    <row r="95" spans="1:8" ht="12" customHeight="1" x14ac:dyDescent="0.2">
      <c r="A95" s="128"/>
      <c r="B95" s="25" t="s">
        <v>48</v>
      </c>
      <c r="C95" s="23">
        <v>123.2</v>
      </c>
      <c r="D95" s="23">
        <v>135.19999999999999</v>
      </c>
      <c r="E95" s="23">
        <v>136</v>
      </c>
      <c r="F95" s="23">
        <v>115</v>
      </c>
      <c r="G95" s="23">
        <v>113.2</v>
      </c>
      <c r="H95" s="69">
        <v>116.1</v>
      </c>
    </row>
    <row r="96" spans="1:8" ht="12" customHeight="1" x14ac:dyDescent="0.2">
      <c r="A96" s="128"/>
      <c r="B96" s="25" t="s">
        <v>53</v>
      </c>
      <c r="C96" s="23">
        <v>123.2</v>
      </c>
      <c r="D96" s="23">
        <v>132.9</v>
      </c>
      <c r="E96" s="23">
        <v>126.3</v>
      </c>
      <c r="F96" s="23">
        <v>116.4</v>
      </c>
      <c r="G96" s="23">
        <v>119</v>
      </c>
      <c r="H96" s="69">
        <v>112</v>
      </c>
    </row>
    <row r="97" spans="1:8" ht="12" customHeight="1" x14ac:dyDescent="0.2">
      <c r="A97" s="128"/>
      <c r="B97" s="25" t="s">
        <v>47</v>
      </c>
      <c r="C97" s="23">
        <v>123.9</v>
      </c>
      <c r="D97" s="23">
        <v>136.4</v>
      </c>
      <c r="E97" s="23">
        <v>128.30000000000001</v>
      </c>
      <c r="F97" s="23">
        <v>115.3</v>
      </c>
      <c r="G97" s="23">
        <v>121.8</v>
      </c>
      <c r="H97" s="69">
        <v>105.8</v>
      </c>
    </row>
    <row r="98" spans="1:8" ht="12" customHeight="1" x14ac:dyDescent="0.2">
      <c r="A98" s="128"/>
      <c r="B98" s="25" t="s">
        <v>46</v>
      </c>
      <c r="C98" s="23">
        <v>126.6</v>
      </c>
      <c r="D98" s="23">
        <v>138.80000000000001</v>
      </c>
      <c r="E98" s="23">
        <v>134.9</v>
      </c>
      <c r="F98" s="23">
        <v>118.2</v>
      </c>
      <c r="G98" s="23">
        <v>110.1</v>
      </c>
      <c r="H98" s="69">
        <v>129.6</v>
      </c>
    </row>
    <row r="99" spans="1:8" ht="12" customHeight="1" x14ac:dyDescent="0.2">
      <c r="A99" s="128"/>
      <c r="B99" s="25" t="s">
        <v>45</v>
      </c>
      <c r="C99" s="23">
        <v>121.6</v>
      </c>
      <c r="D99" s="23">
        <v>133.1</v>
      </c>
      <c r="E99" s="23">
        <v>129.9</v>
      </c>
      <c r="F99" s="23">
        <v>113.7</v>
      </c>
      <c r="G99" s="23">
        <v>114</v>
      </c>
      <c r="H99" s="69">
        <v>111.9</v>
      </c>
    </row>
    <row r="100" spans="1:8" ht="12" customHeight="1" x14ac:dyDescent="0.2">
      <c r="A100" s="128"/>
      <c r="B100" s="25" t="s">
        <v>44</v>
      </c>
      <c r="C100" s="23">
        <v>105.2</v>
      </c>
      <c r="D100" s="23">
        <v>104.6</v>
      </c>
      <c r="E100" s="23">
        <v>105.4</v>
      </c>
      <c r="F100" s="23">
        <v>105.4</v>
      </c>
      <c r="G100" s="23">
        <v>102.8</v>
      </c>
      <c r="H100" s="69">
        <v>108</v>
      </c>
    </row>
    <row r="101" spans="1:8" ht="12" customHeight="1" x14ac:dyDescent="0.2">
      <c r="A101" s="128"/>
      <c r="B101" s="25" t="s">
        <v>43</v>
      </c>
      <c r="C101" s="23">
        <v>95.6</v>
      </c>
      <c r="D101" s="23">
        <v>87.4</v>
      </c>
      <c r="E101" s="23">
        <v>90</v>
      </c>
      <c r="F101" s="23">
        <v>100.9</v>
      </c>
      <c r="G101" s="23">
        <v>97.3</v>
      </c>
      <c r="H101" s="69">
        <v>104</v>
      </c>
    </row>
    <row r="102" spans="1:8" ht="12" customHeight="1" x14ac:dyDescent="0.2">
      <c r="A102" s="128"/>
      <c r="B102" s="25" t="s">
        <v>42</v>
      </c>
      <c r="C102" s="23">
        <v>85.7</v>
      </c>
      <c r="D102" s="23">
        <v>72.5</v>
      </c>
      <c r="E102" s="23">
        <v>75.2</v>
      </c>
      <c r="F102" s="23">
        <v>94.5</v>
      </c>
      <c r="G102" s="23">
        <v>88.2</v>
      </c>
      <c r="H102" s="69">
        <v>103.2</v>
      </c>
    </row>
    <row r="103" spans="1:8" ht="12" customHeight="1" x14ac:dyDescent="0.2">
      <c r="A103" s="128"/>
      <c r="B103" s="25" t="s">
        <v>52</v>
      </c>
      <c r="C103" s="23">
        <v>84.2</v>
      </c>
      <c r="D103" s="23">
        <v>70.599999999999994</v>
      </c>
      <c r="E103" s="23">
        <v>72.3</v>
      </c>
      <c r="F103" s="23">
        <v>93.2</v>
      </c>
      <c r="G103" s="23">
        <v>83.8</v>
      </c>
      <c r="H103" s="69">
        <v>105.9</v>
      </c>
    </row>
    <row r="104" spans="1:8" s="56" customFormat="1" ht="7.9" customHeight="1" x14ac:dyDescent="0.2">
      <c r="A104" s="156" t="s">
        <v>55</v>
      </c>
      <c r="B104" s="156"/>
      <c r="C104" s="19"/>
      <c r="D104" s="19"/>
      <c r="E104" s="19"/>
      <c r="F104" s="19"/>
      <c r="G104" s="19"/>
    </row>
    <row r="105" spans="1:8" s="56" customFormat="1" ht="10.15" customHeight="1" x14ac:dyDescent="0.2">
      <c r="A105" s="165" t="s">
        <v>103</v>
      </c>
      <c r="B105" s="165"/>
      <c r="C105" s="165"/>
      <c r="D105" s="165"/>
      <c r="E105" s="165"/>
      <c r="F105" s="165"/>
      <c r="G105" s="165"/>
    </row>
  </sheetData>
  <sortState xmlns:xlrd2="http://schemas.microsoft.com/office/spreadsheetml/2017/richdata2" ref="C32:I43">
    <sortCondition descending="1" ref="I32:I43"/>
  </sortState>
  <mergeCells count="11">
    <mergeCell ref="A105:G105"/>
    <mergeCell ref="C3:C5"/>
    <mergeCell ref="F4:F5"/>
    <mergeCell ref="C6:H6"/>
    <mergeCell ref="A3:A6"/>
    <mergeCell ref="B3:B6"/>
    <mergeCell ref="D3:E3"/>
    <mergeCell ref="F3:H3"/>
    <mergeCell ref="D4:D5"/>
    <mergeCell ref="G4:H4"/>
    <mergeCell ref="A104:B104"/>
  </mergeCells>
  <hyperlinks>
    <hyperlink ref="A1" location="Inhaltsverzeichnis!B18" display="2 Umsatz -nominal- ausgewählter Bereiche des Gastgewerbes im Land Berlin seit 2014 in Monatswerten" xr:uid="{67E7A2CA-5B5E-4CB0-8230-6AB07AE5547D}"/>
    <hyperlink ref="A1:H1" location="Inhaltsverzeichnis!B18" display="2 Umsatz -nominal- ausgewählter Bereiche des Gastgewerbes im Land Berlin seit 2014 in Monatswerten" xr:uid="{7DC87C6A-85C8-44C5-8856-BB0AD213FB8C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3 - j /25 –  Brandenburg  &amp;G</oddFooter>
  </headerFooter>
  <rowBreaks count="1" manualBreakCount="1">
    <brk id="55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05"/>
  <sheetViews>
    <sheetView zoomScaleNormal="100" zoomScaleSheetLayoutView="75" workbookViewId="0">
      <pane ySplit="6" topLeftCell="A7" activePane="bottomLeft" state="frozen"/>
      <selection activeCell="B26" sqref="B26:G26"/>
      <selection pane="bottomLeft" activeCell="A7" sqref="A7"/>
    </sheetView>
  </sheetViews>
  <sheetFormatPr baseColWidth="10" defaultColWidth="11.42578125" defaultRowHeight="11.25" x14ac:dyDescent="0.2"/>
  <cols>
    <col min="1" max="1" width="6" style="18" customWidth="1"/>
    <col min="2" max="2" width="7.7109375" style="18" customWidth="1"/>
    <col min="3" max="7" width="12.7109375" style="18" customWidth="1"/>
    <col min="8" max="16384" width="11.42578125" style="18"/>
  </cols>
  <sheetData>
    <row r="1" spans="1:8" ht="12" customHeight="1" x14ac:dyDescent="0.2">
      <c r="A1" s="91" t="s">
        <v>100</v>
      </c>
      <c r="B1" s="91"/>
      <c r="C1" s="91"/>
      <c r="D1" s="91"/>
      <c r="E1" s="91"/>
      <c r="F1" s="91"/>
      <c r="G1" s="91"/>
      <c r="H1" s="90"/>
    </row>
    <row r="2" spans="1:8" s="21" customFormat="1" ht="12" customHeight="1" x14ac:dyDescent="0.2">
      <c r="A2" s="70"/>
      <c r="B2" s="70"/>
      <c r="C2" s="70"/>
      <c r="D2" s="70"/>
      <c r="E2" s="70"/>
      <c r="F2" s="70"/>
      <c r="G2" s="70"/>
    </row>
    <row r="3" spans="1:8" s="78" customFormat="1" ht="12" customHeight="1" x14ac:dyDescent="0.2">
      <c r="A3" s="157" t="s">
        <v>54</v>
      </c>
      <c r="B3" s="160" t="s">
        <v>36</v>
      </c>
      <c r="C3" s="149" t="s">
        <v>69</v>
      </c>
      <c r="D3" s="153" t="s">
        <v>66</v>
      </c>
      <c r="E3" s="154"/>
      <c r="F3" s="153" t="s">
        <v>67</v>
      </c>
      <c r="G3" s="155"/>
      <c r="H3" s="155"/>
    </row>
    <row r="4" spans="1:8" s="78" customFormat="1" ht="12" customHeight="1" x14ac:dyDescent="0.2">
      <c r="A4" s="158"/>
      <c r="B4" s="161"/>
      <c r="C4" s="150"/>
      <c r="D4" s="149" t="s">
        <v>58</v>
      </c>
      <c r="E4" s="79" t="s">
        <v>68</v>
      </c>
      <c r="F4" s="149" t="s">
        <v>58</v>
      </c>
      <c r="G4" s="153" t="s">
        <v>68</v>
      </c>
      <c r="H4" s="155"/>
    </row>
    <row r="5" spans="1:8" s="78" customFormat="1" ht="103.5" customHeight="1" x14ac:dyDescent="0.2">
      <c r="A5" s="158"/>
      <c r="B5" s="161"/>
      <c r="C5" s="151"/>
      <c r="D5" s="151"/>
      <c r="E5" s="80" t="s">
        <v>70</v>
      </c>
      <c r="F5" s="151"/>
      <c r="G5" s="80" t="s">
        <v>71</v>
      </c>
      <c r="H5" s="81" t="s">
        <v>72</v>
      </c>
    </row>
    <row r="6" spans="1:8" ht="12" customHeight="1" x14ac:dyDescent="0.25">
      <c r="A6" s="159"/>
      <c r="B6" s="162"/>
      <c r="C6" s="146" t="s">
        <v>81</v>
      </c>
      <c r="D6" s="147"/>
      <c r="E6" s="147"/>
      <c r="F6" s="147"/>
      <c r="G6" s="147"/>
      <c r="H6" s="147"/>
    </row>
    <row r="7" spans="1:8" ht="7.5" customHeight="1" x14ac:dyDescent="0.25">
      <c r="B7" s="17"/>
      <c r="C7" s="57"/>
      <c r="D7" s="57"/>
      <c r="E7" s="57"/>
      <c r="F7" s="57"/>
      <c r="G7" s="57"/>
    </row>
    <row r="8" spans="1:8" ht="12" customHeight="1" x14ac:dyDescent="0.2">
      <c r="A8" s="128" t="s">
        <v>102</v>
      </c>
      <c r="B8" s="25" t="s">
        <v>51</v>
      </c>
      <c r="C8" s="117">
        <v>70.7</v>
      </c>
      <c r="D8" s="117">
        <v>69.3</v>
      </c>
      <c r="E8" s="117">
        <v>73.5</v>
      </c>
      <c r="F8" s="117">
        <v>73.3</v>
      </c>
      <c r="G8" s="18">
        <v>69.3</v>
      </c>
      <c r="H8" s="117">
        <v>85.6</v>
      </c>
    </row>
    <row r="9" spans="1:8" ht="12" customHeight="1" x14ac:dyDescent="0.2">
      <c r="A9" s="168"/>
      <c r="B9" s="25" t="s">
        <v>50</v>
      </c>
      <c r="C9" s="117">
        <v>72.3</v>
      </c>
      <c r="D9" s="117">
        <v>75.2</v>
      </c>
      <c r="E9" s="117">
        <v>78.599999999999994</v>
      </c>
      <c r="F9" s="117">
        <v>72.400000000000006</v>
      </c>
      <c r="G9" s="18">
        <v>66.5</v>
      </c>
      <c r="H9" s="117">
        <v>90.4</v>
      </c>
    </row>
    <row r="10" spans="1:8" ht="12" customHeight="1" x14ac:dyDescent="0.2">
      <c r="A10" s="168"/>
      <c r="B10" s="25" t="s">
        <v>49</v>
      </c>
      <c r="C10" s="117">
        <v>79.5</v>
      </c>
      <c r="D10" s="117">
        <v>88.5</v>
      </c>
      <c r="E10" s="117">
        <v>86</v>
      </c>
      <c r="F10" s="117">
        <v>76.400000000000006</v>
      </c>
      <c r="G10" s="18">
        <v>73.2</v>
      </c>
      <c r="H10" s="117">
        <v>87.5</v>
      </c>
    </row>
    <row r="11" spans="1:8" ht="12" customHeight="1" x14ac:dyDescent="0.2">
      <c r="A11" s="168"/>
      <c r="B11" s="25" t="s">
        <v>48</v>
      </c>
      <c r="C11" s="117">
        <v>85.6</v>
      </c>
      <c r="D11" s="117">
        <v>97.9</v>
      </c>
      <c r="E11" s="117">
        <v>95.3</v>
      </c>
      <c r="F11" s="117">
        <v>80.7</v>
      </c>
      <c r="G11" s="18">
        <v>77.400000000000006</v>
      </c>
      <c r="H11" s="117">
        <v>91.8</v>
      </c>
    </row>
    <row r="12" spans="1:8" ht="12" customHeight="1" x14ac:dyDescent="0.2">
      <c r="A12" s="168"/>
      <c r="B12" s="25" t="s">
        <v>53</v>
      </c>
      <c r="C12" s="117">
        <v>88.4</v>
      </c>
      <c r="D12" s="117">
        <v>98</v>
      </c>
      <c r="E12" s="117">
        <v>90.9</v>
      </c>
      <c r="F12" s="117">
        <v>85.3</v>
      </c>
      <c r="G12" s="18">
        <v>87.4</v>
      </c>
      <c r="H12" s="117">
        <v>81</v>
      </c>
    </row>
    <row r="13" spans="1:8" ht="12" customHeight="1" x14ac:dyDescent="0.2">
      <c r="A13" s="168"/>
      <c r="B13" s="25" t="s">
        <v>47</v>
      </c>
      <c r="C13" s="117">
        <v>91.4</v>
      </c>
      <c r="D13" s="117">
        <v>102.9</v>
      </c>
      <c r="E13" s="117">
        <v>95.3</v>
      </c>
      <c r="F13" s="117">
        <v>87.1</v>
      </c>
      <c r="G13" s="117">
        <v>85.7</v>
      </c>
      <c r="H13" s="117">
        <v>93.2</v>
      </c>
    </row>
    <row r="14" spans="1:8" ht="12" customHeight="1" x14ac:dyDescent="0.2">
      <c r="A14" s="168"/>
      <c r="B14" s="25" t="s">
        <v>46</v>
      </c>
      <c r="C14" s="117">
        <v>88.7</v>
      </c>
      <c r="D14" s="117">
        <v>104.3</v>
      </c>
      <c r="E14" s="117">
        <v>99</v>
      </c>
      <c r="F14" s="117">
        <v>82.1</v>
      </c>
      <c r="G14" s="117">
        <v>79.400000000000006</v>
      </c>
      <c r="H14" s="117">
        <v>91</v>
      </c>
    </row>
    <row r="15" spans="1:8" ht="12" customHeight="1" x14ac:dyDescent="0.2">
      <c r="A15" s="168"/>
      <c r="B15" s="25" t="s">
        <v>45</v>
      </c>
      <c r="C15" s="117">
        <v>86.5</v>
      </c>
      <c r="D15" s="117">
        <v>99.8</v>
      </c>
      <c r="E15" s="117">
        <v>98.7</v>
      </c>
      <c r="F15" s="117">
        <v>81.2</v>
      </c>
      <c r="G15" s="117">
        <v>79.3</v>
      </c>
      <c r="H15" s="117">
        <v>87.5</v>
      </c>
    </row>
    <row r="16" spans="1:8" ht="12" customHeight="1" x14ac:dyDescent="0.2">
      <c r="A16" s="168"/>
      <c r="B16" s="25" t="s">
        <v>44</v>
      </c>
      <c r="C16" s="117">
        <v>76.400000000000006</v>
      </c>
      <c r="D16" s="117">
        <v>83.4</v>
      </c>
      <c r="E16" s="117">
        <v>82.5</v>
      </c>
      <c r="F16" s="117">
        <v>74.400000000000006</v>
      </c>
      <c r="G16" s="117">
        <v>72.099999999999994</v>
      </c>
      <c r="H16" s="117">
        <v>82</v>
      </c>
    </row>
    <row r="17" spans="1:8" ht="12" customHeight="1" x14ac:dyDescent="0.2">
      <c r="A17" s="168"/>
      <c r="B17" s="25" t="s">
        <v>43</v>
      </c>
      <c r="C17" s="116">
        <v>72.400000000000006</v>
      </c>
      <c r="D17" s="116">
        <v>75.2</v>
      </c>
      <c r="E17" s="116">
        <v>77.2</v>
      </c>
      <c r="F17" s="116">
        <v>72.7</v>
      </c>
      <c r="G17" s="116">
        <v>68.400000000000006</v>
      </c>
      <c r="H17" s="116">
        <v>85.9</v>
      </c>
    </row>
    <row r="18" spans="1:8" ht="12" customHeight="1" x14ac:dyDescent="0.2">
      <c r="A18" s="168"/>
      <c r="B18" s="25" t="s">
        <v>42</v>
      </c>
      <c r="C18" s="116">
        <v>60.7</v>
      </c>
      <c r="D18" s="116">
        <v>58.2</v>
      </c>
      <c r="E18" s="116">
        <v>59.5</v>
      </c>
      <c r="F18" s="116">
        <v>63.8</v>
      </c>
      <c r="G18" s="116">
        <v>59.2</v>
      </c>
      <c r="H18" s="116">
        <v>78.400000000000006</v>
      </c>
    </row>
    <row r="19" spans="1:8" ht="12" customHeight="1" x14ac:dyDescent="0.2">
      <c r="A19" s="168"/>
      <c r="B19" s="25" t="s">
        <v>52</v>
      </c>
      <c r="C19" s="116">
        <v>60.3</v>
      </c>
      <c r="D19" s="116">
        <v>55.4</v>
      </c>
      <c r="E19" s="116">
        <v>53.5</v>
      </c>
      <c r="F19" s="116">
        <v>64.599999999999994</v>
      </c>
      <c r="G19" s="116">
        <v>58</v>
      </c>
      <c r="H19" s="116">
        <v>85.1</v>
      </c>
    </row>
    <row r="20" spans="1:8" ht="12" customHeight="1" x14ac:dyDescent="0.2">
      <c r="A20" s="128">
        <v>2024</v>
      </c>
      <c r="B20" s="25" t="s">
        <v>51</v>
      </c>
      <c r="C20" s="20">
        <v>71.8</v>
      </c>
      <c r="D20" s="20">
        <v>71.599999999999994</v>
      </c>
      <c r="E20" s="20">
        <v>75.3</v>
      </c>
      <c r="F20" s="20">
        <v>73.8</v>
      </c>
      <c r="G20" s="20">
        <v>69.599999999999994</v>
      </c>
      <c r="H20" s="20">
        <v>87.4</v>
      </c>
    </row>
    <row r="21" spans="1:8" ht="12" customHeight="1" x14ac:dyDescent="0.2">
      <c r="A21" s="168"/>
      <c r="B21" s="25" t="s">
        <v>50</v>
      </c>
      <c r="C21" s="20">
        <v>71.5</v>
      </c>
      <c r="D21" s="20">
        <v>73.2</v>
      </c>
      <c r="E21" s="20">
        <v>74.900000000000006</v>
      </c>
      <c r="F21" s="20">
        <v>72.3</v>
      </c>
      <c r="G21" s="20">
        <v>65.7</v>
      </c>
      <c r="H21" s="20">
        <v>92.2</v>
      </c>
    </row>
    <row r="22" spans="1:8" ht="12" customHeight="1" x14ac:dyDescent="0.2">
      <c r="A22" s="168"/>
      <c r="B22" s="25" t="s">
        <v>49</v>
      </c>
      <c r="C22" s="20">
        <v>80</v>
      </c>
      <c r="D22" s="20">
        <v>88.9</v>
      </c>
      <c r="E22" s="20">
        <v>87.5</v>
      </c>
      <c r="F22" s="20">
        <v>76.900000000000006</v>
      </c>
      <c r="G22" s="20">
        <v>73.8</v>
      </c>
      <c r="H22" s="20">
        <v>87.2</v>
      </c>
    </row>
    <row r="23" spans="1:8" ht="12" customHeight="1" x14ac:dyDescent="0.2">
      <c r="A23" s="168"/>
      <c r="B23" s="25" t="s">
        <v>48</v>
      </c>
      <c r="C23" s="20">
        <v>88.4</v>
      </c>
      <c r="D23" s="20">
        <v>104.2</v>
      </c>
      <c r="E23" s="20">
        <v>100</v>
      </c>
      <c r="F23" s="20">
        <v>81.599999999999994</v>
      </c>
      <c r="G23" s="20">
        <v>77.599999999999994</v>
      </c>
      <c r="H23" s="20">
        <v>93.8</v>
      </c>
    </row>
    <row r="24" spans="1:8" ht="12" customHeight="1" x14ac:dyDescent="0.2">
      <c r="A24" s="168"/>
      <c r="B24" s="25" t="s">
        <v>53</v>
      </c>
      <c r="C24" s="20">
        <v>89.9</v>
      </c>
      <c r="D24" s="20">
        <v>101.8</v>
      </c>
      <c r="E24" s="20">
        <v>94.5</v>
      </c>
      <c r="F24" s="20">
        <v>85.5</v>
      </c>
      <c r="G24" s="20">
        <v>88.1</v>
      </c>
      <c r="H24" s="20">
        <v>78.599999999999994</v>
      </c>
    </row>
    <row r="25" spans="1:8" ht="12" customHeight="1" x14ac:dyDescent="0.2">
      <c r="A25" s="168"/>
      <c r="B25" s="25" t="s">
        <v>47</v>
      </c>
      <c r="C25" s="20">
        <v>92.5</v>
      </c>
      <c r="D25" s="20">
        <v>104.9</v>
      </c>
      <c r="E25" s="20">
        <v>97.8</v>
      </c>
      <c r="F25" s="20">
        <v>87.8</v>
      </c>
      <c r="G25" s="20">
        <v>86.8</v>
      </c>
      <c r="H25" s="20">
        <v>91.4</v>
      </c>
    </row>
    <row r="26" spans="1:8" ht="12" customHeight="1" x14ac:dyDescent="0.2">
      <c r="A26" s="168"/>
      <c r="B26" s="25" t="s">
        <v>46</v>
      </c>
      <c r="C26" s="20">
        <v>90.2</v>
      </c>
      <c r="D26" s="20">
        <v>102.4</v>
      </c>
      <c r="E26" s="20">
        <v>97.5</v>
      </c>
      <c r="F26" s="20">
        <v>85.6</v>
      </c>
      <c r="G26" s="20">
        <v>83.8</v>
      </c>
      <c r="H26" s="20">
        <v>91.5</v>
      </c>
    </row>
    <row r="27" spans="1:8" ht="12" customHeight="1" x14ac:dyDescent="0.2">
      <c r="A27" s="168"/>
      <c r="B27" s="25" t="s">
        <v>45</v>
      </c>
      <c r="C27" s="20">
        <v>90.6</v>
      </c>
      <c r="D27" s="20">
        <v>99.6</v>
      </c>
      <c r="E27" s="20">
        <v>95.6</v>
      </c>
      <c r="F27" s="20">
        <v>87.8</v>
      </c>
      <c r="G27" s="20">
        <v>88</v>
      </c>
      <c r="H27" s="20">
        <v>88.3</v>
      </c>
    </row>
    <row r="28" spans="1:8" ht="12" customHeight="1" x14ac:dyDescent="0.2">
      <c r="A28" s="168"/>
      <c r="B28" s="25" t="s">
        <v>44</v>
      </c>
      <c r="C28" s="20">
        <v>76.599999999999994</v>
      </c>
      <c r="D28" s="20">
        <v>80.599999999999994</v>
      </c>
      <c r="E28" s="20">
        <v>78.5</v>
      </c>
      <c r="F28" s="20">
        <v>76.3</v>
      </c>
      <c r="G28" s="20">
        <v>72.5</v>
      </c>
      <c r="H28" s="20">
        <v>88.5</v>
      </c>
    </row>
    <row r="29" spans="1:8" ht="12" customHeight="1" x14ac:dyDescent="0.2">
      <c r="A29" s="168"/>
      <c r="B29" s="25" t="s">
        <v>43</v>
      </c>
      <c r="C29" s="20">
        <v>75.3</v>
      </c>
      <c r="D29" s="20">
        <v>76.400000000000006</v>
      </c>
      <c r="E29" s="20">
        <v>77.3</v>
      </c>
      <c r="F29" s="20">
        <v>76.599999999999994</v>
      </c>
      <c r="G29" s="20">
        <v>72.2</v>
      </c>
      <c r="H29" s="20">
        <v>90.5</v>
      </c>
    </row>
    <row r="30" spans="1:8" ht="12" customHeight="1" x14ac:dyDescent="0.2">
      <c r="A30" s="168"/>
      <c r="B30" s="25" t="s">
        <v>42</v>
      </c>
      <c r="C30" s="20">
        <v>62.8</v>
      </c>
      <c r="D30" s="20">
        <v>59</v>
      </c>
      <c r="E30" s="20">
        <v>59.2</v>
      </c>
      <c r="F30" s="20">
        <v>66.599999999999994</v>
      </c>
      <c r="G30" s="20">
        <v>59.5</v>
      </c>
      <c r="H30" s="20">
        <v>88.1</v>
      </c>
    </row>
    <row r="31" spans="1:8" ht="12" customHeight="1" x14ac:dyDescent="0.2">
      <c r="A31" s="168"/>
      <c r="B31" s="25" t="s">
        <v>52</v>
      </c>
      <c r="C31" s="20">
        <v>59.8</v>
      </c>
      <c r="D31" s="20">
        <v>54.1</v>
      </c>
      <c r="E31" s="20">
        <v>53.8</v>
      </c>
      <c r="F31" s="20">
        <v>64.599999999999994</v>
      </c>
      <c r="G31" s="20">
        <v>56.6</v>
      </c>
      <c r="H31" s="20">
        <v>88.2</v>
      </c>
    </row>
    <row r="32" spans="1:8" ht="12" customHeight="1" x14ac:dyDescent="0.2">
      <c r="A32" s="128">
        <v>2023</v>
      </c>
      <c r="B32" s="25" t="s">
        <v>51</v>
      </c>
      <c r="C32" s="117">
        <v>73.2</v>
      </c>
      <c r="D32" s="117">
        <v>67.599999999999994</v>
      </c>
      <c r="E32" s="117">
        <v>71.7</v>
      </c>
      <c r="F32" s="117">
        <v>78.3</v>
      </c>
      <c r="G32" s="117">
        <v>74.400000000000006</v>
      </c>
      <c r="H32" s="117">
        <v>90.5</v>
      </c>
    </row>
    <row r="33" spans="1:8" ht="12" customHeight="1" x14ac:dyDescent="0.2">
      <c r="A33" s="168"/>
      <c r="B33" s="25" t="s">
        <v>50</v>
      </c>
      <c r="C33" s="117">
        <v>72.900000000000006</v>
      </c>
      <c r="D33" s="117">
        <v>73.400000000000006</v>
      </c>
      <c r="E33" s="117">
        <v>76.3</v>
      </c>
      <c r="F33" s="117">
        <v>74.400000000000006</v>
      </c>
      <c r="G33" s="117">
        <v>65.900000000000006</v>
      </c>
      <c r="H33" s="117">
        <v>97.2</v>
      </c>
    </row>
    <row r="34" spans="1:8" ht="12" customHeight="1" x14ac:dyDescent="0.2">
      <c r="A34" s="168"/>
      <c r="B34" s="25" t="s">
        <v>49</v>
      </c>
      <c r="C34" s="117">
        <v>84.7</v>
      </c>
      <c r="D34" s="117">
        <v>92.1</v>
      </c>
      <c r="E34" s="117">
        <v>92</v>
      </c>
      <c r="F34" s="117">
        <v>82.6</v>
      </c>
      <c r="G34" s="117">
        <v>78.900000000000006</v>
      </c>
      <c r="H34" s="117">
        <v>94.4</v>
      </c>
    </row>
    <row r="35" spans="1:8" ht="12" customHeight="1" x14ac:dyDescent="0.2">
      <c r="A35" s="168"/>
      <c r="B35" s="25" t="s">
        <v>48</v>
      </c>
      <c r="C35" s="117">
        <v>95.2</v>
      </c>
      <c r="D35" s="117">
        <v>108</v>
      </c>
      <c r="E35" s="117">
        <v>104</v>
      </c>
      <c r="F35" s="117">
        <v>90.3</v>
      </c>
      <c r="G35" s="117">
        <v>85.9</v>
      </c>
      <c r="H35" s="117">
        <v>103.2</v>
      </c>
    </row>
    <row r="36" spans="1:8" ht="12" customHeight="1" x14ac:dyDescent="0.2">
      <c r="A36" s="168"/>
      <c r="B36" s="25" t="s">
        <v>53</v>
      </c>
      <c r="C36" s="117">
        <v>91</v>
      </c>
      <c r="D36" s="117">
        <v>103.6</v>
      </c>
      <c r="E36" s="117">
        <v>93.2</v>
      </c>
      <c r="F36" s="117">
        <v>86.1</v>
      </c>
      <c r="G36" s="117">
        <v>87</v>
      </c>
      <c r="H36" s="117">
        <v>86.5</v>
      </c>
    </row>
    <row r="37" spans="1:8" ht="12" customHeight="1" x14ac:dyDescent="0.2">
      <c r="A37" s="168"/>
      <c r="B37" s="25" t="s">
        <v>47</v>
      </c>
      <c r="C37" s="117">
        <v>94.7</v>
      </c>
      <c r="D37" s="117">
        <v>104.6</v>
      </c>
      <c r="E37" s="117">
        <v>93.8</v>
      </c>
      <c r="F37" s="117">
        <v>91.5</v>
      </c>
      <c r="G37" s="117">
        <v>91.9</v>
      </c>
      <c r="H37" s="117">
        <v>93.4</v>
      </c>
    </row>
    <row r="38" spans="1:8" ht="12" customHeight="1" x14ac:dyDescent="0.2">
      <c r="A38" s="168"/>
      <c r="B38" s="25" t="s">
        <v>46</v>
      </c>
      <c r="C38" s="117">
        <v>94.2</v>
      </c>
      <c r="D38" s="117">
        <v>104.9</v>
      </c>
      <c r="E38" s="117">
        <v>97.4</v>
      </c>
      <c r="F38" s="117">
        <v>90.5</v>
      </c>
      <c r="G38" s="117">
        <v>86.3</v>
      </c>
      <c r="H38" s="117">
        <v>102.7</v>
      </c>
    </row>
    <row r="39" spans="1:8" ht="12" customHeight="1" x14ac:dyDescent="0.2">
      <c r="A39" s="168"/>
      <c r="B39" s="25" t="s">
        <v>45</v>
      </c>
      <c r="C39" s="117">
        <v>88.8</v>
      </c>
      <c r="D39" s="117">
        <v>90.4</v>
      </c>
      <c r="E39" s="117">
        <v>85</v>
      </c>
      <c r="F39" s="117">
        <v>90.1</v>
      </c>
      <c r="G39" s="117">
        <v>88.8</v>
      </c>
      <c r="H39" s="117">
        <v>95.8</v>
      </c>
    </row>
    <row r="40" spans="1:8" ht="12" customHeight="1" x14ac:dyDescent="0.2">
      <c r="A40" s="168"/>
      <c r="B40" s="25" t="s">
        <v>44</v>
      </c>
      <c r="C40" s="117">
        <v>79.099999999999994</v>
      </c>
      <c r="D40" s="117">
        <v>79.400000000000006</v>
      </c>
      <c r="E40" s="117">
        <v>77.900000000000006</v>
      </c>
      <c r="F40" s="117">
        <v>80.900000000000006</v>
      </c>
      <c r="G40" s="117">
        <v>80.3</v>
      </c>
      <c r="H40" s="117">
        <v>85</v>
      </c>
    </row>
    <row r="41" spans="1:8" ht="12" customHeight="1" x14ac:dyDescent="0.2">
      <c r="A41" s="168"/>
      <c r="B41" s="25" t="s">
        <v>43</v>
      </c>
      <c r="C41" s="116">
        <v>74.7</v>
      </c>
      <c r="D41" s="116">
        <v>76.2</v>
      </c>
      <c r="E41" s="116">
        <v>77.3</v>
      </c>
      <c r="F41" s="116">
        <v>75.8</v>
      </c>
      <c r="G41" s="116">
        <v>67.5</v>
      </c>
      <c r="H41" s="116">
        <v>98</v>
      </c>
    </row>
    <row r="42" spans="1:8" ht="12" customHeight="1" x14ac:dyDescent="0.2">
      <c r="A42" s="168"/>
      <c r="B42" s="25" t="s">
        <v>42</v>
      </c>
      <c r="C42" s="116">
        <v>63.4</v>
      </c>
      <c r="D42" s="116">
        <v>58.8</v>
      </c>
      <c r="E42" s="116">
        <v>59.7</v>
      </c>
      <c r="F42" s="116">
        <v>67.7</v>
      </c>
      <c r="G42" s="116">
        <v>59.9</v>
      </c>
      <c r="H42" s="116">
        <v>88.5</v>
      </c>
    </row>
    <row r="43" spans="1:8" ht="12" customHeight="1" x14ac:dyDescent="0.2">
      <c r="A43" s="168"/>
      <c r="B43" s="25" t="s">
        <v>52</v>
      </c>
      <c r="C43" s="116">
        <v>62.4</v>
      </c>
      <c r="D43" s="116">
        <v>53.3</v>
      </c>
      <c r="E43" s="116">
        <v>52.1</v>
      </c>
      <c r="F43" s="116">
        <v>69.2</v>
      </c>
      <c r="G43" s="116">
        <v>60.9</v>
      </c>
      <c r="H43" s="116">
        <v>91.3</v>
      </c>
    </row>
    <row r="44" spans="1:8" ht="12" customHeight="1" x14ac:dyDescent="0.2">
      <c r="A44" s="128">
        <v>2022</v>
      </c>
      <c r="B44" s="25" t="s">
        <v>51</v>
      </c>
      <c r="C44" s="82">
        <v>76.3</v>
      </c>
      <c r="D44" s="82">
        <v>73.3</v>
      </c>
      <c r="E44" s="82">
        <v>77.099999999999994</v>
      </c>
      <c r="F44" s="82">
        <v>80</v>
      </c>
      <c r="G44" s="82">
        <v>75</v>
      </c>
      <c r="H44" s="82">
        <v>94.1</v>
      </c>
    </row>
    <row r="45" spans="1:8" ht="12" customHeight="1" x14ac:dyDescent="0.2">
      <c r="A45" s="168"/>
      <c r="B45" s="25" t="s">
        <v>50</v>
      </c>
      <c r="C45" s="82">
        <v>77</v>
      </c>
      <c r="D45" s="82">
        <v>77.3</v>
      </c>
      <c r="E45" s="82">
        <v>79.3</v>
      </c>
      <c r="F45" s="82">
        <v>78.8</v>
      </c>
      <c r="G45" s="82">
        <v>72</v>
      </c>
      <c r="H45" s="82">
        <v>96</v>
      </c>
    </row>
    <row r="46" spans="1:8" ht="12" customHeight="1" x14ac:dyDescent="0.2">
      <c r="A46" s="168"/>
      <c r="B46" s="25" t="s">
        <v>49</v>
      </c>
      <c r="C46" s="82">
        <v>89.1</v>
      </c>
      <c r="D46" s="82">
        <v>95.7</v>
      </c>
      <c r="E46" s="82">
        <v>94</v>
      </c>
      <c r="F46" s="82">
        <v>87.6</v>
      </c>
      <c r="G46" s="82">
        <v>86</v>
      </c>
      <c r="H46" s="82">
        <v>93.6</v>
      </c>
    </row>
    <row r="47" spans="1:8" ht="12" customHeight="1" x14ac:dyDescent="0.2">
      <c r="A47" s="168"/>
      <c r="B47" s="25" t="s">
        <v>48</v>
      </c>
      <c r="C47" s="82">
        <v>96</v>
      </c>
      <c r="D47" s="82">
        <v>109.4</v>
      </c>
      <c r="E47" s="82">
        <v>106.5</v>
      </c>
      <c r="F47" s="82">
        <v>90.7</v>
      </c>
      <c r="G47" s="82">
        <v>87.1</v>
      </c>
      <c r="H47" s="82">
        <v>100.2</v>
      </c>
    </row>
    <row r="48" spans="1:8" ht="12" customHeight="1" x14ac:dyDescent="0.2">
      <c r="A48" s="168"/>
      <c r="B48" s="25" t="s">
        <v>53</v>
      </c>
      <c r="C48" s="82">
        <v>101</v>
      </c>
      <c r="D48" s="82">
        <v>115</v>
      </c>
      <c r="E48" s="82">
        <v>107.2</v>
      </c>
      <c r="F48" s="82">
        <v>95.6</v>
      </c>
      <c r="G48" s="82">
        <v>99.2</v>
      </c>
      <c r="H48" s="82">
        <v>89.3</v>
      </c>
    </row>
    <row r="49" spans="1:8" ht="12" customHeight="1" x14ac:dyDescent="0.2">
      <c r="A49" s="168"/>
      <c r="B49" s="25" t="s">
        <v>47</v>
      </c>
      <c r="C49" s="82">
        <v>102.1</v>
      </c>
      <c r="D49" s="82">
        <v>114.7</v>
      </c>
      <c r="E49" s="82">
        <v>105.5</v>
      </c>
      <c r="F49" s="82">
        <v>97.5</v>
      </c>
      <c r="G49" s="82">
        <v>102.9</v>
      </c>
      <c r="H49" s="82">
        <v>86.3</v>
      </c>
    </row>
    <row r="50" spans="1:8" ht="12" customHeight="1" x14ac:dyDescent="0.2">
      <c r="A50" s="168"/>
      <c r="B50" s="25" t="s">
        <v>46</v>
      </c>
      <c r="C50" s="82">
        <v>102.4</v>
      </c>
      <c r="D50" s="82">
        <v>115</v>
      </c>
      <c r="E50" s="82">
        <v>109.1</v>
      </c>
      <c r="F50" s="82">
        <v>97.7</v>
      </c>
      <c r="G50" s="82">
        <v>100.8</v>
      </c>
      <c r="H50" s="82">
        <v>92.3</v>
      </c>
    </row>
    <row r="51" spans="1:8" ht="12" customHeight="1" x14ac:dyDescent="0.2">
      <c r="A51" s="168"/>
      <c r="B51" s="25" t="s">
        <v>45</v>
      </c>
      <c r="C51" s="82">
        <v>98.8</v>
      </c>
      <c r="D51" s="82">
        <v>102.4</v>
      </c>
      <c r="E51" s="82">
        <v>98.7</v>
      </c>
      <c r="F51" s="82">
        <v>99.2</v>
      </c>
      <c r="G51" s="82">
        <v>100.9</v>
      </c>
      <c r="H51" s="82">
        <v>97.1</v>
      </c>
    </row>
    <row r="52" spans="1:8" ht="12" customHeight="1" x14ac:dyDescent="0.2">
      <c r="A52" s="168"/>
      <c r="B52" s="25" t="s">
        <v>44</v>
      </c>
      <c r="C52" s="82">
        <v>87.8</v>
      </c>
      <c r="D52" s="82">
        <v>85.7</v>
      </c>
      <c r="E52" s="82">
        <v>84.2</v>
      </c>
      <c r="F52" s="82">
        <v>91.2</v>
      </c>
      <c r="G52" s="82">
        <v>91</v>
      </c>
      <c r="H52" s="82">
        <v>94.2</v>
      </c>
    </row>
    <row r="53" spans="1:8" ht="12" customHeight="1" x14ac:dyDescent="0.2">
      <c r="A53" s="168"/>
      <c r="B53" s="25" t="s">
        <v>43</v>
      </c>
      <c r="C53" s="82">
        <v>71.8</v>
      </c>
      <c r="D53" s="82">
        <v>65.5</v>
      </c>
      <c r="E53" s="82">
        <v>66.2</v>
      </c>
      <c r="F53" s="82">
        <v>77.2</v>
      </c>
      <c r="G53" s="82">
        <v>72.5</v>
      </c>
      <c r="H53" s="82">
        <v>90.5</v>
      </c>
    </row>
    <row r="54" spans="1:8" ht="12" customHeight="1" x14ac:dyDescent="0.2">
      <c r="A54" s="168"/>
      <c r="B54" s="25" t="s">
        <v>42</v>
      </c>
      <c r="C54" s="82">
        <v>60</v>
      </c>
      <c r="D54" s="82">
        <v>50.2</v>
      </c>
      <c r="E54" s="82">
        <v>51</v>
      </c>
      <c r="F54" s="82">
        <v>67.2</v>
      </c>
      <c r="G54" s="82">
        <v>61.5</v>
      </c>
      <c r="H54" s="82">
        <v>82.3</v>
      </c>
    </row>
    <row r="55" spans="1:8" ht="12" customHeight="1" x14ac:dyDescent="0.2">
      <c r="A55" s="168"/>
      <c r="B55" s="25" t="s">
        <v>52</v>
      </c>
      <c r="C55" s="82">
        <v>56.8</v>
      </c>
      <c r="D55" s="82">
        <v>47</v>
      </c>
      <c r="E55" s="82">
        <v>45.7</v>
      </c>
      <c r="F55" s="82">
        <v>63.8</v>
      </c>
      <c r="G55" s="82">
        <v>55.5</v>
      </c>
      <c r="H55" s="82">
        <v>84.9</v>
      </c>
    </row>
    <row r="56" spans="1:8" ht="12" customHeight="1" x14ac:dyDescent="0.2">
      <c r="A56" s="128">
        <v>2021</v>
      </c>
      <c r="B56" s="25" t="s">
        <v>51</v>
      </c>
      <c r="C56" s="20">
        <v>63.9</v>
      </c>
      <c r="D56" s="20">
        <v>47</v>
      </c>
      <c r="E56" s="20">
        <v>51.2</v>
      </c>
      <c r="F56" s="20">
        <v>70.900000000000006</v>
      </c>
      <c r="G56" s="20">
        <v>66.099999999999994</v>
      </c>
      <c r="H56" s="69">
        <v>79.8</v>
      </c>
    </row>
    <row r="57" spans="1:8" ht="12" customHeight="1" x14ac:dyDescent="0.2">
      <c r="A57" s="128"/>
      <c r="B57" s="25" t="s">
        <v>50</v>
      </c>
      <c r="C57" s="20">
        <v>75.599999999999994</v>
      </c>
      <c r="D57" s="20">
        <v>81.3</v>
      </c>
      <c r="E57" s="20">
        <v>94.3</v>
      </c>
      <c r="F57" s="20">
        <v>74.7</v>
      </c>
      <c r="G57" s="20">
        <v>65.8</v>
      </c>
      <c r="H57" s="69">
        <v>89.6</v>
      </c>
    </row>
    <row r="58" spans="1:8" ht="12" customHeight="1" x14ac:dyDescent="0.2">
      <c r="A58" s="128"/>
      <c r="B58" s="25" t="s">
        <v>49</v>
      </c>
      <c r="C58" s="20">
        <v>87.2</v>
      </c>
      <c r="D58" s="20">
        <v>93.7</v>
      </c>
      <c r="E58" s="20">
        <v>95.2</v>
      </c>
      <c r="F58" s="20">
        <v>86.3</v>
      </c>
      <c r="G58" s="20">
        <v>88</v>
      </c>
      <c r="H58" s="69">
        <v>87.7</v>
      </c>
    </row>
    <row r="59" spans="1:8" ht="12" customHeight="1" x14ac:dyDescent="0.2">
      <c r="A59" s="128"/>
      <c r="B59" s="25" t="s">
        <v>48</v>
      </c>
      <c r="C59" s="20">
        <v>93.1</v>
      </c>
      <c r="D59" s="20">
        <v>109.4</v>
      </c>
      <c r="E59" s="20">
        <v>107.7</v>
      </c>
      <c r="F59" s="20">
        <v>88.7</v>
      </c>
      <c r="G59" s="20">
        <v>87.1</v>
      </c>
      <c r="H59" s="69">
        <v>94.6</v>
      </c>
    </row>
    <row r="60" spans="1:8" ht="12" customHeight="1" x14ac:dyDescent="0.2">
      <c r="A60" s="128"/>
      <c r="B60" s="25" t="s">
        <v>53</v>
      </c>
      <c r="C60" s="20">
        <v>101.2</v>
      </c>
      <c r="D60" s="20">
        <v>126.5</v>
      </c>
      <c r="E60" s="20">
        <v>116.8</v>
      </c>
      <c r="F60" s="20">
        <v>93.8</v>
      </c>
      <c r="G60" s="20">
        <v>99.8</v>
      </c>
      <c r="H60" s="69">
        <v>90</v>
      </c>
    </row>
    <row r="61" spans="1:8" ht="12" customHeight="1" x14ac:dyDescent="0.2">
      <c r="A61" s="128"/>
      <c r="B61" s="25" t="s">
        <v>47</v>
      </c>
      <c r="C61" s="20">
        <v>91.4</v>
      </c>
      <c r="D61" s="20">
        <v>105.3</v>
      </c>
      <c r="E61" s="20">
        <v>92.9</v>
      </c>
      <c r="F61" s="20">
        <v>88</v>
      </c>
      <c r="G61" s="20">
        <v>96.7</v>
      </c>
      <c r="H61" s="69">
        <v>80.2</v>
      </c>
    </row>
    <row r="62" spans="1:8" ht="12" customHeight="1" x14ac:dyDescent="0.2">
      <c r="A62" s="128"/>
      <c r="B62" s="25" t="s">
        <v>46</v>
      </c>
      <c r="C62" s="20">
        <v>80</v>
      </c>
      <c r="D62" s="20">
        <v>74</v>
      </c>
      <c r="E62" s="20">
        <v>66.599999999999994</v>
      </c>
      <c r="F62" s="20">
        <v>83.4</v>
      </c>
      <c r="G62" s="20">
        <v>85.6</v>
      </c>
      <c r="H62" s="69">
        <v>83.9</v>
      </c>
    </row>
    <row r="63" spans="1:8" ht="12" customHeight="1" x14ac:dyDescent="0.2">
      <c r="A63" s="128"/>
      <c r="B63" s="25" t="s">
        <v>45</v>
      </c>
      <c r="C63" s="20">
        <v>57</v>
      </c>
      <c r="D63" s="20">
        <v>30.7</v>
      </c>
      <c r="E63" s="20">
        <v>25.3</v>
      </c>
      <c r="F63" s="20">
        <v>67.3</v>
      </c>
      <c r="G63" s="20">
        <v>61.9</v>
      </c>
      <c r="H63" s="69">
        <v>77.599999999999994</v>
      </c>
    </row>
    <row r="64" spans="1:8" ht="12" customHeight="1" x14ac:dyDescent="0.2">
      <c r="A64" s="128"/>
      <c r="B64" s="25" t="s">
        <v>44</v>
      </c>
      <c r="C64" s="20">
        <v>46.3</v>
      </c>
      <c r="D64" s="20">
        <v>20</v>
      </c>
      <c r="E64" s="20">
        <v>19.5</v>
      </c>
      <c r="F64" s="20">
        <v>56.4</v>
      </c>
      <c r="G64" s="20">
        <v>45.6</v>
      </c>
      <c r="H64" s="69">
        <v>72.900000000000006</v>
      </c>
    </row>
    <row r="65" spans="1:8" ht="12" customHeight="1" x14ac:dyDescent="0.2">
      <c r="A65" s="128"/>
      <c r="B65" s="25" t="s">
        <v>43</v>
      </c>
      <c r="C65" s="20">
        <v>46.9</v>
      </c>
      <c r="D65" s="20">
        <v>22</v>
      </c>
      <c r="E65" s="20">
        <v>22.4</v>
      </c>
      <c r="F65" s="20">
        <v>56.5</v>
      </c>
      <c r="G65" s="20">
        <v>42.3</v>
      </c>
      <c r="H65" s="69">
        <v>77.7</v>
      </c>
    </row>
    <row r="66" spans="1:8" ht="12" customHeight="1" x14ac:dyDescent="0.2">
      <c r="A66" s="128"/>
      <c r="B66" s="25" t="s">
        <v>42</v>
      </c>
      <c r="C66" s="20">
        <v>40.5</v>
      </c>
      <c r="D66" s="20">
        <v>17</v>
      </c>
      <c r="E66" s="20">
        <v>16.7</v>
      </c>
      <c r="F66" s="20">
        <v>49.6</v>
      </c>
      <c r="G66" s="20">
        <v>35.799999999999997</v>
      </c>
      <c r="H66" s="69">
        <v>69.900000000000006</v>
      </c>
    </row>
    <row r="67" spans="1:8" ht="12" customHeight="1" x14ac:dyDescent="0.2">
      <c r="A67" s="128"/>
      <c r="B67" s="25" t="s">
        <v>52</v>
      </c>
      <c r="C67" s="20">
        <v>40.799999999999997</v>
      </c>
      <c r="D67" s="20">
        <v>21</v>
      </c>
      <c r="E67" s="20">
        <v>16.8</v>
      </c>
      <c r="F67" s="20">
        <v>48.4</v>
      </c>
      <c r="G67" s="20">
        <v>36.200000000000003</v>
      </c>
      <c r="H67" s="69">
        <v>66.8</v>
      </c>
    </row>
    <row r="68" spans="1:8" ht="12" customHeight="1" x14ac:dyDescent="0.2">
      <c r="A68" s="128">
        <v>2020</v>
      </c>
      <c r="B68" s="25" t="s">
        <v>51</v>
      </c>
      <c r="C68" s="20">
        <v>42.9</v>
      </c>
      <c r="D68" s="20">
        <v>21.1</v>
      </c>
      <c r="E68" s="20">
        <v>21.2</v>
      </c>
      <c r="F68" s="20">
        <v>54.9</v>
      </c>
      <c r="G68" s="20">
        <v>39.700000000000003</v>
      </c>
      <c r="H68" s="69">
        <v>80.3</v>
      </c>
    </row>
    <row r="69" spans="1:8" ht="12" customHeight="1" x14ac:dyDescent="0.2">
      <c r="A69" s="128"/>
      <c r="B69" s="25" t="s">
        <v>50</v>
      </c>
      <c r="C69" s="20">
        <v>45.5</v>
      </c>
      <c r="D69" s="20">
        <v>23.6</v>
      </c>
      <c r="E69" s="20">
        <v>23.7</v>
      </c>
      <c r="F69" s="20">
        <v>57.5</v>
      </c>
      <c r="G69" s="20">
        <v>39.200000000000003</v>
      </c>
      <c r="H69" s="69">
        <v>88.1</v>
      </c>
    </row>
    <row r="70" spans="1:8" ht="12" customHeight="1" x14ac:dyDescent="0.2">
      <c r="A70" s="128"/>
      <c r="B70" s="25" t="s">
        <v>49</v>
      </c>
      <c r="C70" s="20">
        <v>88.2</v>
      </c>
      <c r="D70" s="20">
        <v>82.7</v>
      </c>
      <c r="E70" s="20">
        <v>83.4</v>
      </c>
      <c r="F70" s="20">
        <v>91</v>
      </c>
      <c r="G70" s="20">
        <v>91.4</v>
      </c>
      <c r="H70" s="69">
        <v>89.5</v>
      </c>
    </row>
    <row r="71" spans="1:8" ht="12" customHeight="1" x14ac:dyDescent="0.2">
      <c r="A71" s="128"/>
      <c r="B71" s="25" t="s">
        <v>48</v>
      </c>
      <c r="C71" s="20">
        <v>102.3</v>
      </c>
      <c r="D71" s="20">
        <v>105</v>
      </c>
      <c r="E71" s="20">
        <v>102.7</v>
      </c>
      <c r="F71" s="20">
        <v>100.5</v>
      </c>
      <c r="G71" s="20">
        <v>102.8</v>
      </c>
      <c r="H71" s="69">
        <v>97.3</v>
      </c>
    </row>
    <row r="72" spans="1:8" ht="12" customHeight="1" x14ac:dyDescent="0.2">
      <c r="A72" s="128"/>
      <c r="B72" s="25" t="s">
        <v>53</v>
      </c>
      <c r="C72" s="20">
        <v>108.5</v>
      </c>
      <c r="D72" s="20">
        <v>124.4</v>
      </c>
      <c r="E72" s="20">
        <v>117.8</v>
      </c>
      <c r="F72" s="20">
        <v>99.3</v>
      </c>
      <c r="G72" s="20">
        <v>105.8</v>
      </c>
      <c r="H72" s="69">
        <v>89</v>
      </c>
    </row>
    <row r="73" spans="1:8" ht="12" customHeight="1" x14ac:dyDescent="0.2">
      <c r="A73" s="128"/>
      <c r="B73" s="25" t="s">
        <v>47</v>
      </c>
      <c r="C73" s="20">
        <v>96.6</v>
      </c>
      <c r="D73" s="20">
        <v>105.7</v>
      </c>
      <c r="E73" s="20">
        <v>97.1</v>
      </c>
      <c r="F73" s="20">
        <v>91.3</v>
      </c>
      <c r="G73" s="20">
        <v>103.5</v>
      </c>
      <c r="H73" s="69">
        <v>71.7</v>
      </c>
    </row>
    <row r="74" spans="1:8" ht="12" customHeight="1" x14ac:dyDescent="0.2">
      <c r="A74" s="128"/>
      <c r="B74" s="25" t="s">
        <v>46</v>
      </c>
      <c r="C74" s="20">
        <v>79</v>
      </c>
      <c r="D74" s="20">
        <v>75.2</v>
      </c>
      <c r="E74" s="20">
        <v>67.2</v>
      </c>
      <c r="F74" s="20">
        <v>80.900000000000006</v>
      </c>
      <c r="G74" s="20">
        <v>84.4</v>
      </c>
      <c r="H74" s="69">
        <v>76.5</v>
      </c>
    </row>
    <row r="75" spans="1:8" ht="12" customHeight="1" x14ac:dyDescent="0.2">
      <c r="A75" s="128"/>
      <c r="B75" s="25" t="s">
        <v>45</v>
      </c>
      <c r="C75" s="20">
        <v>49</v>
      </c>
      <c r="D75" s="20">
        <v>30.4</v>
      </c>
      <c r="E75" s="20">
        <v>26.5</v>
      </c>
      <c r="F75" s="20">
        <v>59.2</v>
      </c>
      <c r="G75" s="20">
        <v>56.7</v>
      </c>
      <c r="H75" s="69">
        <v>64.2</v>
      </c>
    </row>
    <row r="76" spans="1:8" ht="12" customHeight="1" x14ac:dyDescent="0.2">
      <c r="A76" s="128"/>
      <c r="B76" s="25" t="s">
        <v>44</v>
      </c>
      <c r="C76" s="20">
        <v>34.200000000000003</v>
      </c>
      <c r="D76" s="20">
        <v>18.3</v>
      </c>
      <c r="E76" s="20">
        <v>17.7</v>
      </c>
      <c r="F76" s="20">
        <v>43</v>
      </c>
      <c r="G76" s="20">
        <v>32.5</v>
      </c>
      <c r="H76" s="69">
        <v>60.5</v>
      </c>
    </row>
    <row r="77" spans="1:8" ht="12" customHeight="1" x14ac:dyDescent="0.2">
      <c r="A77" s="128"/>
      <c r="B77" s="25" t="s">
        <v>43</v>
      </c>
      <c r="C77" s="20">
        <v>61.2</v>
      </c>
      <c r="D77" s="20">
        <v>51.2</v>
      </c>
      <c r="E77" s="20">
        <v>50</v>
      </c>
      <c r="F77" s="20">
        <v>66.7</v>
      </c>
      <c r="G77" s="20">
        <v>54.1</v>
      </c>
      <c r="H77" s="69">
        <v>86.5</v>
      </c>
    </row>
    <row r="78" spans="1:8" ht="12" customHeight="1" x14ac:dyDescent="0.2">
      <c r="A78" s="128"/>
      <c r="B78" s="25" t="s">
        <v>42</v>
      </c>
      <c r="C78" s="20">
        <v>84.3</v>
      </c>
      <c r="D78" s="20">
        <v>67.400000000000006</v>
      </c>
      <c r="E78" s="20">
        <v>70.3</v>
      </c>
      <c r="F78" s="20">
        <v>93.5</v>
      </c>
      <c r="G78" s="20">
        <v>88.6</v>
      </c>
      <c r="H78" s="69">
        <v>99.5</v>
      </c>
    </row>
    <row r="79" spans="1:8" ht="12" customHeight="1" x14ac:dyDescent="0.2">
      <c r="A79" s="128"/>
      <c r="B79" s="25" t="s">
        <v>52</v>
      </c>
      <c r="C79" s="20">
        <v>90.1</v>
      </c>
      <c r="D79" s="20">
        <v>80.3</v>
      </c>
      <c r="E79" s="20">
        <v>83.1</v>
      </c>
      <c r="F79" s="20">
        <v>95.4</v>
      </c>
      <c r="G79" s="20">
        <v>88.5</v>
      </c>
      <c r="H79" s="69">
        <v>104</v>
      </c>
    </row>
    <row r="80" spans="1:8" ht="12" customHeight="1" x14ac:dyDescent="0.2">
      <c r="A80" s="128">
        <v>2019</v>
      </c>
      <c r="B80" s="25" t="s">
        <v>51</v>
      </c>
      <c r="C80" s="20">
        <v>104.2</v>
      </c>
      <c r="D80" s="20">
        <v>93.9</v>
      </c>
      <c r="E80" s="20">
        <v>102.5</v>
      </c>
      <c r="F80" s="20">
        <v>109.7</v>
      </c>
      <c r="G80" s="20">
        <v>108.7</v>
      </c>
      <c r="H80" s="69">
        <v>108.5</v>
      </c>
    </row>
    <row r="81" spans="1:8" ht="12" customHeight="1" x14ac:dyDescent="0.2">
      <c r="A81" s="128"/>
      <c r="B81" s="25" t="s">
        <v>50</v>
      </c>
      <c r="C81" s="20">
        <v>103</v>
      </c>
      <c r="D81" s="20">
        <v>95</v>
      </c>
      <c r="E81" s="20">
        <v>102.4</v>
      </c>
      <c r="F81" s="20">
        <v>107.3</v>
      </c>
      <c r="G81" s="20">
        <v>100.9</v>
      </c>
      <c r="H81" s="69">
        <v>116.2</v>
      </c>
    </row>
    <row r="82" spans="1:8" ht="12" customHeight="1" x14ac:dyDescent="0.2">
      <c r="A82" s="128"/>
      <c r="B82" s="25" t="s">
        <v>49</v>
      </c>
      <c r="C82" s="20">
        <v>105.2</v>
      </c>
      <c r="D82" s="20">
        <v>106.1</v>
      </c>
      <c r="E82" s="20">
        <v>109.4</v>
      </c>
      <c r="F82" s="20">
        <v>104.5</v>
      </c>
      <c r="G82" s="20">
        <v>104.3</v>
      </c>
      <c r="H82" s="69">
        <v>102.3</v>
      </c>
    </row>
    <row r="83" spans="1:8" ht="12" customHeight="1" x14ac:dyDescent="0.2">
      <c r="A83" s="128"/>
      <c r="B83" s="25" t="s">
        <v>48</v>
      </c>
      <c r="C83" s="20">
        <v>116.1</v>
      </c>
      <c r="D83" s="20">
        <v>126.3</v>
      </c>
      <c r="E83" s="20">
        <v>125.3</v>
      </c>
      <c r="F83" s="20">
        <v>110.3</v>
      </c>
      <c r="G83" s="20">
        <v>108.1</v>
      </c>
      <c r="H83" s="69">
        <v>112.3</v>
      </c>
    </row>
    <row r="84" spans="1:8" ht="12" customHeight="1" x14ac:dyDescent="0.2">
      <c r="A84" s="128"/>
      <c r="B84" s="25" t="s">
        <v>53</v>
      </c>
      <c r="C84" s="20">
        <v>124.6</v>
      </c>
      <c r="D84" s="20">
        <v>135.69999999999999</v>
      </c>
      <c r="E84" s="20">
        <v>128.80000000000001</v>
      </c>
      <c r="F84" s="20">
        <v>118.4</v>
      </c>
      <c r="G84" s="20">
        <v>121.7</v>
      </c>
      <c r="H84" s="69">
        <v>111.2</v>
      </c>
    </row>
    <row r="85" spans="1:8" ht="12" customHeight="1" x14ac:dyDescent="0.2">
      <c r="A85" s="128"/>
      <c r="B85" s="25" t="s">
        <v>47</v>
      </c>
      <c r="C85" s="20">
        <v>111.5</v>
      </c>
      <c r="D85" s="20">
        <v>120.4</v>
      </c>
      <c r="E85" s="20">
        <v>111.6</v>
      </c>
      <c r="F85" s="20">
        <v>106.5</v>
      </c>
      <c r="G85" s="20">
        <v>113.2</v>
      </c>
      <c r="H85" s="69">
        <v>93.7</v>
      </c>
    </row>
    <row r="86" spans="1:8" ht="12" customHeight="1" x14ac:dyDescent="0.2">
      <c r="A86" s="128"/>
      <c r="B86" s="25" t="s">
        <v>46</v>
      </c>
      <c r="C86" s="20">
        <v>115.2</v>
      </c>
      <c r="D86" s="20">
        <v>127.9</v>
      </c>
      <c r="E86" s="20">
        <v>121.3</v>
      </c>
      <c r="F86" s="20">
        <v>108</v>
      </c>
      <c r="G86" s="20">
        <v>112.1</v>
      </c>
      <c r="H86" s="69">
        <v>98.9</v>
      </c>
    </row>
    <row r="87" spans="1:8" ht="12" customHeight="1" x14ac:dyDescent="0.2">
      <c r="A87" s="128"/>
      <c r="B87" s="25" t="s">
        <v>45</v>
      </c>
      <c r="C87" s="20">
        <v>115</v>
      </c>
      <c r="D87" s="20">
        <v>120.3</v>
      </c>
      <c r="E87" s="20">
        <v>120</v>
      </c>
      <c r="F87" s="20">
        <v>111.9</v>
      </c>
      <c r="G87" s="20">
        <v>110</v>
      </c>
      <c r="H87" s="69">
        <v>113.4</v>
      </c>
    </row>
    <row r="88" spans="1:8" ht="12" customHeight="1" x14ac:dyDescent="0.2">
      <c r="A88" s="128"/>
      <c r="B88" s="25" t="s">
        <v>44</v>
      </c>
      <c r="C88" s="20">
        <v>101.5</v>
      </c>
      <c r="D88" s="20">
        <v>98.9</v>
      </c>
      <c r="E88" s="20">
        <v>99.5</v>
      </c>
      <c r="F88" s="20">
        <v>102.8</v>
      </c>
      <c r="G88" s="20">
        <v>103.1</v>
      </c>
      <c r="H88" s="69">
        <v>100.2</v>
      </c>
    </row>
    <row r="89" spans="1:8" ht="12" customHeight="1" x14ac:dyDescent="0.2">
      <c r="A89" s="128"/>
      <c r="B89" s="25" t="s">
        <v>43</v>
      </c>
      <c r="C89" s="20">
        <v>100.2</v>
      </c>
      <c r="D89" s="20">
        <v>91.3</v>
      </c>
      <c r="E89" s="20">
        <v>94.7</v>
      </c>
      <c r="F89" s="20">
        <v>104.9</v>
      </c>
      <c r="G89" s="20">
        <v>98.4</v>
      </c>
      <c r="H89" s="69">
        <v>113.6</v>
      </c>
    </row>
    <row r="90" spans="1:8" ht="12" customHeight="1" x14ac:dyDescent="0.2">
      <c r="A90" s="128"/>
      <c r="B90" s="25" t="s">
        <v>42</v>
      </c>
      <c r="C90" s="20">
        <v>86.1</v>
      </c>
      <c r="D90" s="20">
        <v>72.900000000000006</v>
      </c>
      <c r="E90" s="20">
        <v>76.8</v>
      </c>
      <c r="F90" s="20">
        <v>93.1</v>
      </c>
      <c r="G90" s="20">
        <v>87.1</v>
      </c>
      <c r="H90" s="69">
        <v>100.8</v>
      </c>
    </row>
    <row r="91" spans="1:8" ht="12" customHeight="1" x14ac:dyDescent="0.2">
      <c r="A91" s="128"/>
      <c r="B91" s="25" t="s">
        <v>52</v>
      </c>
      <c r="C91" s="20">
        <v>89.6</v>
      </c>
      <c r="D91" s="20">
        <v>86.2</v>
      </c>
      <c r="E91" s="20">
        <v>91.1</v>
      </c>
      <c r="F91" s="20">
        <v>91.4</v>
      </c>
      <c r="G91" s="20">
        <v>81.599999999999994</v>
      </c>
      <c r="H91" s="69">
        <v>105.1</v>
      </c>
    </row>
    <row r="92" spans="1:8" ht="12" customHeight="1" x14ac:dyDescent="0.2">
      <c r="A92" s="128">
        <v>2018</v>
      </c>
      <c r="B92" s="25" t="s">
        <v>51</v>
      </c>
      <c r="C92" s="20">
        <v>102.2</v>
      </c>
      <c r="D92" s="20">
        <v>90.5</v>
      </c>
      <c r="E92" s="20">
        <v>96.9</v>
      </c>
      <c r="F92" s="20">
        <v>110</v>
      </c>
      <c r="G92" s="20">
        <v>104.9</v>
      </c>
      <c r="H92" s="20">
        <v>114.5</v>
      </c>
    </row>
    <row r="93" spans="1:8" ht="12" customHeight="1" x14ac:dyDescent="0.2">
      <c r="A93" s="128"/>
      <c r="B93" s="25" t="s">
        <v>50</v>
      </c>
      <c r="C93" s="20">
        <v>97.4</v>
      </c>
      <c r="D93" s="20">
        <v>91</v>
      </c>
      <c r="E93" s="20">
        <v>96.2</v>
      </c>
      <c r="F93" s="20">
        <v>101.5</v>
      </c>
      <c r="G93" s="20">
        <v>93.1</v>
      </c>
      <c r="H93" s="20">
        <v>113.1</v>
      </c>
    </row>
    <row r="94" spans="1:8" ht="12" customHeight="1" x14ac:dyDescent="0.2">
      <c r="A94" s="128"/>
      <c r="B94" s="25" t="s">
        <v>49</v>
      </c>
      <c r="C94" s="20">
        <v>104.7</v>
      </c>
      <c r="D94" s="20">
        <v>106</v>
      </c>
      <c r="E94" s="20">
        <v>108.7</v>
      </c>
      <c r="F94" s="20">
        <v>103.7</v>
      </c>
      <c r="G94" s="20">
        <v>105.6</v>
      </c>
      <c r="H94" s="20">
        <v>99.6</v>
      </c>
    </row>
    <row r="95" spans="1:8" ht="12" customHeight="1" x14ac:dyDescent="0.2">
      <c r="A95" s="128"/>
      <c r="B95" s="25" t="s">
        <v>48</v>
      </c>
      <c r="C95" s="20">
        <v>114.9</v>
      </c>
      <c r="D95" s="20">
        <v>125.2</v>
      </c>
      <c r="E95" s="20">
        <v>125.6</v>
      </c>
      <c r="F95" s="20">
        <v>107.8</v>
      </c>
      <c r="G95" s="20">
        <v>105.4</v>
      </c>
      <c r="H95" s="20">
        <v>110.1</v>
      </c>
    </row>
    <row r="96" spans="1:8" ht="12" customHeight="1" x14ac:dyDescent="0.2">
      <c r="A96" s="128"/>
      <c r="B96" s="25" t="s">
        <v>53</v>
      </c>
      <c r="C96" s="20">
        <v>115.7</v>
      </c>
      <c r="D96" s="20">
        <v>125</v>
      </c>
      <c r="E96" s="20">
        <v>119.6</v>
      </c>
      <c r="F96" s="20">
        <v>109.3</v>
      </c>
      <c r="G96" s="20">
        <v>111</v>
      </c>
      <c r="H96" s="20">
        <v>106.3</v>
      </c>
    </row>
    <row r="97" spans="1:8" ht="12" customHeight="1" x14ac:dyDescent="0.2">
      <c r="A97" s="128"/>
      <c r="B97" s="25" t="s">
        <v>47</v>
      </c>
      <c r="C97" s="20">
        <v>116.2</v>
      </c>
      <c r="D97" s="20">
        <v>128</v>
      </c>
      <c r="E97" s="20">
        <v>121.2</v>
      </c>
      <c r="F97" s="20">
        <v>108.2</v>
      </c>
      <c r="G97" s="20">
        <v>113.9</v>
      </c>
      <c r="H97" s="20">
        <v>100.2</v>
      </c>
    </row>
    <row r="98" spans="1:8" ht="12" customHeight="1" x14ac:dyDescent="0.2">
      <c r="A98" s="128"/>
      <c r="B98" s="25" t="s">
        <v>46</v>
      </c>
      <c r="C98" s="20">
        <v>118.6</v>
      </c>
      <c r="D98" s="20">
        <v>129.6</v>
      </c>
      <c r="E98" s="20">
        <v>126.1</v>
      </c>
      <c r="F98" s="20">
        <v>111</v>
      </c>
      <c r="G98" s="20">
        <v>103</v>
      </c>
      <c r="H98" s="20">
        <v>122.6</v>
      </c>
    </row>
    <row r="99" spans="1:8" ht="12" customHeight="1" x14ac:dyDescent="0.2">
      <c r="A99" s="128"/>
      <c r="B99" s="25" t="s">
        <v>45</v>
      </c>
      <c r="C99" s="20">
        <v>114.5</v>
      </c>
      <c r="D99" s="20">
        <v>125.6</v>
      </c>
      <c r="E99" s="20">
        <v>122.9</v>
      </c>
      <c r="F99" s="20">
        <v>107</v>
      </c>
      <c r="G99" s="20">
        <v>106.8</v>
      </c>
      <c r="H99" s="20">
        <v>106.2</v>
      </c>
    </row>
    <row r="100" spans="1:8" ht="12" customHeight="1" x14ac:dyDescent="0.2">
      <c r="A100" s="128"/>
      <c r="B100" s="25" t="s">
        <v>44</v>
      </c>
      <c r="C100" s="20">
        <v>99.4</v>
      </c>
      <c r="D100" s="20">
        <v>99.2</v>
      </c>
      <c r="E100" s="20">
        <v>100.1</v>
      </c>
      <c r="F100" s="20">
        <v>99.4</v>
      </c>
      <c r="G100" s="20">
        <v>96.6</v>
      </c>
      <c r="H100" s="20">
        <v>102.5</v>
      </c>
    </row>
    <row r="101" spans="1:8" ht="12" customHeight="1" x14ac:dyDescent="0.2">
      <c r="A101" s="128"/>
      <c r="B101" s="25" t="s">
        <v>43</v>
      </c>
      <c r="C101" s="20">
        <v>90.5</v>
      </c>
      <c r="D101" s="20">
        <v>83.4</v>
      </c>
      <c r="E101" s="20">
        <v>85.9</v>
      </c>
      <c r="F101" s="20">
        <v>95.1</v>
      </c>
      <c r="G101" s="20">
        <v>91.4</v>
      </c>
      <c r="H101" s="20">
        <v>98.6</v>
      </c>
    </row>
    <row r="102" spans="1:8" ht="12" customHeight="1" x14ac:dyDescent="0.2">
      <c r="A102" s="128"/>
      <c r="B102" s="25" t="s">
        <v>42</v>
      </c>
      <c r="C102" s="20">
        <v>81.400000000000006</v>
      </c>
      <c r="D102" s="20">
        <v>69.5</v>
      </c>
      <c r="E102" s="20">
        <v>72.099999999999994</v>
      </c>
      <c r="F102" s="20">
        <v>89.3</v>
      </c>
      <c r="G102" s="20">
        <v>83.1</v>
      </c>
      <c r="H102" s="20">
        <v>98.1</v>
      </c>
    </row>
    <row r="103" spans="1:8" ht="12" customHeight="1" x14ac:dyDescent="0.2">
      <c r="A103" s="128"/>
      <c r="B103" s="25" t="s">
        <v>52</v>
      </c>
      <c r="C103" s="20">
        <v>80.099999999999994</v>
      </c>
      <c r="D103" s="20">
        <v>67.900000000000006</v>
      </c>
      <c r="E103" s="20">
        <v>69.5</v>
      </c>
      <c r="F103" s="20">
        <v>88.2</v>
      </c>
      <c r="G103" s="20">
        <v>79.099999999999994</v>
      </c>
      <c r="H103" s="20">
        <v>100.7</v>
      </c>
    </row>
    <row r="104" spans="1:8" s="56" customFormat="1" ht="7.9" customHeight="1" x14ac:dyDescent="0.2">
      <c r="A104" s="156" t="s">
        <v>55</v>
      </c>
      <c r="B104" s="156"/>
      <c r="C104" s="19"/>
      <c r="D104" s="19"/>
      <c r="E104" s="19"/>
      <c r="F104" s="19"/>
      <c r="G104" s="19"/>
    </row>
    <row r="105" spans="1:8" s="56" customFormat="1" ht="10.15" customHeight="1" x14ac:dyDescent="0.2">
      <c r="A105" s="165" t="s">
        <v>103</v>
      </c>
      <c r="B105" s="165"/>
      <c r="C105" s="165"/>
      <c r="D105" s="165"/>
      <c r="E105" s="165"/>
      <c r="F105" s="165"/>
      <c r="G105" s="165"/>
    </row>
  </sheetData>
  <sortState xmlns:xlrd2="http://schemas.microsoft.com/office/spreadsheetml/2017/richdata2" ref="C32:I43">
    <sortCondition ref="I32:I43"/>
  </sortState>
  <mergeCells count="11">
    <mergeCell ref="A105:G105"/>
    <mergeCell ref="C3:C5"/>
    <mergeCell ref="D3:E3"/>
    <mergeCell ref="F3:H3"/>
    <mergeCell ref="D4:D5"/>
    <mergeCell ref="F4:F5"/>
    <mergeCell ref="G4:H4"/>
    <mergeCell ref="C6:H6"/>
    <mergeCell ref="A104:B104"/>
    <mergeCell ref="A3:A6"/>
    <mergeCell ref="B3:B6"/>
  </mergeCells>
  <hyperlinks>
    <hyperlink ref="A1:H1" location="Inhaltsverzeichnis!B21" display="3 Umsatz -real- ausgewählter Bereiche des Gastgewerbes im Land Berlin seit 2014 in Monatswerten" xr:uid="{1CA31353-E182-4391-AB74-7C49A4F03BF0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3 - j /25 –  Brandenburg  &amp;G</oddFooter>
  </headerFooter>
  <rowBreaks count="1" manualBreakCount="1">
    <brk id="55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05"/>
  <sheetViews>
    <sheetView zoomScaleNormal="100" zoomScaleSheetLayoutView="75" workbookViewId="0">
      <pane ySplit="6" topLeftCell="A7" activePane="bottomLeft" state="frozen"/>
      <selection activeCell="B26" sqref="B26:G26"/>
      <selection pane="bottomLeft" activeCell="A7" sqref="A7"/>
    </sheetView>
  </sheetViews>
  <sheetFormatPr baseColWidth="10" defaultColWidth="11.42578125" defaultRowHeight="11.25" x14ac:dyDescent="0.2"/>
  <cols>
    <col min="1" max="1" width="6" style="18" customWidth="1"/>
    <col min="2" max="2" width="7.7109375" style="18" customWidth="1"/>
    <col min="3" max="7" width="12.7109375" style="18" customWidth="1"/>
    <col min="8" max="16384" width="11.42578125" style="18"/>
  </cols>
  <sheetData>
    <row r="1" spans="1:8" ht="12" customHeight="1" x14ac:dyDescent="0.2">
      <c r="A1" s="91" t="s">
        <v>101</v>
      </c>
      <c r="B1" s="91"/>
      <c r="C1" s="91"/>
      <c r="D1" s="91"/>
      <c r="E1" s="91"/>
      <c r="F1" s="91"/>
      <c r="G1" s="91"/>
      <c r="H1" s="91"/>
    </row>
    <row r="2" spans="1:8" s="21" customFormat="1" ht="12" customHeight="1" x14ac:dyDescent="0.2">
      <c r="A2" s="70"/>
      <c r="B2" s="70"/>
      <c r="C2" s="70"/>
      <c r="D2" s="70"/>
      <c r="E2" s="70"/>
      <c r="F2" s="70"/>
      <c r="G2" s="70"/>
    </row>
    <row r="3" spans="1:8" s="78" customFormat="1" ht="12" customHeight="1" x14ac:dyDescent="0.2">
      <c r="A3" s="157" t="s">
        <v>54</v>
      </c>
      <c r="B3" s="160" t="s">
        <v>36</v>
      </c>
      <c r="C3" s="149" t="s">
        <v>69</v>
      </c>
      <c r="D3" s="153" t="s">
        <v>66</v>
      </c>
      <c r="E3" s="154"/>
      <c r="F3" s="153" t="s">
        <v>67</v>
      </c>
      <c r="G3" s="155"/>
      <c r="H3" s="155"/>
    </row>
    <row r="4" spans="1:8" s="78" customFormat="1" ht="12" customHeight="1" x14ac:dyDescent="0.2">
      <c r="A4" s="158"/>
      <c r="B4" s="161"/>
      <c r="C4" s="150"/>
      <c r="D4" s="149" t="s">
        <v>58</v>
      </c>
      <c r="E4" s="79" t="s">
        <v>68</v>
      </c>
      <c r="F4" s="149" t="s">
        <v>58</v>
      </c>
      <c r="G4" s="153" t="s">
        <v>68</v>
      </c>
      <c r="H4" s="155"/>
    </row>
    <row r="5" spans="1:8" s="78" customFormat="1" ht="103.5" customHeight="1" x14ac:dyDescent="0.2">
      <c r="A5" s="158"/>
      <c r="B5" s="161"/>
      <c r="C5" s="151"/>
      <c r="D5" s="151"/>
      <c r="E5" s="80" t="s">
        <v>70</v>
      </c>
      <c r="F5" s="151"/>
      <c r="G5" s="80" t="s">
        <v>71</v>
      </c>
      <c r="H5" s="81" t="s">
        <v>72</v>
      </c>
    </row>
    <row r="6" spans="1:8" ht="12" customHeight="1" x14ac:dyDescent="0.25">
      <c r="A6" s="159"/>
      <c r="B6" s="162"/>
      <c r="C6" s="146" t="s">
        <v>81</v>
      </c>
      <c r="D6" s="147"/>
      <c r="E6" s="147"/>
      <c r="F6" s="147"/>
      <c r="G6" s="147"/>
      <c r="H6" s="147"/>
    </row>
    <row r="7" spans="1:8" ht="7.5" customHeight="1" x14ac:dyDescent="0.25">
      <c r="B7" s="17"/>
      <c r="C7" s="57"/>
      <c r="D7" s="57"/>
      <c r="E7" s="57"/>
      <c r="F7" s="57"/>
      <c r="G7" s="57"/>
    </row>
    <row r="8" spans="1:8" ht="12" customHeight="1" x14ac:dyDescent="0.2">
      <c r="A8" s="128" t="s">
        <v>102</v>
      </c>
      <c r="B8" s="25" t="s">
        <v>51</v>
      </c>
      <c r="C8" s="169">
        <v>95.8</v>
      </c>
      <c r="D8" s="169">
        <v>84.6</v>
      </c>
      <c r="E8" s="169">
        <v>83.2</v>
      </c>
      <c r="F8" s="169">
        <v>102</v>
      </c>
      <c r="G8" s="169">
        <v>98.8</v>
      </c>
      <c r="H8" s="169">
        <v>109.7</v>
      </c>
    </row>
    <row r="9" spans="1:8" ht="12" customHeight="1" x14ac:dyDescent="0.2">
      <c r="A9" s="168"/>
      <c r="B9" s="25" t="s">
        <v>50</v>
      </c>
      <c r="C9" s="169">
        <v>96.3</v>
      </c>
      <c r="D9" s="169">
        <v>85.5</v>
      </c>
      <c r="E9" s="169">
        <v>83.6</v>
      </c>
      <c r="F9" s="169">
        <v>102.4</v>
      </c>
      <c r="G9" s="169">
        <v>99.5</v>
      </c>
      <c r="H9" s="169">
        <v>109.3</v>
      </c>
    </row>
    <row r="10" spans="1:8" ht="12" customHeight="1" x14ac:dyDescent="0.2">
      <c r="A10" s="168"/>
      <c r="B10" s="25" t="s">
        <v>49</v>
      </c>
      <c r="C10" s="169">
        <v>96.8</v>
      </c>
      <c r="D10" s="169">
        <v>88.6</v>
      </c>
      <c r="E10" s="169">
        <v>86</v>
      </c>
      <c r="F10" s="169">
        <v>101.5</v>
      </c>
      <c r="G10" s="169">
        <v>98.1</v>
      </c>
      <c r="H10" s="169">
        <v>109.8</v>
      </c>
    </row>
    <row r="11" spans="1:8" ht="12" customHeight="1" x14ac:dyDescent="0.2">
      <c r="A11" s="168"/>
      <c r="B11" s="25" t="s">
        <v>48</v>
      </c>
      <c r="C11" s="169">
        <v>99.4</v>
      </c>
      <c r="D11" s="169">
        <v>89.9</v>
      </c>
      <c r="E11" s="169">
        <v>87</v>
      </c>
      <c r="F11" s="169">
        <v>104.8</v>
      </c>
      <c r="G11" s="169">
        <v>102.3</v>
      </c>
      <c r="H11" s="169">
        <v>110.5</v>
      </c>
    </row>
    <row r="12" spans="1:8" ht="12" customHeight="1" x14ac:dyDescent="0.2">
      <c r="A12" s="168"/>
      <c r="B12" s="25" t="s">
        <v>53</v>
      </c>
      <c r="C12" s="169">
        <v>98.5</v>
      </c>
      <c r="D12" s="169">
        <v>89.7</v>
      </c>
      <c r="E12" s="169">
        <v>86.2</v>
      </c>
      <c r="F12" s="169">
        <v>103.6</v>
      </c>
      <c r="G12" s="169">
        <v>101.4</v>
      </c>
      <c r="H12" s="169">
        <v>108.8</v>
      </c>
    </row>
    <row r="13" spans="1:8" ht="12" customHeight="1" x14ac:dyDescent="0.2">
      <c r="A13" s="168"/>
      <c r="B13" s="25" t="s">
        <v>47</v>
      </c>
      <c r="C13" s="169">
        <v>98</v>
      </c>
      <c r="D13" s="169">
        <v>90</v>
      </c>
      <c r="E13" s="169">
        <v>86.9</v>
      </c>
      <c r="F13" s="169">
        <v>102.8</v>
      </c>
      <c r="G13" s="169">
        <v>99.7</v>
      </c>
      <c r="H13" s="169">
        <v>109.8</v>
      </c>
    </row>
    <row r="14" spans="1:8" ht="12" customHeight="1" x14ac:dyDescent="0.2">
      <c r="A14" s="168"/>
      <c r="B14" s="25" t="s">
        <v>46</v>
      </c>
      <c r="C14" s="169">
        <v>96.7</v>
      </c>
      <c r="D14" s="169">
        <v>88.5</v>
      </c>
      <c r="E14" s="169">
        <v>85.3</v>
      </c>
      <c r="F14" s="169">
        <v>101.6</v>
      </c>
      <c r="G14" s="169">
        <v>97.5</v>
      </c>
      <c r="H14" s="169">
        <v>110.3</v>
      </c>
    </row>
    <row r="15" spans="1:8" ht="12" customHeight="1" x14ac:dyDescent="0.2">
      <c r="A15" s="168"/>
      <c r="B15" s="25" t="s">
        <v>45</v>
      </c>
      <c r="C15" s="169">
        <v>95.7</v>
      </c>
      <c r="D15" s="169">
        <v>87.1</v>
      </c>
      <c r="E15" s="169">
        <v>84</v>
      </c>
      <c r="F15" s="169">
        <v>100.8</v>
      </c>
      <c r="G15" s="169">
        <v>96.7</v>
      </c>
      <c r="H15" s="169">
        <v>109.4</v>
      </c>
    </row>
    <row r="16" spans="1:8" ht="12" customHeight="1" x14ac:dyDescent="0.2">
      <c r="A16" s="168"/>
      <c r="B16" s="25" t="s">
        <v>44</v>
      </c>
      <c r="C16" s="169">
        <v>92.7</v>
      </c>
      <c r="D16" s="169">
        <v>85.4</v>
      </c>
      <c r="E16" s="169">
        <v>82.6</v>
      </c>
      <c r="F16" s="169">
        <v>97.1</v>
      </c>
      <c r="G16" s="169">
        <v>93.4</v>
      </c>
      <c r="H16" s="169">
        <v>105.1</v>
      </c>
    </row>
    <row r="17" spans="1:8" ht="12" customHeight="1" x14ac:dyDescent="0.2">
      <c r="A17" s="168"/>
      <c r="B17" s="25" t="s">
        <v>43</v>
      </c>
      <c r="C17" s="170">
        <v>89.9</v>
      </c>
      <c r="D17" s="170">
        <v>84</v>
      </c>
      <c r="E17" s="170">
        <v>82</v>
      </c>
      <c r="F17" s="170">
        <v>93.5</v>
      </c>
      <c r="G17" s="170">
        <v>88.2</v>
      </c>
      <c r="H17" s="170">
        <v>105.3</v>
      </c>
    </row>
    <row r="18" spans="1:8" ht="12" customHeight="1" x14ac:dyDescent="0.2">
      <c r="A18" s="168"/>
      <c r="B18" s="25" t="s">
        <v>42</v>
      </c>
      <c r="C18" s="170">
        <v>88.5</v>
      </c>
      <c r="D18" s="170">
        <v>82.4</v>
      </c>
      <c r="E18" s="170">
        <v>81.3</v>
      </c>
      <c r="F18" s="170">
        <v>92.2</v>
      </c>
      <c r="G18" s="170">
        <v>86.3</v>
      </c>
      <c r="H18" s="170">
        <v>105.4</v>
      </c>
    </row>
    <row r="19" spans="1:8" ht="12" customHeight="1" x14ac:dyDescent="0.2">
      <c r="A19" s="168"/>
      <c r="B19" s="25" t="s">
        <v>52</v>
      </c>
      <c r="C19" s="170">
        <v>89.2</v>
      </c>
      <c r="D19" s="170">
        <v>82.8</v>
      </c>
      <c r="E19" s="170">
        <v>81.2</v>
      </c>
      <c r="F19" s="170">
        <v>93</v>
      </c>
      <c r="G19" s="170">
        <v>87.6</v>
      </c>
      <c r="H19" s="170">
        <v>105.1</v>
      </c>
    </row>
    <row r="20" spans="1:8" ht="12" customHeight="1" x14ac:dyDescent="0.2">
      <c r="A20" s="128">
        <v>2024</v>
      </c>
      <c r="B20" s="25" t="s">
        <v>51</v>
      </c>
      <c r="C20" s="20">
        <v>92.4</v>
      </c>
      <c r="D20" s="20">
        <v>83.9</v>
      </c>
      <c r="E20" s="20">
        <v>82.6</v>
      </c>
      <c r="F20" s="20">
        <v>97.4</v>
      </c>
      <c r="G20" s="20">
        <v>94.5</v>
      </c>
      <c r="H20" s="20">
        <v>103.9</v>
      </c>
    </row>
    <row r="21" spans="1:8" ht="12" customHeight="1" x14ac:dyDescent="0.2">
      <c r="A21" s="168"/>
      <c r="B21" s="25" t="s">
        <v>50</v>
      </c>
      <c r="C21" s="20">
        <v>93.5</v>
      </c>
      <c r="D21" s="20">
        <v>85.2</v>
      </c>
      <c r="E21" s="20">
        <v>84</v>
      </c>
      <c r="F21" s="20">
        <v>98.3</v>
      </c>
      <c r="G21" s="20">
        <v>95.5</v>
      </c>
      <c r="H21" s="20">
        <v>104.7</v>
      </c>
    </row>
    <row r="22" spans="1:8" ht="12" customHeight="1" x14ac:dyDescent="0.2">
      <c r="A22" s="168"/>
      <c r="B22" s="25" t="s">
        <v>49</v>
      </c>
      <c r="C22" s="20">
        <v>95</v>
      </c>
      <c r="D22" s="20">
        <v>87.3</v>
      </c>
      <c r="E22" s="20">
        <v>85.3</v>
      </c>
      <c r="F22" s="20">
        <v>99.6</v>
      </c>
      <c r="G22" s="20">
        <v>97.3</v>
      </c>
      <c r="H22" s="20">
        <v>104.7</v>
      </c>
    </row>
    <row r="23" spans="1:8" ht="12" customHeight="1" x14ac:dyDescent="0.2">
      <c r="A23" s="168"/>
      <c r="B23" s="25" t="s">
        <v>48</v>
      </c>
      <c r="C23" s="20">
        <v>96.6</v>
      </c>
      <c r="D23" s="20">
        <v>88.7</v>
      </c>
      <c r="E23" s="20">
        <v>86.7</v>
      </c>
      <c r="F23" s="20">
        <v>101.2</v>
      </c>
      <c r="G23" s="20">
        <v>99.1</v>
      </c>
      <c r="H23" s="20">
        <v>105.7</v>
      </c>
    </row>
    <row r="24" spans="1:8" ht="12" customHeight="1" x14ac:dyDescent="0.2">
      <c r="A24" s="168"/>
      <c r="B24" s="25" t="s">
        <v>53</v>
      </c>
      <c r="C24" s="20">
        <v>97.4</v>
      </c>
      <c r="D24" s="20">
        <v>90.9</v>
      </c>
      <c r="E24" s="20">
        <v>88.1</v>
      </c>
      <c r="F24" s="20">
        <v>101.4</v>
      </c>
      <c r="G24" s="20">
        <v>100.4</v>
      </c>
      <c r="H24" s="20">
        <v>103.4</v>
      </c>
    </row>
    <row r="25" spans="1:8" ht="12" customHeight="1" x14ac:dyDescent="0.2">
      <c r="A25" s="168"/>
      <c r="B25" s="25" t="s">
        <v>47</v>
      </c>
      <c r="C25" s="20">
        <v>96.5</v>
      </c>
      <c r="D25" s="20">
        <v>90.3</v>
      </c>
      <c r="E25" s="20">
        <v>87.7</v>
      </c>
      <c r="F25" s="20">
        <v>100.3</v>
      </c>
      <c r="G25" s="20">
        <v>98.2</v>
      </c>
      <c r="H25" s="20">
        <v>104.1</v>
      </c>
    </row>
    <row r="26" spans="1:8" ht="12" customHeight="1" x14ac:dyDescent="0.2">
      <c r="A26" s="168"/>
      <c r="B26" s="25" t="s">
        <v>46</v>
      </c>
      <c r="C26" s="20">
        <v>95.8</v>
      </c>
      <c r="D26" s="20">
        <v>89.5</v>
      </c>
      <c r="E26" s="20">
        <v>87</v>
      </c>
      <c r="F26" s="20">
        <v>99.7</v>
      </c>
      <c r="G26" s="20">
        <v>97.4</v>
      </c>
      <c r="H26" s="20">
        <v>104.1</v>
      </c>
    </row>
    <row r="27" spans="1:8" ht="12" customHeight="1" x14ac:dyDescent="0.2">
      <c r="A27" s="168"/>
      <c r="B27" s="25" t="s">
        <v>45</v>
      </c>
      <c r="C27" s="20">
        <v>94.1</v>
      </c>
      <c r="D27" s="20">
        <v>88.6</v>
      </c>
      <c r="E27" s="20">
        <v>86.2</v>
      </c>
      <c r="F27" s="20">
        <v>97.5</v>
      </c>
      <c r="G27" s="20">
        <v>95.2</v>
      </c>
      <c r="H27" s="20">
        <v>102.1</v>
      </c>
    </row>
    <row r="28" spans="1:8" ht="12" customHeight="1" x14ac:dyDescent="0.2">
      <c r="A28" s="168"/>
      <c r="B28" s="25" t="s">
        <v>44</v>
      </c>
      <c r="C28" s="20">
        <v>93.9</v>
      </c>
      <c r="D28" s="20">
        <v>87.4</v>
      </c>
      <c r="E28" s="20">
        <v>85</v>
      </c>
      <c r="F28" s="20">
        <v>97.8</v>
      </c>
      <c r="G28" s="20">
        <v>93.8</v>
      </c>
      <c r="H28" s="20">
        <v>106.7</v>
      </c>
    </row>
    <row r="29" spans="1:8" ht="12" customHeight="1" x14ac:dyDescent="0.2">
      <c r="A29" s="168"/>
      <c r="B29" s="25" t="s">
        <v>43</v>
      </c>
      <c r="C29" s="20">
        <v>91.9</v>
      </c>
      <c r="D29" s="20">
        <v>86.2</v>
      </c>
      <c r="E29" s="20">
        <v>85.2</v>
      </c>
      <c r="F29" s="20">
        <v>95.5</v>
      </c>
      <c r="G29" s="20">
        <v>90.5</v>
      </c>
      <c r="H29" s="20">
        <v>106.3</v>
      </c>
    </row>
    <row r="30" spans="1:8" ht="12" customHeight="1" x14ac:dyDescent="0.2">
      <c r="A30" s="168"/>
      <c r="B30" s="25" t="s">
        <v>42</v>
      </c>
      <c r="C30" s="20">
        <v>87.5</v>
      </c>
      <c r="D30" s="20">
        <v>83.5</v>
      </c>
      <c r="E30" s="20">
        <v>82.8</v>
      </c>
      <c r="F30" s="20">
        <v>90.2</v>
      </c>
      <c r="G30" s="20">
        <v>83.8</v>
      </c>
      <c r="H30" s="20">
        <v>104.9</v>
      </c>
    </row>
    <row r="31" spans="1:8" ht="12" customHeight="1" x14ac:dyDescent="0.2">
      <c r="A31" s="168"/>
      <c r="B31" s="25" t="s">
        <v>52</v>
      </c>
      <c r="C31" s="20">
        <v>88.4</v>
      </c>
      <c r="D31" s="20">
        <v>83</v>
      </c>
      <c r="E31" s="20">
        <v>82.4</v>
      </c>
      <c r="F31" s="20">
        <v>91.8</v>
      </c>
      <c r="G31" s="20">
        <v>86</v>
      </c>
      <c r="H31" s="20">
        <v>106</v>
      </c>
    </row>
    <row r="32" spans="1:8" ht="12" customHeight="1" x14ac:dyDescent="0.2">
      <c r="A32" s="128">
        <v>2023</v>
      </c>
      <c r="B32" s="25" t="s">
        <v>51</v>
      </c>
      <c r="C32" s="117">
        <v>93.2</v>
      </c>
      <c r="D32" s="117">
        <v>84.4</v>
      </c>
      <c r="E32" s="117">
        <v>83.9</v>
      </c>
      <c r="F32" s="117">
        <v>98.4</v>
      </c>
      <c r="G32" s="117">
        <v>93.7</v>
      </c>
      <c r="H32" s="117">
        <v>108.2</v>
      </c>
    </row>
    <row r="33" spans="1:8" ht="12" customHeight="1" x14ac:dyDescent="0.2">
      <c r="A33" s="168"/>
      <c r="B33" s="25" t="s">
        <v>50</v>
      </c>
      <c r="C33" s="117">
        <v>93.8</v>
      </c>
      <c r="D33" s="117">
        <v>86.5</v>
      </c>
      <c r="E33" s="117">
        <v>85.4</v>
      </c>
      <c r="F33" s="117">
        <v>98.2</v>
      </c>
      <c r="G33" s="117">
        <v>93.5</v>
      </c>
      <c r="H33" s="117">
        <v>108.2</v>
      </c>
    </row>
    <row r="34" spans="1:8" ht="12" customHeight="1" x14ac:dyDescent="0.2">
      <c r="A34" s="168"/>
      <c r="B34" s="25" t="s">
        <v>49</v>
      </c>
      <c r="C34" s="117">
        <v>97.7</v>
      </c>
      <c r="D34" s="117">
        <v>89.7</v>
      </c>
      <c r="E34" s="117">
        <v>87.5</v>
      </c>
      <c r="F34" s="117">
        <v>102.4</v>
      </c>
      <c r="G34" s="117">
        <v>100.1</v>
      </c>
      <c r="H34" s="117">
        <v>108.2</v>
      </c>
    </row>
    <row r="35" spans="1:8" ht="12" customHeight="1" x14ac:dyDescent="0.2">
      <c r="A35" s="168"/>
      <c r="B35" s="25" t="s">
        <v>48</v>
      </c>
      <c r="C35" s="117">
        <v>102.5</v>
      </c>
      <c r="D35" s="117">
        <v>90.8</v>
      </c>
      <c r="E35" s="117">
        <v>87.7</v>
      </c>
      <c r="F35" s="117">
        <v>109.2</v>
      </c>
      <c r="G35" s="117">
        <v>109.9</v>
      </c>
      <c r="H35" s="117">
        <v>109.7</v>
      </c>
    </row>
    <row r="36" spans="1:8" ht="12" customHeight="1" x14ac:dyDescent="0.2">
      <c r="A36" s="168"/>
      <c r="B36" s="25" t="s">
        <v>53</v>
      </c>
      <c r="C36" s="117">
        <v>104.1</v>
      </c>
      <c r="D36" s="117">
        <v>90.5</v>
      </c>
      <c r="E36" s="117">
        <v>87.8</v>
      </c>
      <c r="F36" s="117">
        <v>111.8</v>
      </c>
      <c r="G36" s="117">
        <v>113.6</v>
      </c>
      <c r="H36" s="117">
        <v>110.2</v>
      </c>
    </row>
    <row r="37" spans="1:8" ht="12" customHeight="1" x14ac:dyDescent="0.2">
      <c r="A37" s="168"/>
      <c r="B37" s="25" t="s">
        <v>47</v>
      </c>
      <c r="C37" s="117">
        <v>104.2</v>
      </c>
      <c r="D37" s="117">
        <v>91.1</v>
      </c>
      <c r="E37" s="117">
        <v>88.1</v>
      </c>
      <c r="F37" s="117">
        <v>111.7</v>
      </c>
      <c r="G37" s="117">
        <v>112.7</v>
      </c>
      <c r="H37" s="117">
        <v>111.2</v>
      </c>
    </row>
    <row r="38" spans="1:8" ht="12" customHeight="1" x14ac:dyDescent="0.2">
      <c r="A38" s="168"/>
      <c r="B38" s="25" t="s">
        <v>46</v>
      </c>
      <c r="C38" s="117">
        <v>102.7</v>
      </c>
      <c r="D38" s="117">
        <v>90.4</v>
      </c>
      <c r="E38" s="117">
        <v>87.5</v>
      </c>
      <c r="F38" s="117">
        <v>109.6</v>
      </c>
      <c r="G38" s="117">
        <v>109.3</v>
      </c>
      <c r="H38" s="117">
        <v>111.4</v>
      </c>
    </row>
    <row r="39" spans="1:8" ht="12" customHeight="1" x14ac:dyDescent="0.2">
      <c r="A39" s="168"/>
      <c r="B39" s="25" t="s">
        <v>45</v>
      </c>
      <c r="C39" s="117">
        <v>99.8</v>
      </c>
      <c r="D39" s="117">
        <v>86.6</v>
      </c>
      <c r="E39" s="117">
        <v>82.9</v>
      </c>
      <c r="F39" s="117">
        <v>107.3</v>
      </c>
      <c r="G39" s="117">
        <v>105.8</v>
      </c>
      <c r="H39" s="117">
        <v>110.9</v>
      </c>
    </row>
    <row r="40" spans="1:8" ht="12" customHeight="1" x14ac:dyDescent="0.2">
      <c r="A40" s="168"/>
      <c r="B40" s="25" t="s">
        <v>44</v>
      </c>
      <c r="C40" s="117">
        <v>98.3</v>
      </c>
      <c r="D40" s="117">
        <v>86.3</v>
      </c>
      <c r="E40" s="117">
        <v>83.2</v>
      </c>
      <c r="F40" s="117">
        <v>105.1</v>
      </c>
      <c r="G40" s="117">
        <v>103.9</v>
      </c>
      <c r="H40" s="117">
        <v>108.9</v>
      </c>
    </row>
    <row r="41" spans="1:8" ht="12" customHeight="1" x14ac:dyDescent="0.2">
      <c r="A41" s="168"/>
      <c r="B41" s="25" t="s">
        <v>43</v>
      </c>
      <c r="C41" s="116">
        <v>92.7</v>
      </c>
      <c r="D41" s="116">
        <v>83.2</v>
      </c>
      <c r="E41" s="116">
        <v>80.900000000000006</v>
      </c>
      <c r="F41" s="116">
        <v>98.3</v>
      </c>
      <c r="G41" s="116">
        <v>93.3</v>
      </c>
      <c r="H41" s="116">
        <v>108.1</v>
      </c>
    </row>
    <row r="42" spans="1:8" ht="12" customHeight="1" x14ac:dyDescent="0.2">
      <c r="A42" s="168"/>
      <c r="B42" s="25" t="s">
        <v>42</v>
      </c>
      <c r="C42" s="116">
        <v>91.3</v>
      </c>
      <c r="D42" s="116">
        <v>81.7</v>
      </c>
      <c r="E42" s="116">
        <v>80</v>
      </c>
      <c r="F42" s="116">
        <v>96.8</v>
      </c>
      <c r="G42" s="116">
        <v>91.5</v>
      </c>
      <c r="H42" s="116">
        <v>107.8</v>
      </c>
    </row>
    <row r="43" spans="1:8" ht="12" customHeight="1" x14ac:dyDescent="0.2">
      <c r="A43" s="168"/>
      <c r="B43" s="25" t="s">
        <v>52</v>
      </c>
      <c r="C43" s="116">
        <v>90.8</v>
      </c>
      <c r="D43" s="116">
        <v>82.1</v>
      </c>
      <c r="E43" s="116">
        <v>80.3</v>
      </c>
      <c r="F43" s="116">
        <v>95.9</v>
      </c>
      <c r="G43" s="116">
        <v>89.5</v>
      </c>
      <c r="H43" s="116">
        <v>108.7</v>
      </c>
    </row>
    <row r="44" spans="1:8" ht="12" customHeight="1" x14ac:dyDescent="0.2">
      <c r="A44" s="128">
        <v>2022</v>
      </c>
      <c r="B44" s="25" t="s">
        <v>51</v>
      </c>
      <c r="C44" s="82">
        <v>94.3</v>
      </c>
      <c r="D44" s="82">
        <v>83.7</v>
      </c>
      <c r="E44" s="82">
        <v>81.5</v>
      </c>
      <c r="F44" s="82">
        <v>100.4</v>
      </c>
      <c r="G44" s="82">
        <v>97.7</v>
      </c>
      <c r="H44" s="82">
        <v>106.1</v>
      </c>
    </row>
    <row r="45" spans="1:8" ht="12" customHeight="1" x14ac:dyDescent="0.2">
      <c r="A45" s="168"/>
      <c r="B45" s="25" t="s">
        <v>50</v>
      </c>
      <c r="C45" s="82">
        <v>94.9</v>
      </c>
      <c r="D45" s="82">
        <v>84.3</v>
      </c>
      <c r="E45" s="82">
        <v>81.400000000000006</v>
      </c>
      <c r="F45" s="82">
        <v>101</v>
      </c>
      <c r="G45" s="82">
        <v>98.6</v>
      </c>
      <c r="H45" s="82">
        <v>106</v>
      </c>
    </row>
    <row r="46" spans="1:8" ht="12" customHeight="1" x14ac:dyDescent="0.2">
      <c r="A46" s="168"/>
      <c r="B46" s="25" t="s">
        <v>49</v>
      </c>
      <c r="C46" s="82">
        <v>95.5</v>
      </c>
      <c r="D46" s="82">
        <v>85.2</v>
      </c>
      <c r="E46" s="82">
        <v>81.400000000000006</v>
      </c>
      <c r="F46" s="82">
        <v>101.5</v>
      </c>
      <c r="G46" s="82">
        <v>99.3</v>
      </c>
      <c r="H46" s="82">
        <v>105.8</v>
      </c>
    </row>
    <row r="47" spans="1:8" ht="12" customHeight="1" x14ac:dyDescent="0.2">
      <c r="A47" s="168"/>
      <c r="B47" s="25" t="s">
        <v>48</v>
      </c>
      <c r="C47" s="82">
        <v>98.1</v>
      </c>
      <c r="D47" s="82">
        <v>86.5</v>
      </c>
      <c r="E47" s="82">
        <v>82.4</v>
      </c>
      <c r="F47" s="82">
        <v>104.8</v>
      </c>
      <c r="G47" s="82">
        <v>103.3</v>
      </c>
      <c r="H47" s="82">
        <v>107.4</v>
      </c>
    </row>
    <row r="48" spans="1:8" ht="12" customHeight="1" x14ac:dyDescent="0.2">
      <c r="A48" s="168"/>
      <c r="B48" s="25" t="s">
        <v>53</v>
      </c>
      <c r="C48" s="82">
        <v>99.9</v>
      </c>
      <c r="D48" s="82">
        <v>87</v>
      </c>
      <c r="E48" s="82">
        <v>82.6</v>
      </c>
      <c r="F48" s="82">
        <v>107.2</v>
      </c>
      <c r="G48" s="82">
        <v>107.5</v>
      </c>
      <c r="H48" s="82">
        <v>106.8</v>
      </c>
    </row>
    <row r="49" spans="1:8" ht="12" customHeight="1" x14ac:dyDescent="0.2">
      <c r="A49" s="168"/>
      <c r="B49" s="25" t="s">
        <v>47</v>
      </c>
      <c r="C49" s="82">
        <v>99.9</v>
      </c>
      <c r="D49" s="82">
        <v>86.3</v>
      </c>
      <c r="E49" s="82">
        <v>82.1</v>
      </c>
      <c r="F49" s="82">
        <v>107.6</v>
      </c>
      <c r="G49" s="82">
        <v>108.4</v>
      </c>
      <c r="H49" s="82">
        <v>106.6</v>
      </c>
    </row>
    <row r="50" spans="1:8" ht="12" customHeight="1" x14ac:dyDescent="0.2">
      <c r="A50" s="168"/>
      <c r="B50" s="25" t="s">
        <v>46</v>
      </c>
      <c r="C50" s="82">
        <v>98.7</v>
      </c>
      <c r="D50" s="82">
        <v>85</v>
      </c>
      <c r="E50" s="82">
        <v>81.099999999999994</v>
      </c>
      <c r="F50" s="82">
        <v>106.4</v>
      </c>
      <c r="G50" s="82">
        <v>106.8</v>
      </c>
      <c r="H50" s="82">
        <v>106.6</v>
      </c>
    </row>
    <row r="51" spans="1:8" ht="12" customHeight="1" x14ac:dyDescent="0.2">
      <c r="A51" s="168"/>
      <c r="B51" s="25" t="s">
        <v>45</v>
      </c>
      <c r="C51" s="82">
        <v>94.4</v>
      </c>
      <c r="D51" s="82">
        <v>84.4</v>
      </c>
      <c r="E51" s="82">
        <v>80.5</v>
      </c>
      <c r="F51" s="82">
        <v>100.2</v>
      </c>
      <c r="G51" s="82">
        <v>98</v>
      </c>
      <c r="H51" s="82">
        <v>104.6</v>
      </c>
    </row>
    <row r="52" spans="1:8" ht="12" customHeight="1" x14ac:dyDescent="0.2">
      <c r="A52" s="168"/>
      <c r="B52" s="25" t="s">
        <v>44</v>
      </c>
      <c r="C52" s="82">
        <v>93.2</v>
      </c>
      <c r="D52" s="82">
        <v>82.5</v>
      </c>
      <c r="E52" s="82">
        <v>78.900000000000006</v>
      </c>
      <c r="F52" s="82">
        <v>99.4</v>
      </c>
      <c r="G52" s="82">
        <v>97.6</v>
      </c>
      <c r="H52" s="82">
        <v>103.2</v>
      </c>
    </row>
    <row r="53" spans="1:8" ht="12" customHeight="1" x14ac:dyDescent="0.2">
      <c r="A53" s="168"/>
      <c r="B53" s="25" t="s">
        <v>43</v>
      </c>
      <c r="C53" s="82">
        <v>89.6</v>
      </c>
      <c r="D53" s="82">
        <v>79.599999999999994</v>
      </c>
      <c r="E53" s="82">
        <v>76.7</v>
      </c>
      <c r="F53" s="82">
        <v>95.3</v>
      </c>
      <c r="G53" s="82">
        <v>91.7</v>
      </c>
      <c r="H53" s="82">
        <v>102.5</v>
      </c>
    </row>
    <row r="54" spans="1:8" ht="12" customHeight="1" x14ac:dyDescent="0.2">
      <c r="A54" s="168"/>
      <c r="B54" s="25" t="s">
        <v>42</v>
      </c>
      <c r="C54" s="82">
        <v>87.4</v>
      </c>
      <c r="D54" s="82">
        <v>78.3</v>
      </c>
      <c r="E54" s="82">
        <v>76.2</v>
      </c>
      <c r="F54" s="82">
        <v>92.7</v>
      </c>
      <c r="G54" s="82">
        <v>87.3</v>
      </c>
      <c r="H54" s="82">
        <v>102.9</v>
      </c>
    </row>
    <row r="55" spans="1:8" ht="12" customHeight="1" x14ac:dyDescent="0.2">
      <c r="A55" s="168"/>
      <c r="B55" s="25" t="s">
        <v>52</v>
      </c>
      <c r="C55" s="82">
        <v>87.9</v>
      </c>
      <c r="D55" s="82">
        <v>78.7</v>
      </c>
      <c r="E55" s="82">
        <v>76.8</v>
      </c>
      <c r="F55" s="82">
        <v>93.2</v>
      </c>
      <c r="G55" s="82">
        <v>87.9</v>
      </c>
      <c r="H55" s="82">
        <v>103.2</v>
      </c>
    </row>
    <row r="56" spans="1:8" ht="12" customHeight="1" x14ac:dyDescent="0.2">
      <c r="A56" s="128">
        <v>2021</v>
      </c>
      <c r="B56" s="25" t="s">
        <v>51</v>
      </c>
      <c r="C56" s="82">
        <v>91.314900894529998</v>
      </c>
      <c r="D56" s="82">
        <v>77.255551505650203</v>
      </c>
      <c r="E56" s="82">
        <v>76.352902617062</v>
      </c>
      <c r="F56" s="82">
        <v>98.376044597411607</v>
      </c>
      <c r="G56" s="82">
        <v>93.069211574263406</v>
      </c>
      <c r="H56" s="82">
        <v>106.198255092144</v>
      </c>
    </row>
    <row r="57" spans="1:8" ht="12" customHeight="1" x14ac:dyDescent="0.2">
      <c r="A57" s="128"/>
      <c r="B57" s="25" t="s">
        <v>50</v>
      </c>
      <c r="C57" s="82">
        <v>92.742493345900598</v>
      </c>
      <c r="D57" s="82">
        <v>80.612979320866103</v>
      </c>
      <c r="E57" s="82">
        <v>78.827923832434493</v>
      </c>
      <c r="F57" s="82">
        <v>99.256913484650099</v>
      </c>
      <c r="G57" s="82">
        <v>94.390654761088996</v>
      </c>
      <c r="H57" s="82">
        <v>106.43199409851</v>
      </c>
    </row>
    <row r="58" spans="1:8" ht="12" customHeight="1" x14ac:dyDescent="0.2">
      <c r="A58" s="128"/>
      <c r="B58" s="25" t="s">
        <v>49</v>
      </c>
      <c r="C58" s="82">
        <v>92.953827861405699</v>
      </c>
      <c r="D58" s="82">
        <v>81.837236242511096</v>
      </c>
      <c r="E58" s="82">
        <v>79.377285172533306</v>
      </c>
      <c r="F58" s="82">
        <v>99.164843423048396</v>
      </c>
      <c r="G58" s="82">
        <v>94.490083738738505</v>
      </c>
      <c r="H58" s="82">
        <v>106.225170492877</v>
      </c>
    </row>
    <row r="59" spans="1:8" ht="12" customHeight="1" x14ac:dyDescent="0.2">
      <c r="A59" s="128"/>
      <c r="B59" s="25" t="s">
        <v>48</v>
      </c>
      <c r="C59" s="82">
        <v>93.207319305415595</v>
      </c>
      <c r="D59" s="82">
        <v>82.337352537874494</v>
      </c>
      <c r="E59" s="82">
        <v>79.565110294741004</v>
      </c>
      <c r="F59" s="82">
        <v>99.350697616547507</v>
      </c>
      <c r="G59" s="82">
        <v>94.506762147892601</v>
      </c>
      <c r="H59" s="82">
        <v>106.609777403351</v>
      </c>
    </row>
    <row r="60" spans="1:8" ht="12" customHeight="1" x14ac:dyDescent="0.2">
      <c r="A60" s="128"/>
      <c r="B60" s="25" t="s">
        <v>53</v>
      </c>
      <c r="C60" s="82">
        <v>93.087446995666895</v>
      </c>
      <c r="D60" s="82">
        <v>82.796348753426898</v>
      </c>
      <c r="E60" s="82">
        <v>79.277763190631305</v>
      </c>
      <c r="F60" s="82">
        <v>99.0502455804166</v>
      </c>
      <c r="G60" s="82">
        <v>94.338053624525998</v>
      </c>
      <c r="H60" s="82">
        <v>106.232961793089</v>
      </c>
    </row>
    <row r="61" spans="1:8" ht="12" customHeight="1" x14ac:dyDescent="0.2">
      <c r="A61" s="128"/>
      <c r="B61" s="25" t="s">
        <v>47</v>
      </c>
      <c r="C61" s="82">
        <v>91.238835132227607</v>
      </c>
      <c r="D61" s="82">
        <v>80.534210336812606</v>
      </c>
      <c r="E61" s="82">
        <v>76.887064236288396</v>
      </c>
      <c r="F61" s="82">
        <v>97.272101704537207</v>
      </c>
      <c r="G61" s="82">
        <v>92.276506031486804</v>
      </c>
      <c r="H61" s="82">
        <v>104.732605277229</v>
      </c>
    </row>
    <row r="62" spans="1:8" ht="12" customHeight="1" x14ac:dyDescent="0.2">
      <c r="A62" s="128"/>
      <c r="B62" s="25" t="s">
        <v>46</v>
      </c>
      <c r="C62" s="82">
        <v>89.3</v>
      </c>
      <c r="D62" s="82">
        <v>77.5</v>
      </c>
      <c r="E62" s="82">
        <v>74.099999999999994</v>
      </c>
      <c r="F62" s="82">
        <v>95.6</v>
      </c>
      <c r="G62" s="82">
        <v>89.3</v>
      </c>
      <c r="H62" s="82">
        <v>104.6</v>
      </c>
    </row>
    <row r="63" spans="1:8" ht="12" customHeight="1" x14ac:dyDescent="0.2">
      <c r="A63" s="128"/>
      <c r="B63" s="25" t="s">
        <v>45</v>
      </c>
      <c r="C63" s="82">
        <v>85.7</v>
      </c>
      <c r="D63" s="82">
        <v>73.7</v>
      </c>
      <c r="E63" s="82">
        <v>71</v>
      </c>
      <c r="F63" s="82">
        <v>92</v>
      </c>
      <c r="G63" s="82">
        <v>83.4</v>
      </c>
      <c r="H63" s="82">
        <v>103.4</v>
      </c>
    </row>
    <row r="64" spans="1:8" ht="12" customHeight="1" x14ac:dyDescent="0.2">
      <c r="A64" s="128"/>
      <c r="B64" s="25" t="s">
        <v>44</v>
      </c>
      <c r="C64" s="82">
        <v>85</v>
      </c>
      <c r="D64" s="82">
        <v>73.400000000000006</v>
      </c>
      <c r="E64" s="82">
        <v>72.099999999999994</v>
      </c>
      <c r="F64" s="82">
        <v>91.2</v>
      </c>
      <c r="G64" s="82">
        <v>81.7</v>
      </c>
      <c r="H64" s="82">
        <v>103.5</v>
      </c>
    </row>
    <row r="65" spans="1:8" ht="12" customHeight="1" x14ac:dyDescent="0.2">
      <c r="A65" s="128"/>
      <c r="B65" s="25" t="s">
        <v>43</v>
      </c>
      <c r="C65" s="82">
        <v>84.173883787785101</v>
      </c>
      <c r="D65" s="82">
        <v>71.387662713922396</v>
      </c>
      <c r="E65" s="82">
        <v>71.077151881910495</v>
      </c>
      <c r="F65" s="82">
        <v>90.629671196432398</v>
      </c>
      <c r="G65" s="82">
        <v>80.717245902457407</v>
      </c>
      <c r="H65" s="82">
        <v>103.321671638805</v>
      </c>
    </row>
    <row r="66" spans="1:8" ht="12" customHeight="1" x14ac:dyDescent="0.2">
      <c r="A66" s="128"/>
      <c r="B66" s="25" t="s">
        <v>42</v>
      </c>
      <c r="C66" s="82">
        <v>84.337501547982498</v>
      </c>
      <c r="D66" s="82">
        <v>70.904368269390801</v>
      </c>
      <c r="E66" s="82">
        <v>70.349374770620202</v>
      </c>
      <c r="F66" s="82">
        <v>90.995992505358103</v>
      </c>
      <c r="G66" s="82">
        <v>80.890124028112496</v>
      </c>
      <c r="H66" s="82">
        <v>103.92514325523901</v>
      </c>
    </row>
    <row r="67" spans="1:8" ht="12" customHeight="1" x14ac:dyDescent="0.2">
      <c r="A67" s="128"/>
      <c r="B67" s="25" t="s">
        <v>52</v>
      </c>
      <c r="C67" s="82">
        <v>84.525435913317395</v>
      </c>
      <c r="D67" s="82">
        <v>71.639189435883097</v>
      </c>
      <c r="E67" s="82">
        <v>70.955916013048096</v>
      </c>
      <c r="F67" s="82">
        <v>91.022438161350095</v>
      </c>
      <c r="G67" s="82">
        <v>81.682989940207904</v>
      </c>
      <c r="H67" s="82">
        <v>102.987885254715</v>
      </c>
    </row>
    <row r="68" spans="1:8" ht="12" customHeight="1" x14ac:dyDescent="0.2">
      <c r="A68" s="128">
        <v>2020</v>
      </c>
      <c r="B68" s="25" t="s">
        <v>51</v>
      </c>
      <c r="C68" s="82">
        <v>86.3</v>
      </c>
      <c r="D68" s="82">
        <v>76.900000000000006</v>
      </c>
      <c r="E68" s="82">
        <v>75.099999999999994</v>
      </c>
      <c r="F68" s="82">
        <v>91.4</v>
      </c>
      <c r="G68" s="82">
        <v>81.7</v>
      </c>
      <c r="H68" s="82">
        <v>106.1</v>
      </c>
    </row>
    <row r="69" spans="1:8" ht="12" customHeight="1" x14ac:dyDescent="0.2">
      <c r="A69" s="128"/>
      <c r="B69" s="25" t="s">
        <v>50</v>
      </c>
      <c r="C69" s="82">
        <v>91.2</v>
      </c>
      <c r="D69" s="82">
        <v>81.3</v>
      </c>
      <c r="E69" s="82">
        <v>79.3</v>
      </c>
      <c r="F69" s="82">
        <v>96.6</v>
      </c>
      <c r="G69" s="82">
        <v>89.8</v>
      </c>
      <c r="H69" s="82">
        <v>106.6</v>
      </c>
    </row>
    <row r="70" spans="1:8" ht="12" customHeight="1" x14ac:dyDescent="0.2">
      <c r="A70" s="128"/>
      <c r="B70" s="25" t="s">
        <v>49</v>
      </c>
      <c r="C70" s="82">
        <v>96.7</v>
      </c>
      <c r="D70" s="82">
        <v>88.3</v>
      </c>
      <c r="E70" s="82">
        <v>86</v>
      </c>
      <c r="F70" s="82">
        <v>101.5</v>
      </c>
      <c r="G70" s="82">
        <v>97.3</v>
      </c>
      <c r="H70" s="82">
        <v>106</v>
      </c>
    </row>
    <row r="71" spans="1:8" ht="12" customHeight="1" x14ac:dyDescent="0.2">
      <c r="A71" s="128"/>
      <c r="B71" s="25" t="s">
        <v>48</v>
      </c>
      <c r="C71" s="82">
        <v>99.4</v>
      </c>
      <c r="D71" s="82">
        <v>91.1</v>
      </c>
      <c r="E71" s="82">
        <v>89.2</v>
      </c>
      <c r="F71" s="82">
        <v>104.1</v>
      </c>
      <c r="G71" s="82">
        <v>101</v>
      </c>
      <c r="H71" s="82">
        <v>106.3</v>
      </c>
    </row>
    <row r="72" spans="1:8" ht="12" customHeight="1" x14ac:dyDescent="0.2">
      <c r="A72" s="128"/>
      <c r="B72" s="25" t="s">
        <v>53</v>
      </c>
      <c r="C72" s="82">
        <v>98.7</v>
      </c>
      <c r="D72" s="82">
        <v>90.4</v>
      </c>
      <c r="E72" s="82">
        <v>87.8</v>
      </c>
      <c r="F72" s="82">
        <v>103.4</v>
      </c>
      <c r="G72" s="82">
        <v>100.4</v>
      </c>
      <c r="H72" s="82">
        <v>105.2</v>
      </c>
    </row>
    <row r="73" spans="1:8" ht="12" customHeight="1" x14ac:dyDescent="0.2">
      <c r="A73" s="128"/>
      <c r="B73" s="25" t="s">
        <v>47</v>
      </c>
      <c r="C73" s="82">
        <v>100</v>
      </c>
      <c r="D73" s="82">
        <v>88.3</v>
      </c>
      <c r="E73" s="82">
        <v>85.1</v>
      </c>
      <c r="F73" s="82">
        <v>106.4</v>
      </c>
      <c r="G73" s="82">
        <v>104.3</v>
      </c>
      <c r="H73" s="82">
        <v>106.7</v>
      </c>
    </row>
    <row r="74" spans="1:8" ht="12" customHeight="1" x14ac:dyDescent="0.2">
      <c r="A74" s="128"/>
      <c r="B74" s="25" t="s">
        <v>46</v>
      </c>
      <c r="C74" s="82">
        <v>96.4</v>
      </c>
      <c r="D74" s="82">
        <v>85.5</v>
      </c>
      <c r="E74" s="82">
        <v>82.8</v>
      </c>
      <c r="F74" s="82">
        <v>102.4</v>
      </c>
      <c r="G74" s="82">
        <v>99</v>
      </c>
      <c r="H74" s="82">
        <v>105.1</v>
      </c>
    </row>
    <row r="75" spans="1:8" ht="12" customHeight="1" x14ac:dyDescent="0.2">
      <c r="A75" s="128"/>
      <c r="B75" s="25" t="s">
        <v>45</v>
      </c>
      <c r="C75" s="82">
        <v>95.6</v>
      </c>
      <c r="D75" s="82">
        <v>81.2</v>
      </c>
      <c r="E75" s="82">
        <v>78.5</v>
      </c>
      <c r="F75" s="82">
        <v>103.2</v>
      </c>
      <c r="G75" s="82">
        <v>100.2</v>
      </c>
      <c r="H75" s="82">
        <v>105.6</v>
      </c>
    </row>
    <row r="76" spans="1:8" ht="12" customHeight="1" x14ac:dyDescent="0.2">
      <c r="A76" s="128"/>
      <c r="B76" s="25" t="s">
        <v>44</v>
      </c>
      <c r="C76" s="82">
        <v>94.4</v>
      </c>
      <c r="D76" s="82">
        <v>82.5</v>
      </c>
      <c r="E76" s="82">
        <v>80.7</v>
      </c>
      <c r="F76" s="82">
        <v>100.9</v>
      </c>
      <c r="G76" s="82">
        <v>96.1</v>
      </c>
      <c r="H76" s="82">
        <v>106.4</v>
      </c>
    </row>
    <row r="77" spans="1:8" ht="12" customHeight="1" x14ac:dyDescent="0.2">
      <c r="A77" s="128"/>
      <c r="B77" s="25" t="s">
        <v>43</v>
      </c>
      <c r="C77" s="82">
        <v>104.9</v>
      </c>
      <c r="D77" s="82">
        <v>92.2</v>
      </c>
      <c r="E77" s="82">
        <v>91</v>
      </c>
      <c r="F77" s="82">
        <v>111.8</v>
      </c>
      <c r="G77" s="82">
        <v>108.7</v>
      </c>
      <c r="H77" s="82">
        <v>112.7</v>
      </c>
    </row>
    <row r="78" spans="1:8" ht="12" customHeight="1" x14ac:dyDescent="0.2">
      <c r="A78" s="128"/>
      <c r="B78" s="25" t="s">
        <v>42</v>
      </c>
      <c r="C78" s="82">
        <v>106.2</v>
      </c>
      <c r="D78" s="82">
        <v>92.9</v>
      </c>
      <c r="E78" s="82">
        <v>93.6</v>
      </c>
      <c r="F78" s="82">
        <v>113.3</v>
      </c>
      <c r="G78" s="82">
        <v>111.5</v>
      </c>
      <c r="H78" s="82">
        <v>112.5</v>
      </c>
    </row>
    <row r="79" spans="1:8" ht="12" customHeight="1" x14ac:dyDescent="0.2">
      <c r="A79" s="128"/>
      <c r="B79" s="25" t="s">
        <v>52</v>
      </c>
      <c r="C79" s="82">
        <v>107.7</v>
      </c>
      <c r="D79" s="82">
        <v>96.8</v>
      </c>
      <c r="E79" s="82">
        <v>98.1</v>
      </c>
      <c r="F79" s="82">
        <v>113.7</v>
      </c>
      <c r="G79" s="82">
        <v>111.6</v>
      </c>
      <c r="H79" s="82">
        <v>113.4</v>
      </c>
    </row>
    <row r="80" spans="1:8" ht="12" customHeight="1" x14ac:dyDescent="0.2">
      <c r="A80" s="128">
        <v>2019</v>
      </c>
      <c r="B80" s="25" t="s">
        <v>51</v>
      </c>
      <c r="C80" s="20">
        <v>108.6</v>
      </c>
      <c r="D80" s="20">
        <v>100.2</v>
      </c>
      <c r="E80" s="20">
        <v>101.8</v>
      </c>
      <c r="F80" s="20">
        <v>113.4</v>
      </c>
      <c r="G80" s="20">
        <v>108.6</v>
      </c>
      <c r="H80" s="20">
        <v>117.5</v>
      </c>
    </row>
    <row r="81" spans="1:8" ht="12" customHeight="1" x14ac:dyDescent="0.2">
      <c r="A81" s="128"/>
      <c r="B81" s="25" t="s">
        <v>50</v>
      </c>
      <c r="C81" s="20">
        <v>110.7</v>
      </c>
      <c r="D81" s="20">
        <v>100.5</v>
      </c>
      <c r="E81" s="20">
        <v>101.1</v>
      </c>
      <c r="F81" s="20">
        <v>116.5</v>
      </c>
      <c r="G81" s="20">
        <v>112.5</v>
      </c>
      <c r="H81" s="20">
        <v>119.5</v>
      </c>
    </row>
    <row r="82" spans="1:8" ht="12" customHeight="1" x14ac:dyDescent="0.2">
      <c r="A82" s="128"/>
      <c r="B82" s="25" t="s">
        <v>49</v>
      </c>
      <c r="C82" s="20">
        <v>113.8</v>
      </c>
      <c r="D82" s="20">
        <v>104.5</v>
      </c>
      <c r="E82" s="20">
        <v>104.5</v>
      </c>
      <c r="F82" s="20">
        <v>119.1</v>
      </c>
      <c r="G82" s="20">
        <v>116.4</v>
      </c>
      <c r="H82" s="20">
        <v>119.6</v>
      </c>
    </row>
    <row r="83" spans="1:8" ht="12" customHeight="1" x14ac:dyDescent="0.2">
      <c r="A83" s="128"/>
      <c r="B83" s="25" t="s">
        <v>48</v>
      </c>
      <c r="C83" s="20">
        <v>111.7</v>
      </c>
      <c r="D83" s="20">
        <v>106.6</v>
      </c>
      <c r="E83" s="20">
        <v>106</v>
      </c>
      <c r="F83" s="20">
        <v>115.1</v>
      </c>
      <c r="G83" s="20">
        <v>113.8</v>
      </c>
      <c r="H83" s="20">
        <v>113.5</v>
      </c>
    </row>
    <row r="84" spans="1:8" ht="12" customHeight="1" x14ac:dyDescent="0.2">
      <c r="A84" s="128"/>
      <c r="B84" s="25" t="s">
        <v>53</v>
      </c>
      <c r="C84" s="20">
        <v>113.5</v>
      </c>
      <c r="D84" s="20">
        <v>108.5</v>
      </c>
      <c r="E84" s="20">
        <v>107.7</v>
      </c>
      <c r="F84" s="20">
        <v>116.9</v>
      </c>
      <c r="G84" s="20">
        <v>116.7</v>
      </c>
      <c r="H84" s="20">
        <v>113.3</v>
      </c>
    </row>
    <row r="85" spans="1:8" ht="12" customHeight="1" x14ac:dyDescent="0.2">
      <c r="A85" s="128"/>
      <c r="B85" s="25" t="s">
        <v>47</v>
      </c>
      <c r="C85" s="20">
        <v>115.8</v>
      </c>
      <c r="D85" s="20">
        <v>106.4</v>
      </c>
      <c r="E85" s="20">
        <v>104.9</v>
      </c>
      <c r="F85" s="20">
        <v>121.2</v>
      </c>
      <c r="G85" s="20">
        <v>122.5</v>
      </c>
      <c r="H85" s="20">
        <v>115.6</v>
      </c>
    </row>
    <row r="86" spans="1:8" ht="12" customHeight="1" x14ac:dyDescent="0.2">
      <c r="A86" s="128"/>
      <c r="B86" s="25" t="s">
        <v>46</v>
      </c>
      <c r="C86" s="20">
        <v>115.6</v>
      </c>
      <c r="D86" s="20">
        <v>105.7</v>
      </c>
      <c r="E86" s="20">
        <v>104.3</v>
      </c>
      <c r="F86" s="20">
        <v>121.3</v>
      </c>
      <c r="G86" s="20">
        <v>121.4</v>
      </c>
      <c r="H86" s="20">
        <v>116.9</v>
      </c>
    </row>
    <row r="87" spans="1:8" ht="12" customHeight="1" x14ac:dyDescent="0.2">
      <c r="A87" s="128"/>
      <c r="B87" s="25" t="s">
        <v>45</v>
      </c>
      <c r="C87" s="20">
        <v>115.3</v>
      </c>
      <c r="D87" s="20">
        <v>104.4</v>
      </c>
      <c r="E87" s="20">
        <v>103.5</v>
      </c>
      <c r="F87" s="20">
        <v>121.3</v>
      </c>
      <c r="G87" s="20">
        <v>121.6</v>
      </c>
      <c r="H87" s="20">
        <v>117.4</v>
      </c>
    </row>
    <row r="88" spans="1:8" ht="12" customHeight="1" x14ac:dyDescent="0.2">
      <c r="A88" s="128"/>
      <c r="B88" s="25" t="s">
        <v>44</v>
      </c>
      <c r="C88" s="20">
        <v>116.7</v>
      </c>
      <c r="D88" s="20">
        <v>102.3</v>
      </c>
      <c r="E88" s="20">
        <v>102.1</v>
      </c>
      <c r="F88" s="20">
        <v>124.5</v>
      </c>
      <c r="G88" s="20">
        <v>125.6</v>
      </c>
      <c r="H88" s="20">
        <v>119.2</v>
      </c>
    </row>
    <row r="89" spans="1:8" ht="12" customHeight="1" x14ac:dyDescent="0.2">
      <c r="A89" s="128"/>
      <c r="B89" s="25" t="s">
        <v>43</v>
      </c>
      <c r="C89" s="20">
        <v>112.2</v>
      </c>
      <c r="D89" s="20">
        <v>98.5</v>
      </c>
      <c r="E89" s="20">
        <v>98.7</v>
      </c>
      <c r="F89" s="20">
        <v>119.6</v>
      </c>
      <c r="G89" s="20">
        <v>118.9</v>
      </c>
      <c r="H89" s="20">
        <v>117.4</v>
      </c>
    </row>
    <row r="90" spans="1:8" ht="12" customHeight="1" x14ac:dyDescent="0.2">
      <c r="A90" s="128"/>
      <c r="B90" s="25" t="s">
        <v>42</v>
      </c>
      <c r="C90" s="20">
        <v>110.4</v>
      </c>
      <c r="D90" s="20">
        <v>94.9</v>
      </c>
      <c r="E90" s="20">
        <v>96.4</v>
      </c>
      <c r="F90" s="20">
        <v>118.6</v>
      </c>
      <c r="G90" s="20">
        <v>116.1</v>
      </c>
      <c r="H90" s="20">
        <v>119.4</v>
      </c>
    </row>
    <row r="91" spans="1:8" ht="12" customHeight="1" x14ac:dyDescent="0.2">
      <c r="A91" s="128"/>
      <c r="B91" s="25" t="s">
        <v>52</v>
      </c>
      <c r="C91" s="20">
        <v>106.9</v>
      </c>
      <c r="D91" s="20">
        <v>98.9</v>
      </c>
      <c r="E91" s="20">
        <v>101.3</v>
      </c>
      <c r="F91" s="20">
        <v>111.6</v>
      </c>
      <c r="G91" s="20">
        <v>105.2</v>
      </c>
      <c r="H91" s="20">
        <v>118.8</v>
      </c>
    </row>
    <row r="92" spans="1:8" ht="12" customHeight="1" x14ac:dyDescent="0.2">
      <c r="A92" s="128">
        <v>2018</v>
      </c>
      <c r="B92" s="25" t="s">
        <v>51</v>
      </c>
      <c r="C92" s="20">
        <v>112</v>
      </c>
      <c r="D92" s="20">
        <v>100.4</v>
      </c>
      <c r="E92" s="20">
        <v>102.1</v>
      </c>
      <c r="F92" s="20">
        <v>118.6</v>
      </c>
      <c r="G92" s="20">
        <v>111.7</v>
      </c>
      <c r="H92" s="20">
        <v>124.6</v>
      </c>
    </row>
    <row r="93" spans="1:8" ht="12" customHeight="1" x14ac:dyDescent="0.2">
      <c r="A93" s="128"/>
      <c r="B93" s="25" t="s">
        <v>50</v>
      </c>
      <c r="C93" s="20">
        <v>112.1</v>
      </c>
      <c r="D93" s="20">
        <v>101.9</v>
      </c>
      <c r="E93" s="20">
        <v>103</v>
      </c>
      <c r="F93" s="20">
        <v>117.9</v>
      </c>
      <c r="G93" s="20">
        <v>112.5</v>
      </c>
      <c r="H93" s="20">
        <v>121.7</v>
      </c>
    </row>
    <row r="94" spans="1:8" ht="12" customHeight="1" x14ac:dyDescent="0.2">
      <c r="A94" s="128"/>
      <c r="B94" s="25" t="s">
        <v>49</v>
      </c>
      <c r="C94" s="20">
        <v>111.7</v>
      </c>
      <c r="D94" s="20">
        <v>104.6</v>
      </c>
      <c r="E94" s="20">
        <v>103.5</v>
      </c>
      <c r="F94" s="20">
        <v>115.7</v>
      </c>
      <c r="G94" s="20">
        <v>112.1</v>
      </c>
      <c r="H94" s="20">
        <v>117.8</v>
      </c>
    </row>
    <row r="95" spans="1:8" ht="12" customHeight="1" x14ac:dyDescent="0.2">
      <c r="A95" s="128"/>
      <c r="B95" s="25" t="s">
        <v>48</v>
      </c>
      <c r="C95" s="20">
        <v>112.8</v>
      </c>
      <c r="D95" s="20">
        <v>105.2</v>
      </c>
      <c r="E95" s="20">
        <v>103.3</v>
      </c>
      <c r="F95" s="20">
        <v>117</v>
      </c>
      <c r="G95" s="20">
        <v>112.7</v>
      </c>
      <c r="H95" s="20">
        <v>119.9</v>
      </c>
    </row>
    <row r="96" spans="1:8" ht="12" customHeight="1" x14ac:dyDescent="0.2">
      <c r="A96" s="128"/>
      <c r="B96" s="25" t="s">
        <v>53</v>
      </c>
      <c r="C96" s="20">
        <v>113.5</v>
      </c>
      <c r="D96" s="20">
        <v>107.1</v>
      </c>
      <c r="E96" s="20">
        <v>105.5</v>
      </c>
      <c r="F96" s="20">
        <v>117</v>
      </c>
      <c r="G96" s="20">
        <v>115.9</v>
      </c>
      <c r="H96" s="20">
        <v>117</v>
      </c>
    </row>
    <row r="97" spans="1:8" ht="12" customHeight="1" x14ac:dyDescent="0.2">
      <c r="A97" s="128"/>
      <c r="B97" s="25" t="s">
        <v>47</v>
      </c>
      <c r="C97" s="20">
        <v>112.9</v>
      </c>
      <c r="D97" s="20">
        <v>107.6</v>
      </c>
      <c r="E97" s="20">
        <v>106.4</v>
      </c>
      <c r="F97" s="20">
        <v>115.8</v>
      </c>
      <c r="G97" s="20">
        <v>114.4</v>
      </c>
      <c r="H97" s="20">
        <v>115.3</v>
      </c>
    </row>
    <row r="98" spans="1:8" ht="12" customHeight="1" x14ac:dyDescent="0.2">
      <c r="A98" s="128"/>
      <c r="B98" s="25" t="s">
        <v>46</v>
      </c>
      <c r="C98" s="20">
        <v>113.3</v>
      </c>
      <c r="D98" s="20">
        <v>106.8</v>
      </c>
      <c r="E98" s="20">
        <v>105.6</v>
      </c>
      <c r="F98" s="20">
        <v>116.8</v>
      </c>
      <c r="G98" s="20">
        <v>111.8</v>
      </c>
      <c r="H98" s="20">
        <v>121.1</v>
      </c>
    </row>
    <row r="99" spans="1:8" ht="12" customHeight="1" x14ac:dyDescent="0.2">
      <c r="A99" s="128"/>
      <c r="B99" s="25" t="s">
        <v>45</v>
      </c>
      <c r="C99" s="20">
        <v>111.6</v>
      </c>
      <c r="D99" s="20">
        <v>104.5</v>
      </c>
      <c r="E99" s="20">
        <v>103.3</v>
      </c>
      <c r="F99" s="20">
        <v>115.6</v>
      </c>
      <c r="G99" s="20">
        <v>112.3</v>
      </c>
      <c r="H99" s="20">
        <v>118.1</v>
      </c>
    </row>
    <row r="100" spans="1:8" ht="12" customHeight="1" x14ac:dyDescent="0.2">
      <c r="A100" s="128"/>
      <c r="B100" s="25" t="s">
        <v>44</v>
      </c>
      <c r="C100" s="20">
        <v>107.1</v>
      </c>
      <c r="D100" s="20">
        <v>99.7</v>
      </c>
      <c r="E100" s="20">
        <v>98.7</v>
      </c>
      <c r="F100" s="20">
        <v>111.3</v>
      </c>
      <c r="G100" s="20">
        <v>102.7</v>
      </c>
      <c r="H100" s="20">
        <v>119.7</v>
      </c>
    </row>
    <row r="101" spans="1:8" ht="12" customHeight="1" x14ac:dyDescent="0.2">
      <c r="A101" s="128"/>
      <c r="B101" s="25" t="s">
        <v>43</v>
      </c>
      <c r="C101" s="20">
        <v>102.9</v>
      </c>
      <c r="D101" s="20">
        <v>97.7</v>
      </c>
      <c r="E101" s="20">
        <v>98.5</v>
      </c>
      <c r="F101" s="20">
        <v>105.8</v>
      </c>
      <c r="G101" s="20">
        <v>99.7</v>
      </c>
      <c r="H101" s="20">
        <v>111.1</v>
      </c>
    </row>
    <row r="102" spans="1:8" ht="12" customHeight="1" x14ac:dyDescent="0.2">
      <c r="A102" s="128"/>
      <c r="B102" s="25" t="s">
        <v>42</v>
      </c>
      <c r="C102" s="20">
        <v>100.3</v>
      </c>
      <c r="D102" s="20">
        <v>95.6</v>
      </c>
      <c r="E102" s="20">
        <v>97.7</v>
      </c>
      <c r="F102" s="20">
        <v>102.9</v>
      </c>
      <c r="G102" s="20">
        <v>94.8</v>
      </c>
      <c r="H102" s="20">
        <v>112</v>
      </c>
    </row>
    <row r="103" spans="1:8" ht="12" customHeight="1" x14ac:dyDescent="0.2">
      <c r="A103" s="128"/>
      <c r="B103" s="25" t="s">
        <v>52</v>
      </c>
      <c r="C103" s="20">
        <v>102.4</v>
      </c>
      <c r="D103" s="20">
        <v>95.7</v>
      </c>
      <c r="E103" s="20">
        <v>98</v>
      </c>
      <c r="F103" s="20">
        <v>106.1</v>
      </c>
      <c r="G103" s="20">
        <v>96.7</v>
      </c>
      <c r="H103" s="20">
        <v>117</v>
      </c>
    </row>
    <row r="104" spans="1:8" s="56" customFormat="1" ht="7.9" customHeight="1" x14ac:dyDescent="0.2">
      <c r="A104" s="156" t="s">
        <v>55</v>
      </c>
      <c r="B104" s="156"/>
      <c r="C104" s="19"/>
      <c r="D104" s="19"/>
      <c r="E104" s="19"/>
      <c r="F104" s="19"/>
      <c r="G104" s="19"/>
    </row>
    <row r="105" spans="1:8" s="56" customFormat="1" ht="10.15" customHeight="1" x14ac:dyDescent="0.2">
      <c r="A105" s="165" t="s">
        <v>103</v>
      </c>
      <c r="B105" s="165"/>
      <c r="C105" s="165"/>
      <c r="D105" s="165"/>
      <c r="E105" s="165"/>
      <c r="F105" s="165"/>
      <c r="G105" s="165"/>
    </row>
  </sheetData>
  <sortState xmlns:xlrd2="http://schemas.microsoft.com/office/spreadsheetml/2017/richdata2" ref="C32:I43">
    <sortCondition descending="1" ref="I32:I43"/>
  </sortState>
  <mergeCells count="11">
    <mergeCell ref="G4:H4"/>
    <mergeCell ref="C6:H6"/>
    <mergeCell ref="A104:B104"/>
    <mergeCell ref="A105:G105"/>
    <mergeCell ref="C3:C5"/>
    <mergeCell ref="D3:E3"/>
    <mergeCell ref="F3:H3"/>
    <mergeCell ref="D4:D5"/>
    <mergeCell ref="F4:F5"/>
    <mergeCell ref="A3:A6"/>
    <mergeCell ref="B3:B6"/>
  </mergeCells>
  <hyperlinks>
    <hyperlink ref="A1:H1" location="Inhaltsverzeichnis!B24" display="4 Tätige Personen ausgewählter Bereiche des Gastgewerbes im Land Berlin seit 2014 in Monatswerten" xr:uid="{A9149118-B91C-406C-AFFF-D17B759A607A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3 - j /25 –  Brandenburg  &amp;G</oddFooter>
  </headerFooter>
  <rowBreaks count="1" manualBreakCount="1">
    <brk id="55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EB233-AF9D-4DBA-BD79-2BCA7C2EDACB}">
  <dimension ref="A1"/>
  <sheetViews>
    <sheetView zoomScaleNormal="100" workbookViewId="0"/>
  </sheetViews>
  <sheetFormatPr baseColWidth="10" defaultColWidth="11.5703125" defaultRowHeight="12.75" x14ac:dyDescent="0.2"/>
  <cols>
    <col min="1" max="1" width="2.140625" style="111" customWidth="1"/>
    <col min="2" max="2" width="2" style="111" customWidth="1"/>
    <col min="3" max="3" width="29.5703125" style="111" customWidth="1"/>
    <col min="4" max="4" width="2.140625" style="111" customWidth="1"/>
    <col min="5" max="5" width="29.28515625" style="111" customWidth="1"/>
    <col min="6" max="6" width="2" style="111" customWidth="1"/>
    <col min="7" max="7" width="30" style="111" customWidth="1"/>
    <col min="8" max="8" width="5.28515625" style="111" customWidth="1"/>
    <col min="9" max="9" width="16.140625" style="111" customWidth="1"/>
    <col min="10" max="16384" width="11.5703125" style="11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7649" r:id="rId4">
          <objectPr defaultSize="0" r:id="rId5">
            <anchor moveWithCells="1">
              <from>
                <xdr:col>0</xdr:col>
                <xdr:colOff>0</xdr:colOff>
                <xdr:row>0</xdr:row>
                <xdr:rowOff>1400175</xdr:rowOff>
              </from>
              <to>
                <xdr:col>7</xdr:col>
                <xdr:colOff>57150</xdr:colOff>
                <xdr:row>42</xdr:row>
                <xdr:rowOff>76200</xdr:rowOff>
              </to>
            </anchor>
          </objectPr>
        </oleObject>
      </mc:Choice>
      <mc:Fallback>
        <oleObject progId="Document" shapeId="276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6</vt:i4>
      </vt:variant>
    </vt:vector>
  </HeadingPairs>
  <TitlesOfParts>
    <vt:vector size="15" baseType="lpstr">
      <vt:lpstr>Titel</vt:lpstr>
      <vt:lpstr>Impressum</vt:lpstr>
      <vt:lpstr>Inhaltsverzeichnis</vt:lpstr>
      <vt:lpstr>G1-G3</vt:lpstr>
      <vt:lpstr>T1</vt:lpstr>
      <vt:lpstr>T2</vt:lpstr>
      <vt:lpstr>T3</vt:lpstr>
      <vt:lpstr>T4</vt:lpstr>
      <vt:lpstr>U4</vt:lpstr>
      <vt:lpstr>'G1-G3'!Druckbereich</vt:lpstr>
      <vt:lpstr>Titel!Druckbereich</vt:lpstr>
      <vt:lpstr>'U4'!Druckbereich</vt:lpstr>
      <vt:lpstr>'T2'!Drucktitel</vt:lpstr>
      <vt:lpstr>'T3'!Drucktitel</vt:lpstr>
      <vt:lpstr>'T4'!Drucktitel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Gastgewerbe im Land Brandenburg 2014 bis 2021</dc:title>
  <dc:subject>Binnenhandel</dc:subject>
  <dc:creator>Amt für Statistik Berlin-Brandenburg</dc:creator>
  <cp:keywords>Gastgewerbe, Umsatz, tätige Personen</cp:keywords>
  <dc:description>Handel Messzahlen und Entwicklung Umsatz und Beschäftigte</dc:description>
  <cp:lastModifiedBy>Trinks, Robby</cp:lastModifiedBy>
  <cp:lastPrinted>2025-10-17T09:14:06Z</cp:lastPrinted>
  <dcterms:created xsi:type="dcterms:W3CDTF">2006-03-07T15:11:17Z</dcterms:created>
  <dcterms:modified xsi:type="dcterms:W3CDTF">2026-04-16T09:36:58Z</dcterms:modified>
  <cp:category>Statistischer Bericht G IV 3 -j</cp:category>
</cp:coreProperties>
</file>