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codeName="DieseArbeitsmappe" defaultThemeVersion="124226"/>
  <mc:AlternateContent xmlns:mc="http://schemas.openxmlformats.org/markup-compatibility/2006">
    <mc:Choice Requires="x15">
      <x15ac:absPath xmlns:x15ac="http://schemas.microsoft.com/office/spreadsheetml/2010/11/ac" url="Q:\Projekt\95_StatBerichte2PDF\FertigePDFDateien\"/>
    </mc:Choice>
  </mc:AlternateContent>
  <xr:revisionPtr revIDLastSave="0" documentId="13_ncr:1_{028F17C6-372A-4D5C-B474-9C20A066F365}" xr6:coauthVersionLast="47" xr6:coauthVersionMax="47" xr10:uidLastSave="{00000000-0000-0000-0000-000000000000}"/>
  <bookViews>
    <workbookView xWindow="-19310" yWindow="-110" windowWidth="19420" windowHeight="10300" tabRatio="736" xr2:uid="{00000000-000D-0000-FFFF-FFFF00000000}"/>
  </bookViews>
  <sheets>
    <sheet name="Titel" sheetId="94" r:id="rId1"/>
    <sheet name="Impressum" sheetId="90" r:id="rId2"/>
    <sheet name="Inhaltsverzeichnis" sheetId="91" r:id="rId3"/>
    <sheet name="Tab1" sheetId="95" r:id="rId4"/>
    <sheet name="Tab2" sheetId="99" r:id="rId5"/>
    <sheet name="Tab3" sheetId="101" r:id="rId6"/>
    <sheet name="Tab4-5" sheetId="97" r:id="rId7"/>
    <sheet name="Tab6" sheetId="100" r:id="rId8"/>
    <sheet name="Tab7" sheetId="98" r:id="rId9"/>
    <sheet name="Tab8" sheetId="102" r:id="rId10"/>
    <sheet name="U4" sheetId="103" r:id="rId11"/>
  </sheets>
  <definedNames>
    <definedName name="Database" localSheetId="1">#REF!</definedName>
    <definedName name="Database" localSheetId="4">#REF!</definedName>
    <definedName name="Database" localSheetId="5">#REF!</definedName>
    <definedName name="Database" localSheetId="7">#REF!</definedName>
    <definedName name="Database" localSheetId="9">#REF!</definedName>
    <definedName name="Database" localSheetId="0">#REF!</definedName>
    <definedName name="Database" localSheetId="10">#REF!</definedName>
    <definedName name="Database">#REF!</definedName>
    <definedName name="_xlnm.Database" localSheetId="1">#REF!</definedName>
    <definedName name="_xlnm.Database" localSheetId="2">#REF!</definedName>
    <definedName name="_xlnm.Database" localSheetId="4">#REF!</definedName>
    <definedName name="_xlnm.Database" localSheetId="5">#REF!</definedName>
    <definedName name="_xlnm.Database" localSheetId="7">#REF!</definedName>
    <definedName name="_xlnm.Database" localSheetId="9">#REF!</definedName>
    <definedName name="_xlnm.Database" localSheetId="10">#REF!</definedName>
    <definedName name="_xlnm.Database">#REF!</definedName>
    <definedName name="Datenbank2" localSheetId="1">#REF!</definedName>
    <definedName name="Datenbank2" localSheetId="2">#REF!</definedName>
    <definedName name="Datenbank2" localSheetId="10">#REF!</definedName>
    <definedName name="Datenbank2">#REF!</definedName>
    <definedName name="_xlnm.Print_Area" localSheetId="2">Inhaltsverzeichnis!$A$1:$D$53</definedName>
    <definedName name="_xlnm.Print_Area" localSheetId="7">'Tab6'!$A$1:$G$30</definedName>
    <definedName name="_xlnm.Print_Area" localSheetId="8">'Tab7'!$A$1:$H$24</definedName>
    <definedName name="_xlnm.Print_Area" localSheetId="0">Titel!$A$1:$C$29</definedName>
    <definedName name="_xlnm.Print_Area" localSheetId="10">'U4'!$A$1:$G$52</definedName>
    <definedName name="Druckbereich1" localSheetId="1">#REF!</definedName>
    <definedName name="Druckbereich1" localSheetId="4">#REF!</definedName>
    <definedName name="Druckbereich1" localSheetId="5">#REF!</definedName>
    <definedName name="Druckbereich1" localSheetId="7">#REF!</definedName>
    <definedName name="Druckbereich1" localSheetId="9">#REF!</definedName>
    <definedName name="Druckbereich1" localSheetId="0">#REF!</definedName>
    <definedName name="Druckbereich1" localSheetId="10">#REF!</definedName>
    <definedName name="Druckbereich1">#REF!</definedName>
    <definedName name="Druckbereich1.1" localSheetId="1">#REF!</definedName>
    <definedName name="Druckbereich1.1" localSheetId="2">#REF!</definedName>
    <definedName name="Druckbereich1.1" localSheetId="4">#REF!</definedName>
    <definedName name="Druckbereich1.1" localSheetId="5">#REF!</definedName>
    <definedName name="Druckbereich1.1" localSheetId="7">#REF!</definedName>
    <definedName name="Druckbereich1.1" localSheetId="9">#REF!</definedName>
    <definedName name="Druckbereich1.1" localSheetId="10">#REF!</definedName>
    <definedName name="Druckbereich1.1">#REF!</definedName>
    <definedName name="Druckbereich11" localSheetId="1">#REF!</definedName>
    <definedName name="Druckbereich11" localSheetId="2">#REF!</definedName>
    <definedName name="Druckbereich11" localSheetId="10">#REF!</definedName>
    <definedName name="Druckbereich11">#REF!</definedName>
    <definedName name="Druckbereich4" localSheetId="1">#REF!</definedName>
    <definedName name="Druckbereich4" localSheetId="2">#REF!</definedName>
    <definedName name="Druckbereich4" localSheetId="10">#REF!</definedName>
    <definedName name="Druckbereich4">#REF!</definedName>
    <definedName name="_xlnm.Print_Titles" localSheetId="3">'Tab1'!$1:$6</definedName>
    <definedName name="_xlnm.Print_Titles" localSheetId="4">'Tab2'!$1:$17</definedName>
    <definedName name="_xlnm.Print_Titles" localSheetId="5">'Tab3'!$1:$6</definedName>
    <definedName name="_xlnm.Print_Titles" localSheetId="6">'Tab4-5'!$1:$4</definedName>
    <definedName name="_xlnm.Print_Titles" localSheetId="8">'Tab7'!$1:$4</definedName>
    <definedName name="_xlnm.Print_Titles" localSheetId="9">'Tab8'!$1:$6</definedName>
    <definedName name="HTML_Cnontrol1" localSheetId="1" hidden="1">{"'Prod 00j at (2)'!$A$5:$N$1224"}</definedName>
    <definedName name="HTML_Cnontrol1" localSheetId="2" hidden="1">{"'Prod 00j at (2)'!$A$5:$N$1224"}</definedName>
    <definedName name="HTML_Cnontrol1" localSheetId="3" hidden="1">{"'Prod 00j at (2)'!$A$5:$N$1224"}</definedName>
    <definedName name="HTML_Cnontrol1" localSheetId="4" hidden="1">{"'Prod 00j at (2)'!$A$5:$N$1224"}</definedName>
    <definedName name="HTML_Cnontrol1" localSheetId="5" hidden="1">{"'Prod 00j at (2)'!$A$5:$N$1224"}</definedName>
    <definedName name="HTML_Cnontrol1" localSheetId="6" hidden="1">{"'Prod 00j at (2)'!$A$5:$N$1224"}</definedName>
    <definedName name="HTML_Cnontrol1" localSheetId="7" hidden="1">{"'Prod 00j at (2)'!$A$5:$N$1224"}</definedName>
    <definedName name="HTML_Cnontrol1" localSheetId="8" hidden="1">{"'Prod 00j at (2)'!$A$5:$N$1224"}</definedName>
    <definedName name="HTML_Cnontrol1" localSheetId="9" hidden="1">{"'Prod 00j at (2)'!$A$5:$N$1224"}</definedName>
    <definedName name="HTML_Cnontrol1" localSheetId="0" hidden="1">{"'Prod 00j at (2)'!$A$5:$N$1224"}</definedName>
    <definedName name="HTML_Cnontrol1" localSheetId="10" hidden="1">{"'Prod 00j at (2)'!$A$5:$N$1224"}</definedName>
    <definedName name="HTML_Cnontrol1" hidden="1">{"'Prod 00j at (2)'!$A$5:$N$1224"}</definedName>
    <definedName name="HTML_CodePage" hidden="1">1252</definedName>
    <definedName name="HTML_Control" localSheetId="1" hidden="1">{"'Prod 00j at (2)'!$A$5:$N$1224"}</definedName>
    <definedName name="HTML_Control" localSheetId="2" hidden="1">{"'Prod 00j at (2)'!$A$5:$N$1224"}</definedName>
    <definedName name="HTML_Control" localSheetId="3" hidden="1">{"'Prod 00j at (2)'!$A$5:$N$1224"}</definedName>
    <definedName name="HTML_Control" localSheetId="4" hidden="1">{"'Prod 00j at (2)'!$A$5:$N$1224"}</definedName>
    <definedName name="HTML_Control" localSheetId="5" hidden="1">{"'Prod 00j at (2)'!$A$5:$N$1224"}</definedName>
    <definedName name="HTML_Control" localSheetId="6" hidden="1">{"'Prod 00j at (2)'!$A$5:$N$1224"}</definedName>
    <definedName name="HTML_Control" localSheetId="7" hidden="1">{"'Prod 00j at (2)'!$A$5:$N$1224"}</definedName>
    <definedName name="HTML_Control" localSheetId="8" hidden="1">{"'Prod 00j at (2)'!$A$5:$N$1224"}</definedName>
    <definedName name="HTML_Control" localSheetId="9" hidden="1">{"'Prod 00j at (2)'!$A$5:$N$1224"}</definedName>
    <definedName name="HTML_Control" localSheetId="0" hidden="1">{"'Prod 00j at (2)'!$A$5:$N$1224"}</definedName>
    <definedName name="HTML_Control" localSheetId="10" hidden="1">{"'Prod 00j at (2)'!$A$5:$N$1224"}</definedName>
    <definedName name="HTML_Control" hidden="1">{"'Prod 00j at (2)'!$A$5:$N$1224"}</definedName>
    <definedName name="HTML_Description" hidden="1">""</definedName>
    <definedName name="HTML_Email" hidden="1">""</definedName>
    <definedName name="HTML_Header" hidden="1">"Prod 00j at (2)"</definedName>
    <definedName name="HTML_LastUpdate" hidden="1">"05.07.01"</definedName>
    <definedName name="HTML_LineAfter" hidden="1">FALSE</definedName>
    <definedName name="HTML_LineBefore" hidden="1">FALSE</definedName>
    <definedName name="HTML_Name" hidden="1">"NFKUSSS"</definedName>
    <definedName name="HTML_OBDlg2" hidden="1">TRUE</definedName>
    <definedName name="HTML_OBDlg4" hidden="1">TRUE</definedName>
    <definedName name="HTML_OS" hidden="1">0</definedName>
    <definedName name="HTML_PathFile" hidden="1">"R:\Ablage\IIIa\A1\KUSS\USER95\VP-INV\Prokuktion\prod.htm"</definedName>
    <definedName name="HTML_Title" hidden="1">"prod"</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38" i="99" l="1"/>
  <c r="C38" i="99"/>
  <c r="H22" i="98" l="1"/>
  <c r="H20" i="98"/>
  <c r="H19" i="98"/>
  <c r="H18" i="98"/>
  <c r="H17" i="98"/>
  <c r="H16" i="98"/>
  <c r="H15" i="98"/>
  <c r="H14" i="98"/>
  <c r="H13" i="98"/>
  <c r="H12" i="98"/>
  <c r="H11" i="98"/>
  <c r="H10" i="98"/>
  <c r="H9" i="98"/>
  <c r="H8" i="98"/>
  <c r="H7" i="98"/>
  <c r="H6" i="98"/>
</calcChain>
</file>

<file path=xl/sharedStrings.xml><?xml version="1.0" encoding="utf-8"?>
<sst xmlns="http://schemas.openxmlformats.org/spreadsheetml/2006/main" count="434" uniqueCount="259">
  <si>
    <t>–</t>
  </si>
  <si>
    <t>•</t>
  </si>
  <si>
    <t>x</t>
  </si>
  <si>
    <t>Seite</t>
  </si>
  <si>
    <t>Tabellen</t>
  </si>
  <si>
    <t>Impressum</t>
  </si>
  <si>
    <t>info@statistik-bbb.de</t>
  </si>
  <si>
    <t>www.statistik-berlin-brandenburg.de</t>
  </si>
  <si>
    <t>Zeichenerklärung</t>
  </si>
  <si>
    <t>nichts vorhanden</t>
  </si>
  <si>
    <t>Aussagewert ist eingeschränkt</t>
  </si>
  <si>
    <t>/</t>
  </si>
  <si>
    <t>Zahlenwert nicht sicher genug</t>
  </si>
  <si>
    <t>p</t>
  </si>
  <si>
    <t>vorläufige Zahl</t>
  </si>
  <si>
    <t>Angabe fällt später an</t>
  </si>
  <si>
    <t>r</t>
  </si>
  <si>
    <t>berichtigte Zahl</t>
  </si>
  <si>
    <t>s</t>
  </si>
  <si>
    <t>geschätzte Zahl</t>
  </si>
  <si>
    <t xml:space="preserve">Tabellenfach gesperrt </t>
  </si>
  <si>
    <t>…</t>
  </si>
  <si>
    <t>Zahlenwert unbekannt oder</t>
  </si>
  <si>
    <t>jedoch mehr als nichts</t>
  </si>
  <si>
    <t>Statistischer Bericht</t>
  </si>
  <si>
    <t>Inhaltsverzeichnis</t>
  </si>
  <si>
    <t>( )</t>
  </si>
  <si>
    <t xml:space="preserve">geheim zu halten </t>
  </si>
  <si>
    <t>Herausgeber</t>
  </si>
  <si>
    <t xml:space="preserve">weniger als die Hälfte von 1 </t>
  </si>
  <si>
    <t>in der letzten besetzten Stelle,</t>
  </si>
  <si>
    <t>_____</t>
  </si>
  <si>
    <t>14480 Potsdam</t>
  </si>
  <si>
    <t>(externer Link)</t>
  </si>
  <si>
    <t>Metadaten zu dieser Statistik</t>
  </si>
  <si>
    <t>©</t>
  </si>
  <si>
    <r>
      <rPr>
        <b/>
        <sz val="8"/>
        <color rgb="FFF92246"/>
        <rFont val="Source Sans Pro"/>
        <family val="2"/>
      </rPr>
      <t>Amt für Statistik</t>
    </r>
    <r>
      <rPr>
        <sz val="8"/>
        <color rgb="FFF92246"/>
        <rFont val="Source Sans Pro"/>
        <family val="2"/>
      </rPr>
      <t xml:space="preserve"> </t>
    </r>
    <r>
      <rPr>
        <sz val="8"/>
        <rFont val="Source Sans Pro"/>
        <family val="2"/>
      </rPr>
      <t>Berlin-Brandenburg</t>
    </r>
  </si>
  <si>
    <t>Steinstraße 104–106</t>
  </si>
  <si>
    <t>Tel. 0331 8173-1777</t>
  </si>
  <si>
    <t>Fax 0331 817330-4091</t>
  </si>
  <si>
    <r>
      <rPr>
        <b/>
        <sz val="8"/>
        <color rgb="FFF92246"/>
        <rFont val="Source Sans Pro"/>
        <family val="2"/>
      </rPr>
      <t>Amt für Statistik</t>
    </r>
    <r>
      <rPr>
        <sz val="8"/>
        <rFont val="Source Sans Pro"/>
        <family val="2"/>
      </rPr>
      <t xml:space="preserve"> Berlin-Brandenburg, </t>
    </r>
  </si>
  <si>
    <r>
      <t xml:space="preserve">Potsdam, </t>
    </r>
    <r>
      <rPr>
        <b/>
        <sz val="8"/>
        <color rgb="FF383C48"/>
        <rFont val="Source Sans Pro"/>
        <family val="2"/>
      </rPr>
      <t>2026</t>
    </r>
  </si>
  <si>
    <t>Auszugsweise Vervielfältigung und 
Verbreitung mit Quellenangabe gestattet.</t>
  </si>
  <si>
    <t>Statistischer</t>
  </si>
  <si>
    <t>Bericht</t>
  </si>
  <si>
    <t>A VI 20 — j /25</t>
  </si>
  <si>
    <t xml:space="preserve"> Deutschland</t>
  </si>
  <si>
    <t>Veränderung am Arbeitsort gegenüber dem Vorjahr in Prozent</t>
  </si>
  <si>
    <r>
      <rPr>
        <sz val="8"/>
        <color rgb="FF000000"/>
        <rFont val="Source Sans Pro"/>
        <family val="2"/>
      </rPr>
      <t>Erschienen im</t>
    </r>
    <r>
      <rPr>
        <sz val="8"/>
        <rFont val="Source Sans Pro"/>
        <family val="2"/>
      </rPr>
      <t xml:space="preserve"> </t>
    </r>
    <r>
      <rPr>
        <b/>
        <sz val="8"/>
        <color rgb="FF383C48"/>
        <rFont val="Source Sans Pro"/>
        <family val="2"/>
      </rPr>
      <t>Mai 2026</t>
    </r>
  </si>
  <si>
    <t>Erscheinungsfolge: jährlich</t>
  </si>
  <si>
    <t>nach Wirtschaftsabschnitten</t>
  </si>
  <si>
    <t>nach Altersgruppen</t>
  </si>
  <si>
    <t>Sozialversicherungspflichtig beschäftigte Einpendler und Auspendler über die Grenze des</t>
  </si>
  <si>
    <t>WZ
2008</t>
  </si>
  <si>
    <t>Wirtschaftsabschnitt¹</t>
  </si>
  <si>
    <t>Ins-
gesamt²</t>
  </si>
  <si>
    <t>Männlich</t>
  </si>
  <si>
    <t>Weiblich</t>
  </si>
  <si>
    <t>Vollzeit-</t>
  </si>
  <si>
    <t>Teilzeit-</t>
  </si>
  <si>
    <t>beschäftigte</t>
  </si>
  <si>
    <t>A</t>
  </si>
  <si>
    <t>Land- und Forstwirtschaft, 
Fischerei</t>
  </si>
  <si>
    <t>B-F</t>
  </si>
  <si>
    <t>Produzierendes Gewerbe</t>
  </si>
  <si>
    <t>B</t>
  </si>
  <si>
    <t>Bergbau</t>
  </si>
  <si>
    <t>C</t>
  </si>
  <si>
    <t>Verarbeitendes Gewerbe</t>
  </si>
  <si>
    <t>D</t>
  </si>
  <si>
    <t>Energieversorgung</t>
  </si>
  <si>
    <t>E</t>
  </si>
  <si>
    <t>Wasserversorgung, Abwasser- 
und Abfallentsorgung</t>
  </si>
  <si>
    <t>F</t>
  </si>
  <si>
    <t>Baugewerbe</t>
  </si>
  <si>
    <t>G-U</t>
  </si>
  <si>
    <t>Dienstleistungsbereiche</t>
  </si>
  <si>
    <t>G</t>
  </si>
  <si>
    <t>Handel</t>
  </si>
  <si>
    <t>H</t>
  </si>
  <si>
    <t>Verkehr und Lagerei</t>
  </si>
  <si>
    <t>I</t>
  </si>
  <si>
    <t>Gastgewerbe</t>
  </si>
  <si>
    <t>J</t>
  </si>
  <si>
    <t>Information und Kommunikation</t>
  </si>
  <si>
    <t>K</t>
  </si>
  <si>
    <t>Finanz- und Versicherungs-
dienstleister</t>
  </si>
  <si>
    <t>L</t>
  </si>
  <si>
    <t>Grundstücks- und 
Wohnungswesen</t>
  </si>
  <si>
    <t>M</t>
  </si>
  <si>
    <t>Freiberufliche, wissenschaftliche 
und technische Dienstleister</t>
  </si>
  <si>
    <t>N</t>
  </si>
  <si>
    <t>Sonstige wirtschaftliche Dienstleister</t>
  </si>
  <si>
    <t>O</t>
  </si>
  <si>
    <t>Öffentliche Verwaltung, 
Verteidigung; Sozialversicherung</t>
  </si>
  <si>
    <t>P</t>
  </si>
  <si>
    <t>Erziehung und Unterricht</t>
  </si>
  <si>
    <t>Q</t>
  </si>
  <si>
    <t>Gesundheits- und Sozialwesen</t>
  </si>
  <si>
    <t>R</t>
  </si>
  <si>
    <t>Kunst, Unterhaltung 
und Erholung</t>
  </si>
  <si>
    <t>S</t>
  </si>
  <si>
    <t>Sonstige Dienstleistungen</t>
  </si>
  <si>
    <t>T-U</t>
  </si>
  <si>
    <t>Private Haushalte,
Exterritoriale Organisationen 
und Körperschaften</t>
  </si>
  <si>
    <t>A-U</t>
  </si>
  <si>
    <t>2025³</t>
  </si>
  <si>
    <t>2024³</t>
  </si>
  <si>
    <r>
      <t>Ausländer</t>
    </r>
    <r>
      <rPr>
        <vertAlign val="superscript"/>
        <sz val="8"/>
        <rFont val="Source Sans Pro"/>
        <family val="2"/>
      </rPr>
      <t>4</t>
    </r>
  </si>
  <si>
    <t>Auszubildende</t>
  </si>
  <si>
    <t>1 Klassifikation der Wirtschaftszweige, Ausgabe 2008 (WZ 2008) – 2 einschließlich Fälle "ohne Angabe" – 3 einschließlich Fälle ohne Angabe zur Wirtschaftsgliederung – 4 ab Berichtsjahr 2021: Die Zählweise von ausländischen Personen hat sich im Vergleich zu früheren Publikationen geändert. Staatenlose und Personen ohne Angabe zur Staatsangehörigkeit werden nun nicht mehr unter "Keine Angabe", sondern zu den ausländischen Personen gezählt.</t>
  </si>
  <si>
    <t>Altersgruppe in Jahren</t>
  </si>
  <si>
    <t xml:space="preserve">Insgesamt </t>
  </si>
  <si>
    <t xml:space="preserve">          unter 20</t>
  </si>
  <si>
    <t>20 bis unter 25</t>
  </si>
  <si>
    <t>25 bis unter 30</t>
  </si>
  <si>
    <t>30 bis unter 35</t>
  </si>
  <si>
    <t>35 bis unter 40</t>
  </si>
  <si>
    <t>40 bis unter 45</t>
  </si>
  <si>
    <t>45 bis unter 50</t>
  </si>
  <si>
    <t>50 bis unter 55</t>
  </si>
  <si>
    <t>55 bis unter 60</t>
  </si>
  <si>
    <t>60 bis unter 65</t>
  </si>
  <si>
    <t>65 und älter</t>
  </si>
  <si>
    <t>Insgesamt</t>
  </si>
  <si>
    <t>Staats-
angehörigkeit</t>
  </si>
  <si>
    <t>Deutschland</t>
  </si>
  <si>
    <t>Ausland insgesamt¹</t>
  </si>
  <si>
    <t>davon</t>
  </si>
  <si>
    <t>Europäische Staaten</t>
  </si>
  <si>
    <t>darunter</t>
  </si>
  <si>
    <t>Bulgarien</t>
  </si>
  <si>
    <t>Italien</t>
  </si>
  <si>
    <t>Polen</t>
  </si>
  <si>
    <t>Rumänien</t>
  </si>
  <si>
    <t>Russische Föderation</t>
  </si>
  <si>
    <t>Türkei</t>
  </si>
  <si>
    <t>Afrikanische Staaten</t>
  </si>
  <si>
    <t>Amerikanische Staaten</t>
  </si>
  <si>
    <t>Asiatische Staaten</t>
  </si>
  <si>
    <t>Australien und 
ozeanische Staaten</t>
  </si>
  <si>
    <t>1 ab Berichtsjahr 2021: Die Zählweise von ausländischen Personen hat sich im Vergleich zu früheren Publikationen geändert. Staatenlose und Personen ohne Angabe zur Staatsangehörigkeit werden nun nicht mehr unter "Keine Angabe", sondern zu den ausländischen Personen gezählt.</t>
  </si>
  <si>
    <t>Wohn- bzw.
Arbeitsort</t>
  </si>
  <si>
    <t>Einpendler</t>
  </si>
  <si>
    <t>Auspendler</t>
  </si>
  <si>
    <t>Ein- oder
Auspendler-
überschuss (-)</t>
  </si>
  <si>
    <t>ins-
gesamt</t>
  </si>
  <si>
    <t>männ-
lich</t>
  </si>
  <si>
    <t>weib-
lich</t>
  </si>
  <si>
    <t>Baden-Württemberg</t>
  </si>
  <si>
    <t>Bayern</t>
  </si>
  <si>
    <t>Brandenburg</t>
  </si>
  <si>
    <t>Bremen</t>
  </si>
  <si>
    <t>Hamburg</t>
  </si>
  <si>
    <t>Hessen</t>
  </si>
  <si>
    <t>Mecklenburg-Vorpommern</t>
  </si>
  <si>
    <t>Niedersachsen</t>
  </si>
  <si>
    <t>Nordrhein-Westfalen</t>
  </si>
  <si>
    <t>Rheinland-Pfalz</t>
  </si>
  <si>
    <t>Saarland</t>
  </si>
  <si>
    <t>Sachsen</t>
  </si>
  <si>
    <t>Sachsen-Anhalt</t>
  </si>
  <si>
    <t>Schleswig-Holstein</t>
  </si>
  <si>
    <t>Thüringen</t>
  </si>
  <si>
    <t>Ausland¹</t>
  </si>
  <si>
    <t>1 ab Berichtsjahr 2021: Die Zählweise von ausländischen Personen hat sich im Vergleich zu früheren Publikationen geändert. 
Staatenlose und Personen ohne Angabe zur Staatsangehörigkeit werden nun nicht mehr unter "Keine Angabe", 
sondern zu den ausländischen Personen gezählt.</t>
  </si>
  <si>
    <r>
      <t xml:space="preserve">Sozialversicherungspflichtig Beschäftigte 
im </t>
    </r>
    <r>
      <rPr>
        <b/>
        <sz val="16"/>
        <rFont val="Source Sans Pro"/>
        <family val="2"/>
      </rPr>
      <t>Land Brandenburg</t>
    </r>
    <r>
      <rPr>
        <sz val="16"/>
        <rFont val="Source Sans Pro"/>
        <family val="2"/>
      </rPr>
      <t xml:space="preserve">
</t>
    </r>
    <r>
      <rPr>
        <b/>
        <sz val="16"/>
        <rFont val="Source Sans Pro"/>
        <family val="2"/>
      </rPr>
      <t>30. Juni 2025</t>
    </r>
  </si>
  <si>
    <t xml:space="preserve"> Brandenburg</t>
  </si>
  <si>
    <t>Sozialversicherungspflichtig Beschäftigte mit Wohnort im Land Brandenburg am 30. Juni 2025</t>
  </si>
  <si>
    <t>Sozialversicherungspflichtig Beschäftigte mit Arbeitsort im Land Brandenburg am 30. Juni 2025</t>
  </si>
  <si>
    <t>Landes Brandenburg am 30. Juni 2025 nach Wohn- bzw. Arbeitsorten</t>
  </si>
  <si>
    <t>1 Sozialversicherungspflichtig Beschäftigte mit Wohnort im Land Brandenburg am 30. Juni 2025
   nach Wirtschaftsabschnitten</t>
  </si>
  <si>
    <t>4  Sozialversicherungspflichtig Beschäftigte mit Arbeitsort im 
     Land Brandenburg am 30. Juni 2025 nach Staatsangehörigkeiten</t>
  </si>
  <si>
    <t>3  Sozialversicherungspflichtig Beschäftigte mit Arbeitsort im 
     Land Brandenburg am 30. Juni 2025 nach Altersgruppen</t>
  </si>
  <si>
    <t>Griechenland</t>
  </si>
  <si>
    <t>Ungarn</t>
  </si>
  <si>
    <t>Ukraine</t>
  </si>
  <si>
    <t>nach Lage des Arbeitsortes sowie Geschlecht und Wirtschaftsabschnitten</t>
  </si>
  <si>
    <t>Sozialversicherungspflichtig Beschäftigte mit Arbeitsort im Land Brandenburg</t>
  </si>
  <si>
    <t>nach Verwaltungsbezirken und Staatsangehörigkeit</t>
  </si>
  <si>
    <t xml:space="preserve">nach Wohnort- und Arbeitsortkreisen, Pendlerverhalten, Pendlersaldo </t>
  </si>
  <si>
    <t>sowie Beschäftigte, die im Wohnortkreis arbeiten</t>
  </si>
  <si>
    <t>am 30. Juni 2025 nach Staatsangehörigkeiten</t>
  </si>
  <si>
    <t>Sozialversicherungspflichtig Beschäftigte im Land Brandenburg am 30. Juni 2025</t>
  </si>
  <si>
    <t>1 einschließlich Fälle "ohne Angabe" – 2 Klassifikation der Wirtschaftszweige, Ausgabe 2008 (WZ 2008)</t>
  </si>
  <si>
    <t>Wirtschaftsabschnitt²</t>
  </si>
  <si>
    <t>Teilzeitbeschäftigte</t>
  </si>
  <si>
    <t>Vollzeitbeschäftigte</t>
  </si>
  <si>
    <t>Frauen</t>
  </si>
  <si>
    <t>Männer</t>
  </si>
  <si>
    <t>und zwar</t>
  </si>
  <si>
    <t>in einem
anderen
Bundesland</t>
  </si>
  <si>
    <t>in einem
anderen
Kreis des
Landes
Brandenburg</t>
  </si>
  <si>
    <t>innerhalb 
desselben
Kreises</t>
  </si>
  <si>
    <t>Davon mit Arbeitsort</t>
  </si>
  <si>
    <t>Ins-
gesamt</t>
  </si>
  <si>
    <t>Merkmale</t>
  </si>
  <si>
    <t>2 Sozialversicherungspflichtig Beschäftigte mit Wohnort im Land Brandenburg am 30. Juni 2025
   nach Lage des Arbeitsortes sowie Geschlecht und Wirtschaftsabschnitten</t>
  </si>
  <si>
    <t>Kreisfreie Stadt
Landkreis</t>
  </si>
  <si>
    <t>Beschäftigte¹</t>
  </si>
  <si>
    <t>Darunter</t>
  </si>
  <si>
    <t>Deutsche</t>
  </si>
  <si>
    <t>Ausländer²</t>
  </si>
  <si>
    <t>insgesamt</t>
  </si>
  <si>
    <t>weiblich</t>
  </si>
  <si>
    <t>zusammen</t>
  </si>
  <si>
    <t>Brandenburg an der Havel</t>
  </si>
  <si>
    <t>Cottbus</t>
  </si>
  <si>
    <t>Frankfurt (Oder)</t>
  </si>
  <si>
    <t>Potsdam</t>
  </si>
  <si>
    <t>Barnim</t>
  </si>
  <si>
    <t>Dahme-Spreewald</t>
  </si>
  <si>
    <t>Elbe-Elster</t>
  </si>
  <si>
    <t>Havelland</t>
  </si>
  <si>
    <t>Märkisch-Oderland</t>
  </si>
  <si>
    <t>Oberhavel</t>
  </si>
  <si>
    <t>Oberspreewald-Lausitz</t>
  </si>
  <si>
    <t>Oder-Spree</t>
  </si>
  <si>
    <t>Ostprignitz-Ruppin</t>
  </si>
  <si>
    <t>Potsdam-Mittelmark</t>
  </si>
  <si>
    <t>Prignitz</t>
  </si>
  <si>
    <t>Spree-Neiße</t>
  </si>
  <si>
    <t>Teltow-Fläming</t>
  </si>
  <si>
    <t>Uckermark</t>
  </si>
  <si>
    <t>Land Brandenburg</t>
  </si>
  <si>
    <t>1 Einschließlich Personen "Ohne Angabe / keine Zuordnung möglich"</t>
  </si>
  <si>
    <t>2 ab Berichtsjahr 2021: Die Zählweise von ausländischen Personen hat sich im Vergleich zu früheren Publikationen geändert. Staatenlose und Personen ohne Angabe zur Staatsangehörigkeit werden nun nicht mehr unter "Keine Angabe", sondern zu den ausländischen Personen gezählt.</t>
  </si>
  <si>
    <t>3 Sozialversicherungspflichtig Beschäftigte mit Arbeitsort im Land Brandenburg am 30. Juni 2025
   nach Wirtschaftsabschnitten</t>
  </si>
  <si>
    <t>Lfd.
Nr.</t>
  </si>
  <si>
    <t>Wohnortkreis</t>
  </si>
  <si>
    <t>Arbeitsortkreis</t>
  </si>
  <si>
    <t>Kreisfreie Städte</t>
  </si>
  <si>
    <t>Landkreise</t>
  </si>
  <si>
    <t>in
andere
Bundes-
länder</t>
  </si>
  <si>
    <t>zu-
sammen</t>
  </si>
  <si>
    <t>Branden-
burg
an der
Havel</t>
  </si>
  <si>
    <t>Frankfurt
(Oder)</t>
  </si>
  <si>
    <t>Dahme-
Spree-
wald</t>
  </si>
  <si>
    <t>Elbe-
Elster</t>
  </si>
  <si>
    <t>Havel-
land</t>
  </si>
  <si>
    <t>Märkisch-
Oderland</t>
  </si>
  <si>
    <t>Ober-
havel</t>
  </si>
  <si>
    <t>Ober-
spree-
wald
Lausitz</t>
  </si>
  <si>
    <t>Oder-
Spree</t>
  </si>
  <si>
    <t>Ost-
prignitz-
Ruppin</t>
  </si>
  <si>
    <t>Potsdam
Mittel-
mark</t>
  </si>
  <si>
    <t>Spree-
Neiße</t>
  </si>
  <si>
    <t>Teltow-
Fläming</t>
  </si>
  <si>
    <t>Ucker-
mark</t>
  </si>
  <si>
    <t>Sonstige¹</t>
  </si>
  <si>
    <t>Einpendler insgesamt</t>
  </si>
  <si>
    <t>Pendlersaldo²</t>
  </si>
  <si>
    <t>1 Wohnort unbekannt bzw. in einem anderen Land (Bundesland oder Ausland) – 2 Ein- oder Auspendlerüberschuss (-)</t>
  </si>
  <si>
    <t>8 Sozialversicherungspflichtig Beschäftigte im Land Brandenburg am 30. Juni 2025 nach Wohnort- und
   Arbeitsortkreisen, Pendlerverhalten, Pendlersaldo sowie Beschäftigte, die im Wohnortkreis arbeiten</t>
  </si>
  <si>
    <t>6 Sozialversicherungspflichtig Beschäftigte mit Arbeitsort im Land Brandenburg am 30. Juni 2025
   nach Verwaltungsbezirken und Staatsangehörigkeit</t>
  </si>
  <si>
    <t>5  Sozialversicherungspflichtig beschäftigte Einpendler und Auspendler über die Grenze des 
     Landes Brandenburg am 30. Juni 2025 nach Wohn- bzw. Arbeitsorten</t>
  </si>
  <si>
    <t>Berlin</t>
  </si>
  <si>
    <t xml:space="preserve">Ergebnisse der Beschäftigungsstatistik der
Bundesagentur für Arbeit
</t>
  </si>
  <si>
    <t>Beschäftigte insgesamt¹</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</si>
</sst>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
    <numFmt numFmtId="165" formatCode="#\ ##0;\–\ #\ ##0;\–"/>
    <numFmt numFmtId="166" formatCode="#\ ###\ ##0"/>
    <numFmt numFmtId="167" formatCode="#,##0;;\–"/>
    <numFmt numFmtId="168" formatCode="#,##0;\–\ #,##0"/>
    <numFmt numFmtId="169" formatCode="#\ ##0;\–\ #\ ##0"/>
    <numFmt numFmtId="170" formatCode="#,##0;\–\ #,##0;\–"/>
    <numFmt numFmtId="171" formatCode="0.0"/>
  </numFmts>
  <fonts count="54" x14ac:knownFonts="1">
    <font>
      <sz val="10"/>
      <name val="Arial"/>
    </font>
    <font>
      <sz val="8"/>
      <name val="Arial"/>
      <family val="2"/>
    </font>
    <font>
      <b/>
      <sz val="16"/>
      <name val="Arial"/>
      <family val="2"/>
    </font>
    <font>
      <b/>
      <sz val="9"/>
      <name val="Arial"/>
      <family val="2"/>
    </font>
    <font>
      <sz val="9"/>
      <name val="Arial"/>
      <family val="2"/>
    </font>
    <font>
      <sz val="10"/>
      <color indexed="12"/>
      <name val="Arial"/>
      <family val="2"/>
    </font>
    <font>
      <b/>
      <sz val="9"/>
      <color indexed="12"/>
      <name val="Arial"/>
      <family val="2"/>
    </font>
    <font>
      <sz val="9"/>
      <color indexed="12"/>
      <name val="Arial"/>
      <family val="2"/>
    </font>
    <font>
      <sz val="10"/>
      <name val="Arial"/>
      <family val="2"/>
    </font>
    <font>
      <sz val="9"/>
      <color rgb="FF0000FF"/>
      <name val="Arial"/>
      <family val="2"/>
    </font>
    <font>
      <u/>
      <sz val="10"/>
      <color theme="10"/>
      <name val="Arial"/>
      <family val="2"/>
    </font>
    <font>
      <sz val="10"/>
      <name val="Source Sans Pro"/>
      <family val="2"/>
    </font>
    <font>
      <sz val="9"/>
      <name val="Source Sans Pro"/>
      <family val="2"/>
    </font>
    <font>
      <b/>
      <sz val="8"/>
      <color rgb="FF000000"/>
      <name val="Source Sans Pro"/>
      <family val="2"/>
    </font>
    <font>
      <sz val="8"/>
      <name val="Source Sans Pro"/>
      <family val="2"/>
    </font>
    <font>
      <sz val="8"/>
      <color rgb="FF383C48"/>
      <name val="Source Sans Pro"/>
      <family val="2"/>
    </font>
    <font>
      <sz val="8"/>
      <color rgb="FF000000"/>
      <name val="Source Sans Pro"/>
      <family val="2"/>
    </font>
    <font>
      <b/>
      <sz val="8"/>
      <color rgb="FF383C48"/>
      <name val="Source Sans Pro"/>
      <family val="2"/>
    </font>
    <font>
      <b/>
      <sz val="8"/>
      <name val="Source Sans Pro"/>
      <family val="2"/>
    </font>
    <font>
      <b/>
      <sz val="8"/>
      <color rgb="FFF92246"/>
      <name val="Source Sans Pro"/>
      <family val="2"/>
    </font>
    <font>
      <sz val="8"/>
      <color rgb="FFF92246"/>
      <name val="Source Sans Pro"/>
      <family val="2"/>
    </font>
    <font>
      <i/>
      <sz val="8"/>
      <name val="Source Sans Pro"/>
      <family val="2"/>
    </font>
    <font>
      <sz val="8"/>
      <name val="Calibri"/>
      <family val="2"/>
      <scheme val="minor"/>
    </font>
    <font>
      <b/>
      <sz val="8"/>
      <name val="Calibri"/>
      <family val="2"/>
      <scheme val="minor"/>
    </font>
    <font>
      <sz val="10"/>
      <name val="Calibri"/>
      <family val="2"/>
      <scheme val="minor"/>
    </font>
    <font>
      <i/>
      <sz val="8"/>
      <name val="Calibri"/>
      <family val="2"/>
      <scheme val="minor"/>
    </font>
    <font>
      <sz val="9"/>
      <name val="Source Sans Pro Black"/>
      <family val="2"/>
    </font>
    <font>
      <sz val="9"/>
      <color rgb="FF0000FF"/>
      <name val="Source Sans Pro"/>
      <family val="2"/>
    </font>
    <font>
      <sz val="9"/>
      <color rgb="FF0F348E"/>
      <name val="Source Sans Pro"/>
      <family val="2"/>
    </font>
    <font>
      <b/>
      <sz val="9"/>
      <color rgb="FF0000FF"/>
      <name val="Source Sans Pro"/>
      <family val="2"/>
    </font>
    <font>
      <b/>
      <sz val="9"/>
      <name val="Source Sans Pro"/>
      <family val="2"/>
    </font>
    <font>
      <b/>
      <sz val="9"/>
      <color rgb="FF0F348E"/>
      <name val="Source Sans Pro"/>
      <family val="2"/>
    </font>
    <font>
      <b/>
      <sz val="30"/>
      <name val="Source Sans Pro"/>
      <family val="2"/>
    </font>
    <font>
      <b/>
      <sz val="30"/>
      <color rgb="FF383C48"/>
      <name val="Source Sans Pro"/>
      <family val="2"/>
    </font>
    <font>
      <sz val="16"/>
      <color rgb="FF383C48"/>
      <name val="Source Sans Pro"/>
      <family val="2"/>
    </font>
    <font>
      <sz val="12"/>
      <color rgb="FFF92246"/>
      <name val="Source Sans Pro"/>
      <family val="2"/>
    </font>
    <font>
      <sz val="12"/>
      <name val="Source Sans Pro"/>
      <family val="2"/>
    </font>
    <font>
      <sz val="7"/>
      <name val="Source Sans Pro"/>
      <family val="2"/>
    </font>
    <font>
      <b/>
      <sz val="14"/>
      <name val="Source Sans Pro"/>
      <family val="2"/>
    </font>
    <font>
      <b/>
      <sz val="12"/>
      <name val="Source Sans Pro"/>
      <family val="2"/>
    </font>
    <font>
      <sz val="16"/>
      <name val="Source Sans Pro"/>
      <family val="2"/>
    </font>
    <font>
      <b/>
      <sz val="16"/>
      <name val="Source Sans Pro"/>
      <family val="2"/>
    </font>
    <font>
      <sz val="10"/>
      <color rgb="FF0F348E"/>
      <name val="Source Sans Pro"/>
      <family val="2"/>
    </font>
    <font>
      <sz val="8"/>
      <color rgb="FFFF0000"/>
      <name val="Source Sans Pro"/>
      <family val="2"/>
    </font>
    <font>
      <vertAlign val="superscript"/>
      <sz val="8"/>
      <name val="Source Sans Pro"/>
      <family val="2"/>
    </font>
    <font>
      <sz val="8"/>
      <color indexed="10"/>
      <name val="Source Sans Pro"/>
      <family val="2"/>
    </font>
    <font>
      <b/>
      <sz val="7"/>
      <name val="Arial"/>
      <family val="2"/>
    </font>
    <font>
      <sz val="7"/>
      <color rgb="FFFF0000"/>
      <name val="Arial"/>
      <family val="2"/>
    </font>
    <font>
      <sz val="7"/>
      <name val="Arial"/>
      <family val="2"/>
    </font>
    <font>
      <u/>
      <sz val="10"/>
      <color theme="11"/>
      <name val="Arial"/>
      <family val="2"/>
    </font>
    <font>
      <b/>
      <sz val="9"/>
      <color indexed="12"/>
      <name val="Source Sans Pro"/>
      <family val="2"/>
    </font>
    <font>
      <sz val="10"/>
      <color rgb="FFFF0000"/>
      <name val="Arial"/>
      <family val="2"/>
    </font>
    <font>
      <sz val="8"/>
      <color rgb="FFFF0000"/>
      <name val="Arial"/>
      <family val="2"/>
    </font>
    <font>
      <sz val="10"/>
      <name val="Source Sans Pro Black"/>
      <family val="2"/>
    </font>
  </fonts>
  <fills count="2">
    <fill>
      <patternFill patternType="none"/>
    </fill>
    <fill>
      <patternFill patternType="gray125"/>
    </fill>
  </fills>
  <borders count="16">
    <border>
      <left/>
      <right/>
      <top/>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top/>
      <bottom style="hair">
        <color indexed="64"/>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right/>
      <top style="hair">
        <color indexed="64"/>
      </top>
      <bottom/>
      <diagonal/>
    </border>
    <border>
      <left/>
      <right/>
      <top style="hair">
        <color indexed="64"/>
      </top>
      <bottom style="hair">
        <color indexed="64"/>
      </bottom>
      <diagonal/>
    </border>
    <border>
      <left/>
      <right style="hair">
        <color indexed="64"/>
      </right>
      <top/>
      <bottom style="hair">
        <color indexed="64"/>
      </bottom>
      <diagonal/>
    </border>
    <border>
      <left style="hair">
        <color indexed="64"/>
      </left>
      <right/>
      <top/>
      <bottom style="hair">
        <color indexed="64"/>
      </bottom>
      <diagonal/>
    </border>
    <border>
      <left/>
      <right style="hair">
        <color indexed="64"/>
      </right>
      <top/>
      <bottom/>
      <diagonal/>
    </border>
    <border>
      <left style="hair">
        <color indexed="64"/>
      </left>
      <right style="hair">
        <color indexed="64"/>
      </right>
      <top/>
      <bottom style="hair">
        <color indexed="64"/>
      </bottom>
      <diagonal/>
    </border>
    <border>
      <left style="hair">
        <color indexed="64"/>
      </left>
      <right style="hair">
        <color indexed="64"/>
      </right>
      <top/>
      <bottom/>
      <diagonal/>
    </border>
    <border>
      <left style="hair">
        <color indexed="64"/>
      </left>
      <right/>
      <top/>
      <bottom/>
      <diagonal/>
    </border>
  </borders>
  <cellStyleXfs count="13">
    <xf numFmtId="0" fontId="0" fillId="0" borderId="0"/>
    <xf numFmtId="0" fontId="7" fillId="0" borderId="0" applyNumberFormat="0" applyFill="0" applyBorder="0" applyAlignment="0" applyProtection="0"/>
    <xf numFmtId="0" fontId="5" fillId="0" borderId="0" applyNumberFormat="0" applyFill="0" applyBorder="0" applyAlignment="0" applyProtection="0">
      <alignment vertical="top"/>
      <protection locked="0"/>
    </xf>
    <xf numFmtId="0" fontId="8" fillId="0" borderId="0"/>
    <xf numFmtId="0" fontId="7" fillId="0" borderId="0" applyNumberFormat="0" applyFill="0" applyBorder="0" applyAlignment="0" applyProtection="0"/>
    <xf numFmtId="0" fontId="7" fillId="0" borderId="0" applyNumberFormat="0" applyFill="0" applyBorder="0" applyAlignment="0" applyProtection="0">
      <alignment vertical="top"/>
    </xf>
    <xf numFmtId="0" fontId="8" fillId="0" borderId="0"/>
    <xf numFmtId="0" fontId="7"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7" fillId="0" borderId="0" applyNumberFormat="0" applyFill="0" applyBorder="0" applyAlignment="0" applyProtection="0">
      <alignment vertical="top"/>
      <protection locked="0"/>
    </xf>
    <xf numFmtId="0" fontId="49" fillId="0" borderId="0" applyNumberFormat="0" applyFill="0" applyBorder="0" applyAlignment="0" applyProtection="0"/>
    <xf numFmtId="0" fontId="7" fillId="0" borderId="0" applyNumberFormat="0" applyFill="0" applyBorder="0" applyAlignment="0" applyProtection="0">
      <alignment vertical="top"/>
      <protection locked="0"/>
    </xf>
  </cellStyleXfs>
  <cellXfs count="223">
    <xf numFmtId="0" fontId="0" fillId="0" borderId="0" xfId="0"/>
    <xf numFmtId="0" fontId="3" fillId="0" borderId="0" xfId="2" applyFont="1" applyAlignment="1" applyProtection="1">
      <alignment horizontal="right"/>
      <protection locked="0"/>
    </xf>
    <xf numFmtId="0" fontId="4" fillId="0" borderId="0" xfId="6" applyFont="1"/>
    <xf numFmtId="0" fontId="3" fillId="0" borderId="0" xfId="6" applyFont="1"/>
    <xf numFmtId="0" fontId="3" fillId="0" borderId="0" xfId="6" applyFont="1" applyAlignment="1" applyProtection="1">
      <alignment horizontal="left"/>
      <protection locked="0"/>
    </xf>
    <xf numFmtId="0" fontId="6" fillId="0" borderId="0" xfId="7" applyFont="1"/>
    <xf numFmtId="0" fontId="6" fillId="0" borderId="0" xfId="7" applyFont="1" applyAlignment="1" applyProtection="1">
      <alignment horizontal="right"/>
      <protection locked="0"/>
    </xf>
    <xf numFmtId="0" fontId="3" fillId="0" borderId="0" xfId="6" applyFont="1" applyAlignment="1">
      <alignment horizontal="left"/>
    </xf>
    <xf numFmtId="0" fontId="11" fillId="0" borderId="0" xfId="6" applyFont="1" applyAlignment="1">
      <alignment wrapText="1"/>
    </xf>
    <xf numFmtId="0" fontId="11" fillId="0" borderId="0" xfId="6" applyFont="1"/>
    <xf numFmtId="0" fontId="12" fillId="0" borderId="0" xfId="6" applyFont="1" applyAlignment="1">
      <alignment wrapText="1"/>
    </xf>
    <xf numFmtId="0" fontId="13" fillId="0" borderId="0" xfId="6" applyFont="1"/>
    <xf numFmtId="0" fontId="15" fillId="0" borderId="0" xfId="6" applyFont="1" applyProtection="1">
      <protection locked="0"/>
    </xf>
    <xf numFmtId="0" fontId="16" fillId="0" borderId="0" xfId="6" applyFont="1" applyProtection="1">
      <protection locked="0"/>
    </xf>
    <xf numFmtId="0" fontId="14" fillId="0" borderId="0" xfId="6" applyFont="1" applyProtection="1">
      <protection locked="0"/>
    </xf>
    <xf numFmtId="0" fontId="14" fillId="0" borderId="0" xfId="6" applyFont="1"/>
    <xf numFmtId="0" fontId="13" fillId="0" borderId="0" xfId="6" applyFont="1" applyAlignment="1">
      <alignment vertical="center"/>
    </xf>
    <xf numFmtId="0" fontId="14" fillId="0" borderId="0" xfId="6" applyFont="1" applyAlignment="1">
      <alignment vertical="center"/>
    </xf>
    <xf numFmtId="0" fontId="13" fillId="0" borderId="0" xfId="6" applyFont="1" applyAlignment="1">
      <alignment horizontal="left" vertical="center"/>
    </xf>
    <xf numFmtId="0" fontId="14" fillId="0" borderId="0" xfId="6" applyFont="1" applyAlignment="1">
      <alignment horizontal="left" vertical="center"/>
    </xf>
    <xf numFmtId="0" fontId="18" fillId="0" borderId="0" xfId="6" applyFont="1" applyAlignment="1">
      <alignment vertical="center"/>
    </xf>
    <xf numFmtId="0" fontId="11" fillId="0" borderId="0" xfId="6" applyFont="1" applyAlignment="1">
      <alignment vertical="center"/>
    </xf>
    <xf numFmtId="0" fontId="21" fillId="0" borderId="0" xfId="6" applyFont="1" applyAlignment="1">
      <alignment vertical="center"/>
    </xf>
    <xf numFmtId="0" fontId="22" fillId="0" borderId="0" xfId="6" applyFont="1" applyAlignment="1">
      <alignment vertical="center"/>
    </xf>
    <xf numFmtId="0" fontId="14" fillId="0" borderId="0" xfId="6" applyFont="1" applyAlignment="1" applyProtection="1">
      <alignment vertical="center"/>
      <protection locked="0"/>
    </xf>
    <xf numFmtId="0" fontId="23" fillId="0" borderId="0" xfId="6" applyFont="1" applyAlignment="1">
      <alignment vertical="center"/>
    </xf>
    <xf numFmtId="0" fontId="24" fillId="0" borderId="0" xfId="6" applyFont="1" applyAlignment="1">
      <alignment vertical="center"/>
    </xf>
    <xf numFmtId="0" fontId="21" fillId="0" borderId="0" xfId="6" applyFont="1" applyAlignment="1">
      <alignment wrapText="1"/>
    </xf>
    <xf numFmtId="0" fontId="22" fillId="0" borderId="0" xfId="6" applyFont="1" applyAlignment="1" applyProtection="1">
      <alignment vertical="center"/>
      <protection locked="0"/>
    </xf>
    <xf numFmtId="0" fontId="2" fillId="0" borderId="0" xfId="6" applyFont="1"/>
    <xf numFmtId="0" fontId="18" fillId="0" borderId="0" xfId="6" applyFont="1" applyAlignment="1">
      <alignment horizontal="right"/>
    </xf>
    <xf numFmtId="0" fontId="27" fillId="0" borderId="0" xfId="7" applyFont="1" applyAlignment="1" applyProtection="1">
      <alignment horizontal="left"/>
      <protection locked="0"/>
    </xf>
    <xf numFmtId="0" fontId="28" fillId="0" borderId="0" xfId="1" applyFont="1" applyProtection="1">
      <protection locked="0"/>
    </xf>
    <xf numFmtId="0" fontId="29" fillId="0" borderId="0" xfId="7" applyFont="1" applyAlignment="1" applyProtection="1">
      <alignment horizontal="right"/>
      <protection locked="0"/>
    </xf>
    <xf numFmtId="0" fontId="27" fillId="0" borderId="0" xfId="6" applyFont="1"/>
    <xf numFmtId="0" fontId="29" fillId="0" borderId="0" xfId="6" applyFont="1" applyAlignment="1" applyProtection="1">
      <alignment horizontal="left"/>
      <protection locked="0"/>
    </xf>
    <xf numFmtId="0" fontId="29" fillId="0" borderId="0" xfId="2" applyFont="1" applyAlignment="1" applyProtection="1">
      <alignment horizontal="right"/>
      <protection locked="0"/>
    </xf>
    <xf numFmtId="0" fontId="30" fillId="0" borderId="0" xfId="6" applyFont="1" applyAlignment="1" applyProtection="1">
      <alignment horizontal="left"/>
      <protection locked="0"/>
    </xf>
    <xf numFmtId="0" fontId="7" fillId="0" borderId="0" xfId="7" applyAlignment="1" applyProtection="1">
      <alignment horizontal="left"/>
      <protection locked="0"/>
    </xf>
    <xf numFmtId="0" fontId="28" fillId="0" borderId="0" xfId="1" applyFont="1"/>
    <xf numFmtId="0" fontId="28" fillId="0" borderId="0" xfId="6" applyFont="1"/>
    <xf numFmtId="0" fontId="31" fillId="0" borderId="0" xfId="1" applyFont="1"/>
    <xf numFmtId="0" fontId="31" fillId="0" borderId="0" xfId="2" applyFont="1" applyAlignment="1" applyProtection="1">
      <alignment horizontal="right"/>
      <protection locked="0"/>
    </xf>
    <xf numFmtId="0" fontId="7" fillId="0" borderId="0" xfId="7"/>
    <xf numFmtId="0" fontId="7" fillId="0" borderId="0" xfId="7" applyAlignment="1">
      <alignment horizontal="left"/>
    </xf>
    <xf numFmtId="164" fontId="7" fillId="0" borderId="0" xfId="7" applyNumberFormat="1" applyAlignment="1" applyProtection="1">
      <alignment horizontal="left"/>
      <protection locked="0"/>
    </xf>
    <xf numFmtId="0" fontId="32" fillId="0" borderId="0" xfId="6" applyFont="1"/>
    <xf numFmtId="0" fontId="33" fillId="0" borderId="0" xfId="6" applyFont="1"/>
    <xf numFmtId="0" fontId="34" fillId="0" borderId="0" xfId="6" applyFont="1" applyProtection="1">
      <protection locked="0"/>
    </xf>
    <xf numFmtId="0" fontId="35" fillId="0" borderId="0" xfId="6" applyFont="1"/>
    <xf numFmtId="0" fontId="36" fillId="0" borderId="0" xfId="6" applyFont="1" applyAlignment="1" applyProtection="1">
      <alignment wrapText="1"/>
      <protection locked="0"/>
    </xf>
    <xf numFmtId="0" fontId="30" fillId="0" borderId="0" xfId="6" applyFont="1" applyAlignment="1">
      <alignment wrapText="1"/>
    </xf>
    <xf numFmtId="0" fontId="8" fillId="0" borderId="0" xfId="3"/>
    <xf numFmtId="2" fontId="8" fillId="0" borderId="0" xfId="3" applyNumberFormat="1"/>
    <xf numFmtId="0" fontId="8" fillId="0" borderId="0" xfId="6"/>
    <xf numFmtId="0" fontId="40" fillId="0" borderId="0" xfId="3" applyFont="1" applyAlignment="1" applyProtection="1">
      <alignment vertical="top" wrapText="1"/>
      <protection locked="0"/>
    </xf>
    <xf numFmtId="0" fontId="3" fillId="0" borderId="0" xfId="3" applyFont="1" applyAlignment="1" applyProtection="1">
      <alignment wrapText="1"/>
      <protection locked="0"/>
    </xf>
    <xf numFmtId="0" fontId="28" fillId="0" borderId="0" xfId="0" applyFont="1" applyAlignment="1" applyProtection="1">
      <alignment horizontal="right"/>
      <protection locked="0"/>
    </xf>
    <xf numFmtId="0" fontId="28" fillId="0" borderId="0" xfId="0" applyFont="1" applyAlignment="1" applyProtection="1">
      <alignment horizontal="left" wrapText="1"/>
      <protection locked="0"/>
    </xf>
    <xf numFmtId="0" fontId="28" fillId="0" borderId="0" xfId="1" applyFont="1" applyAlignment="1" applyProtection="1"/>
    <xf numFmtId="164" fontId="28" fillId="0" borderId="0" xfId="1" applyNumberFormat="1" applyFont="1" applyAlignment="1" applyProtection="1"/>
    <xf numFmtId="0" fontId="31" fillId="0" borderId="0" xfId="1" applyFont="1" applyAlignment="1" applyProtection="1"/>
    <xf numFmtId="0" fontId="28" fillId="0" borderId="0" xfId="0" applyFont="1" applyAlignment="1" applyProtection="1">
      <alignment horizontal="left"/>
      <protection locked="0"/>
    </xf>
    <xf numFmtId="0" fontId="42" fillId="0" borderId="0" xfId="0" applyFont="1"/>
    <xf numFmtId="0" fontId="42" fillId="0" borderId="0" xfId="6" applyFont="1"/>
    <xf numFmtId="0" fontId="14" fillId="0" borderId="3" xfId="6" applyFont="1" applyBorder="1" applyAlignment="1" applyProtection="1">
      <alignment horizontal="center" vertical="center" wrapText="1"/>
      <protection locked="0"/>
    </xf>
    <xf numFmtId="0" fontId="14" fillId="0" borderId="1" xfId="6" applyFont="1" applyBorder="1" applyAlignment="1" applyProtection="1">
      <alignment horizontal="center" vertical="center" wrapText="1"/>
      <protection locked="0"/>
    </xf>
    <xf numFmtId="0" fontId="14" fillId="0" borderId="0" xfId="6" applyFont="1" applyAlignment="1" applyProtection="1">
      <alignment vertical="top"/>
      <protection locked="0"/>
    </xf>
    <xf numFmtId="49" fontId="14" fillId="0" borderId="0" xfId="6" applyNumberFormat="1" applyFont="1" applyAlignment="1" applyProtection="1">
      <alignment wrapText="1"/>
      <protection locked="0"/>
    </xf>
    <xf numFmtId="49" fontId="14" fillId="0" borderId="0" xfId="6" applyNumberFormat="1" applyFont="1" applyProtection="1">
      <protection locked="0"/>
    </xf>
    <xf numFmtId="49" fontId="14" fillId="0" borderId="0" xfId="6" applyNumberFormat="1" applyFont="1" applyAlignment="1" applyProtection="1">
      <alignment horizontal="left" indent="1"/>
      <protection locked="0"/>
    </xf>
    <xf numFmtId="49" fontId="14" fillId="0" borderId="0" xfId="6" applyNumberFormat="1" applyFont="1" applyAlignment="1" applyProtection="1">
      <alignment horizontal="left" wrapText="1" indent="1"/>
      <protection locked="0"/>
    </xf>
    <xf numFmtId="165" fontId="8" fillId="0" borderId="0" xfId="6" applyNumberFormat="1"/>
    <xf numFmtId="0" fontId="14" fillId="0" borderId="0" xfId="6" applyFont="1" applyAlignment="1" applyProtection="1">
      <alignment horizontal="right"/>
      <protection locked="0"/>
    </xf>
    <xf numFmtId="166" fontId="14" fillId="0" borderId="0" xfId="6" applyNumberFormat="1" applyFont="1"/>
    <xf numFmtId="0" fontId="45" fillId="0" borderId="0" xfId="6" applyFont="1" applyProtection="1">
      <protection locked="0"/>
    </xf>
    <xf numFmtId="165" fontId="1" fillId="0" borderId="0" xfId="6" applyNumberFormat="1" applyFont="1"/>
    <xf numFmtId="0" fontId="37" fillId="0" borderId="0" xfId="6" applyFont="1" applyAlignment="1">
      <alignment horizontal="left" wrapText="1"/>
    </xf>
    <xf numFmtId="0" fontId="1" fillId="0" borderId="4" xfId="6" applyFont="1" applyBorder="1"/>
    <xf numFmtId="0" fontId="46" fillId="0" borderId="4" xfId="6" applyFont="1" applyBorder="1" applyAlignment="1">
      <alignment horizontal="left" vertical="center" wrapText="1"/>
    </xf>
    <xf numFmtId="166" fontId="14" fillId="0" borderId="5" xfId="6" applyNumberFormat="1" applyFont="1" applyBorder="1" applyAlignment="1">
      <alignment horizontal="center" vertical="center" wrapText="1"/>
    </xf>
    <xf numFmtId="166" fontId="14" fillId="0" borderId="6" xfId="6" applyNumberFormat="1" applyFont="1" applyBorder="1" applyAlignment="1">
      <alignment horizontal="center" vertical="center"/>
    </xf>
    <xf numFmtId="166" fontId="14" fillId="0" borderId="7" xfId="6" applyNumberFormat="1" applyFont="1" applyBorder="1" applyAlignment="1">
      <alignment horizontal="center" vertical="center" wrapText="1"/>
    </xf>
    <xf numFmtId="166" fontId="14" fillId="0" borderId="8" xfId="6" applyNumberFormat="1" applyFont="1" applyBorder="1"/>
    <xf numFmtId="166" fontId="14" fillId="0" borderId="8" xfId="6" applyNumberFormat="1" applyFont="1" applyBorder="1" applyAlignment="1">
      <alignment horizontal="center" vertical="center"/>
    </xf>
    <xf numFmtId="166" fontId="14" fillId="0" borderId="8" xfId="6" applyNumberFormat="1" applyFont="1" applyBorder="1" applyAlignment="1">
      <alignment horizontal="center" vertical="center" wrapText="1"/>
    </xf>
    <xf numFmtId="166" fontId="14" fillId="0" borderId="0" xfId="6" applyNumberFormat="1" applyFont="1" applyAlignment="1">
      <alignment horizontal="left"/>
    </xf>
    <xf numFmtId="165" fontId="14" fillId="0" borderId="0" xfId="6" applyNumberFormat="1" applyFont="1"/>
    <xf numFmtId="166" fontId="18" fillId="0" borderId="0" xfId="6" applyNumberFormat="1" applyFont="1" applyAlignment="1">
      <alignment horizontal="right"/>
    </xf>
    <xf numFmtId="166" fontId="18" fillId="0" borderId="0" xfId="6" applyNumberFormat="1" applyFont="1"/>
    <xf numFmtId="166" fontId="1" fillId="0" borderId="0" xfId="6" applyNumberFormat="1" applyFont="1"/>
    <xf numFmtId="166" fontId="8" fillId="0" borderId="0" xfId="6" applyNumberFormat="1"/>
    <xf numFmtId="166" fontId="14" fillId="0" borderId="2" xfId="6" applyNumberFormat="1" applyFont="1" applyBorder="1" applyAlignment="1">
      <alignment horizontal="center" vertical="center" wrapText="1"/>
    </xf>
    <xf numFmtId="166" fontId="14" fillId="0" borderId="3" xfId="6" applyNumberFormat="1" applyFont="1" applyBorder="1" applyAlignment="1">
      <alignment horizontal="center" vertical="center"/>
    </xf>
    <xf numFmtId="166" fontId="14" fillId="0" borderId="1" xfId="6" applyNumberFormat="1" applyFont="1" applyBorder="1" applyAlignment="1">
      <alignment horizontal="center" vertical="center" wrapText="1"/>
    </xf>
    <xf numFmtId="166" fontId="11" fillId="0" borderId="0" xfId="6" applyNumberFormat="1" applyFont="1"/>
    <xf numFmtId="0" fontId="1" fillId="0" borderId="0" xfId="6" applyFont="1"/>
    <xf numFmtId="166" fontId="14" fillId="0" borderId="0" xfId="6" applyNumberFormat="1" applyFont="1" applyAlignment="1">
      <alignment horizontal="left" indent="1"/>
    </xf>
    <xf numFmtId="166" fontId="14" fillId="0" borderId="0" xfId="6" applyNumberFormat="1" applyFont="1" applyAlignment="1">
      <alignment horizontal="left" indent="2"/>
    </xf>
    <xf numFmtId="166" fontId="14" fillId="0" borderId="0" xfId="6" applyNumberFormat="1" applyFont="1" applyAlignment="1">
      <alignment horizontal="left" vertical="center" wrapText="1" indent="1"/>
    </xf>
    <xf numFmtId="0" fontId="8" fillId="0" borderId="4" xfId="6" applyBorder="1"/>
    <xf numFmtId="0" fontId="14" fillId="0" borderId="3" xfId="6" applyFont="1" applyBorder="1" applyAlignment="1">
      <alignment horizontal="center" vertical="center" wrapText="1"/>
    </xf>
    <xf numFmtId="168" fontId="14" fillId="0" borderId="0" xfId="6" applyNumberFormat="1" applyFont="1" applyAlignment="1">
      <alignment horizontal="right"/>
    </xf>
    <xf numFmtId="0" fontId="47" fillId="0" borderId="0" xfId="6" applyFont="1" applyAlignment="1">
      <alignment vertical="top" wrapText="1"/>
    </xf>
    <xf numFmtId="0" fontId="48" fillId="0" borderId="0" xfId="6" applyFont="1" applyAlignment="1">
      <alignment vertical="top"/>
    </xf>
    <xf numFmtId="0" fontId="14" fillId="0" borderId="3" xfId="6" applyFont="1" applyBorder="1" applyAlignment="1" applyProtection="1">
      <alignment horizontal="center" vertical="center" wrapText="1"/>
      <protection locked="0"/>
    </xf>
    <xf numFmtId="0" fontId="14" fillId="0" borderId="1" xfId="6" applyFont="1" applyBorder="1" applyAlignment="1" applyProtection="1">
      <alignment horizontal="center" vertical="center" wrapText="1"/>
      <protection locked="0"/>
    </xf>
    <xf numFmtId="0" fontId="8" fillId="0" borderId="0" xfId="6" applyFont="1"/>
    <xf numFmtId="0" fontId="28" fillId="0" borderId="0" xfId="10" applyFont="1" applyAlignment="1" applyProtection="1"/>
    <xf numFmtId="164" fontId="28" fillId="0" borderId="0" xfId="10" applyNumberFormat="1" applyFont="1" applyAlignment="1" applyProtection="1"/>
    <xf numFmtId="0" fontId="28" fillId="0" borderId="0" xfId="10" quotePrefix="1" applyFont="1" applyAlignment="1" applyProtection="1"/>
    <xf numFmtId="0" fontId="28" fillId="0" borderId="0" xfId="11" applyFont="1" applyAlignment="1" applyProtection="1"/>
    <xf numFmtId="0" fontId="31" fillId="0" borderId="0" xfId="7" applyFont="1"/>
    <xf numFmtId="0" fontId="14" fillId="0" borderId="0" xfId="6" applyFont="1" applyAlignment="1" applyProtection="1">
      <alignment horizontal="center" vertical="center" wrapText="1"/>
      <protection locked="0"/>
    </xf>
    <xf numFmtId="0" fontId="14" fillId="0" borderId="0" xfId="6" applyFont="1" applyAlignment="1" applyProtection="1">
      <alignment horizontal="left" vertical="center" wrapText="1" indent="1"/>
      <protection locked="0"/>
    </xf>
    <xf numFmtId="0" fontId="14" fillId="0" borderId="8" xfId="6" applyFont="1" applyBorder="1" applyAlignment="1" applyProtection="1">
      <alignment horizontal="center" vertical="center" wrapText="1"/>
      <protection locked="0"/>
    </xf>
    <xf numFmtId="0" fontId="14" fillId="0" borderId="13" xfId="6" applyFont="1" applyBorder="1" applyAlignment="1" applyProtection="1">
      <alignment horizontal="center" vertical="center" wrapText="1"/>
      <protection locked="0"/>
    </xf>
    <xf numFmtId="0" fontId="14" fillId="0" borderId="3" xfId="6" applyFont="1" applyBorder="1" applyAlignment="1" applyProtection="1">
      <alignment horizontal="center" vertical="center"/>
      <protection locked="0"/>
    </xf>
    <xf numFmtId="0" fontId="14" fillId="0" borderId="9" xfId="6" applyFont="1" applyBorder="1" applyAlignment="1" applyProtection="1">
      <alignment horizontal="center" vertical="center" wrapText="1"/>
      <protection locked="0"/>
    </xf>
    <xf numFmtId="0" fontId="1" fillId="0" borderId="3" xfId="6" applyFont="1" applyBorder="1" applyAlignment="1" applyProtection="1">
      <alignment horizontal="center" vertical="center"/>
      <protection locked="0"/>
    </xf>
    <xf numFmtId="0" fontId="1" fillId="0" borderId="9" xfId="6" applyFont="1" applyBorder="1" applyAlignment="1" applyProtection="1">
      <alignment horizontal="center" vertical="center" wrapText="1"/>
      <protection locked="0"/>
    </xf>
    <xf numFmtId="0" fontId="18" fillId="0" borderId="0" xfId="6" applyFont="1" applyAlignment="1" applyProtection="1">
      <alignment horizontal="right" vertical="top"/>
      <protection locked="0"/>
    </xf>
    <xf numFmtId="165" fontId="51" fillId="0" borderId="0" xfId="6" applyNumberFormat="1" applyFont="1"/>
    <xf numFmtId="0" fontId="37" fillId="0" borderId="0" xfId="6" applyFont="1"/>
    <xf numFmtId="0" fontId="48" fillId="0" borderId="0" xfId="6" applyFont="1" applyAlignment="1">
      <alignment horizontal="left" wrapText="1"/>
    </xf>
    <xf numFmtId="165" fontId="52" fillId="0" borderId="0" xfId="6" applyNumberFormat="1" applyFont="1"/>
    <xf numFmtId="0" fontId="14" fillId="0" borderId="3" xfId="6" applyFont="1" applyBorder="1" applyAlignment="1" applyProtection="1">
      <alignment horizontal="center" vertical="center" wrapText="1"/>
      <protection locked="0"/>
    </xf>
    <xf numFmtId="0" fontId="14" fillId="0" borderId="1" xfId="6" applyFont="1" applyBorder="1" applyAlignment="1" applyProtection="1">
      <alignment horizontal="center" vertical="center" wrapText="1"/>
      <protection locked="0"/>
    </xf>
    <xf numFmtId="0" fontId="14" fillId="0" borderId="2" xfId="6" applyFont="1" applyBorder="1" applyAlignment="1" applyProtection="1">
      <alignment horizontal="center" vertical="center" wrapText="1"/>
      <protection locked="0"/>
    </xf>
    <xf numFmtId="0" fontId="14" fillId="0" borderId="3" xfId="6" applyFont="1" applyBorder="1" applyAlignment="1" applyProtection="1">
      <alignment horizontal="center" vertical="center" wrapText="1"/>
      <protection locked="0"/>
    </xf>
    <xf numFmtId="0" fontId="14" fillId="0" borderId="1" xfId="6" applyFont="1" applyBorder="1" applyAlignment="1" applyProtection="1">
      <alignment horizontal="center" vertical="center" wrapText="1"/>
      <protection locked="0"/>
    </xf>
    <xf numFmtId="0" fontId="14" fillId="0" borderId="8" xfId="6" applyFont="1" applyBorder="1" applyAlignment="1" applyProtection="1">
      <alignment horizontal="center" vertical="center" wrapText="1"/>
      <protection locked="0"/>
    </xf>
    <xf numFmtId="0" fontId="37" fillId="0" borderId="0" xfId="6" applyFont="1" applyAlignment="1">
      <alignment horizontal="left" wrapText="1"/>
    </xf>
    <xf numFmtId="0" fontId="8" fillId="0" borderId="0" xfId="6" applyAlignment="1" applyProtection="1">
      <alignment horizontal="left" wrapText="1"/>
      <protection locked="0"/>
    </xf>
    <xf numFmtId="0" fontId="43" fillId="0" borderId="0" xfId="6" applyFont="1" applyProtection="1">
      <protection locked="0"/>
    </xf>
    <xf numFmtId="0" fontId="51" fillId="0" borderId="0" xfId="6" applyFont="1"/>
    <xf numFmtId="3" fontId="51" fillId="0" borderId="0" xfId="6" applyNumberFormat="1" applyFont="1"/>
    <xf numFmtId="3" fontId="8" fillId="0" borderId="0" xfId="6" applyNumberFormat="1"/>
    <xf numFmtId="0" fontId="50" fillId="0" borderId="0" xfId="12" applyFont="1" applyFill="1" applyAlignment="1" applyProtection="1">
      <alignment wrapText="1"/>
      <protection locked="0"/>
    </xf>
    <xf numFmtId="0" fontId="8" fillId="0" borderId="4" xfId="6" applyBorder="1" applyAlignment="1" applyProtection="1">
      <alignment wrapText="1"/>
      <protection locked="0"/>
    </xf>
    <xf numFmtId="166" fontId="14" fillId="0" borderId="0" xfId="6" applyNumberFormat="1" applyFont="1" applyProtection="1">
      <protection locked="0"/>
    </xf>
    <xf numFmtId="166" fontId="14" fillId="0" borderId="0" xfId="6" applyNumberFormat="1" applyFont="1" applyAlignment="1" applyProtection="1">
      <alignment vertical="top"/>
      <protection locked="0"/>
    </xf>
    <xf numFmtId="170" fontId="8" fillId="0" borderId="0" xfId="6" applyNumberFormat="1" applyAlignment="1" applyProtection="1">
      <alignment horizontal="right"/>
      <protection locked="0"/>
    </xf>
    <xf numFmtId="166" fontId="14" fillId="0" borderId="0" xfId="6" applyNumberFormat="1" applyFont="1" applyFill="1" applyAlignment="1">
      <alignment horizontal="right"/>
    </xf>
    <xf numFmtId="168" fontId="14" fillId="0" borderId="0" xfId="6" applyNumberFormat="1" applyFont="1" applyFill="1" applyAlignment="1">
      <alignment horizontal="right"/>
    </xf>
    <xf numFmtId="166" fontId="14" fillId="0" borderId="0" xfId="6" applyNumberFormat="1" applyFont="1" applyFill="1"/>
    <xf numFmtId="168" fontId="11" fillId="0" borderId="0" xfId="6" applyNumberFormat="1" applyFont="1" applyFill="1"/>
    <xf numFmtId="0" fontId="8" fillId="0" borderId="0" xfId="6" applyFont="1" applyFill="1"/>
    <xf numFmtId="0" fontId="1" fillId="0" borderId="0" xfId="0" applyFont="1" applyFill="1"/>
    <xf numFmtId="166" fontId="18" fillId="0" borderId="0" xfId="6" applyNumberFormat="1" applyFont="1" applyFill="1"/>
    <xf numFmtId="165" fontId="14" fillId="0" borderId="0" xfId="6" applyNumberFormat="1" applyFont="1" applyFill="1"/>
    <xf numFmtId="0" fontId="14" fillId="0" borderId="0" xfId="6" applyFont="1" applyFill="1" applyAlignment="1" applyProtection="1">
      <alignment horizontal="right"/>
      <protection locked="0"/>
    </xf>
    <xf numFmtId="169" fontId="14" fillId="0" borderId="0" xfId="6" applyNumberFormat="1" applyFont="1" applyFill="1"/>
    <xf numFmtId="168" fontId="14" fillId="0" borderId="0" xfId="6" applyNumberFormat="1" applyFont="1" applyFill="1"/>
    <xf numFmtId="169" fontId="18" fillId="0" borderId="0" xfId="6" applyNumberFormat="1" applyFont="1" applyFill="1"/>
    <xf numFmtId="169" fontId="14" fillId="0" borderId="0" xfId="6" applyNumberFormat="1" applyFont="1" applyFill="1" applyAlignment="1">
      <alignment horizontal="right"/>
    </xf>
    <xf numFmtId="170" fontId="14" fillId="0" borderId="0" xfId="6" applyNumberFormat="1" applyFont="1" applyFill="1" applyAlignment="1" applyProtection="1">
      <alignment horizontal="right"/>
      <protection locked="0"/>
    </xf>
    <xf numFmtId="169" fontId="11" fillId="0" borderId="0" xfId="6" applyNumberFormat="1" applyFont="1" applyFill="1"/>
    <xf numFmtId="0" fontId="12" fillId="0" borderId="0" xfId="6" applyFont="1"/>
    <xf numFmtId="0" fontId="53" fillId="0" borderId="0" xfId="3" applyFont="1"/>
    <xf numFmtId="171" fontId="11" fillId="0" borderId="0" xfId="3" applyNumberFormat="1" applyFont="1"/>
    <xf numFmtId="0" fontId="11" fillId="0" borderId="0" xfId="3" applyFont="1"/>
    <xf numFmtId="0" fontId="14" fillId="0" borderId="0" xfId="6" applyFont="1" applyAlignment="1" applyProtection="1">
      <alignment horizontal="left" vertical="center" wrapText="1"/>
      <protection locked="0"/>
    </xf>
    <xf numFmtId="0" fontId="25" fillId="0" borderId="0" xfId="6" applyFont="1" applyAlignment="1">
      <alignment horizontal="left" wrapText="1"/>
    </xf>
    <xf numFmtId="0" fontId="12" fillId="0" borderId="0" xfId="6" applyFont="1" applyAlignment="1">
      <alignment horizontal="left"/>
    </xf>
    <xf numFmtId="0" fontId="26" fillId="0" borderId="0" xfId="6" applyFont="1" applyAlignment="1">
      <alignment horizontal="left"/>
    </xf>
    <xf numFmtId="0" fontId="38" fillId="0" borderId="0" xfId="6" applyFont="1" applyAlignment="1">
      <alignment horizontal="right" vertical="top" textRotation="180"/>
    </xf>
    <xf numFmtId="0" fontId="39" fillId="0" borderId="0" xfId="6" applyFont="1" applyAlignment="1">
      <alignment horizontal="right" vertical="top" textRotation="180"/>
    </xf>
    <xf numFmtId="167" fontId="14" fillId="0" borderId="0" xfId="6" applyNumberFormat="1" applyFont="1" applyAlignment="1" applyProtection="1">
      <alignment horizontal="center"/>
      <protection locked="0"/>
    </xf>
    <xf numFmtId="166" fontId="14" fillId="0" borderId="0" xfId="6" applyNumberFormat="1" applyFont="1" applyAlignment="1" applyProtection="1">
      <alignment horizontal="center"/>
      <protection locked="0"/>
    </xf>
    <xf numFmtId="0" fontId="37" fillId="0" borderId="0" xfId="6" applyFont="1" applyAlignment="1">
      <alignment horizontal="left" vertical="top" wrapText="1"/>
    </xf>
    <xf numFmtId="0" fontId="31" fillId="0" borderId="0" xfId="10" applyFont="1" applyFill="1" applyAlignment="1" applyProtection="1">
      <alignment horizontal="left" wrapText="1"/>
      <protection locked="0"/>
    </xf>
    <xf numFmtId="0" fontId="14" fillId="0" borderId="0" xfId="6" applyFont="1" applyAlignment="1" applyProtection="1">
      <alignment horizontal="left" wrapText="1"/>
      <protection locked="0"/>
    </xf>
    <xf numFmtId="0" fontId="14" fillId="0" borderId="2" xfId="6" applyFont="1" applyBorder="1" applyAlignment="1" applyProtection="1">
      <alignment horizontal="center" vertical="center" wrapText="1"/>
      <protection locked="0"/>
    </xf>
    <xf numFmtId="0" fontId="14" fillId="0" borderId="3" xfId="6" applyFont="1" applyBorder="1" applyAlignment="1" applyProtection="1">
      <alignment horizontal="center" vertical="center" wrapText="1"/>
      <protection locked="0"/>
    </xf>
    <xf numFmtId="0" fontId="14" fillId="0" borderId="1" xfId="6" applyFont="1" applyBorder="1" applyAlignment="1" applyProtection="1">
      <alignment horizontal="center" vertical="center" wrapText="1"/>
      <protection locked="0"/>
    </xf>
    <xf numFmtId="0" fontId="14" fillId="0" borderId="0" xfId="6" applyFont="1" applyAlignment="1" applyProtection="1">
      <alignment horizontal="left"/>
      <protection locked="0"/>
    </xf>
    <xf numFmtId="0" fontId="31" fillId="0" borderId="0" xfId="12" applyFont="1" applyFill="1" applyAlignment="1" applyProtection="1">
      <alignment horizontal="left" wrapText="1"/>
      <protection locked="0"/>
    </xf>
    <xf numFmtId="0" fontId="8" fillId="0" borderId="4" xfId="6" applyBorder="1" applyAlignment="1" applyProtection="1">
      <alignment horizontal="left" wrapText="1"/>
      <protection locked="0"/>
    </xf>
    <xf numFmtId="0" fontId="14" fillId="0" borderId="8" xfId="6" applyFont="1" applyBorder="1" applyAlignment="1" applyProtection="1">
      <alignment horizontal="center" vertical="center" wrapText="1"/>
      <protection locked="0"/>
    </xf>
    <xf numFmtId="0" fontId="14" fillId="0" borderId="5" xfId="6" applyFont="1" applyBorder="1" applyAlignment="1" applyProtection="1">
      <alignment horizontal="center" vertical="center" wrapText="1"/>
      <protection locked="0"/>
    </xf>
    <xf numFmtId="0" fontId="14" fillId="0" borderId="4" xfId="6" applyFont="1" applyBorder="1" applyAlignment="1" applyProtection="1">
      <alignment horizontal="center" vertical="center" wrapText="1"/>
      <protection locked="0"/>
    </xf>
    <xf numFmtId="0" fontId="14" fillId="0" borderId="10" xfId="6" applyFont="1" applyBorder="1" applyAlignment="1" applyProtection="1">
      <alignment horizontal="center" vertical="center" wrapText="1"/>
      <protection locked="0"/>
    </xf>
    <xf numFmtId="0" fontId="14" fillId="0" borderId="12" xfId="6" applyFont="1" applyBorder="1" applyAlignment="1" applyProtection="1">
      <alignment horizontal="center" vertical="center" wrapText="1"/>
      <protection locked="0"/>
    </xf>
    <xf numFmtId="0" fontId="14" fillId="0" borderId="11" xfId="6" applyFont="1" applyBorder="1" applyAlignment="1" applyProtection="1">
      <alignment horizontal="center" vertical="center" wrapText="1"/>
      <protection locked="0"/>
    </xf>
    <xf numFmtId="0" fontId="14" fillId="0" borderId="0" xfId="6" applyFont="1" applyAlignment="1">
      <alignment horizontal="left"/>
    </xf>
    <xf numFmtId="0" fontId="37" fillId="0" borderId="0" xfId="6" applyFont="1" applyAlignment="1">
      <alignment horizontal="left" wrapText="1"/>
    </xf>
    <xf numFmtId="0" fontId="14" fillId="0" borderId="0" xfId="6" applyFont="1" applyAlignment="1" applyProtection="1">
      <alignment horizontal="left" vertical="center" wrapText="1" indent="1"/>
      <protection locked="0"/>
    </xf>
    <xf numFmtId="0" fontId="14" fillId="0" borderId="0" xfId="6" applyFont="1" applyAlignment="1" applyProtection="1">
      <alignment horizontal="left" vertical="center" indent="1"/>
      <protection locked="0"/>
    </xf>
    <xf numFmtId="167" fontId="14" fillId="0" borderId="0" xfId="6" applyNumberFormat="1" applyFont="1" applyFill="1" applyAlignment="1" applyProtection="1">
      <alignment horizontal="center"/>
      <protection locked="0"/>
    </xf>
    <xf numFmtId="0" fontId="8" fillId="0" borderId="0" xfId="6" applyAlignment="1" applyProtection="1">
      <alignment horizontal="left" wrapText="1"/>
      <protection locked="0"/>
    </xf>
    <xf numFmtId="0" fontId="31" fillId="0" borderId="0" xfId="10" applyFont="1" applyFill="1" applyBorder="1" applyAlignment="1" applyProtection="1">
      <alignment horizontal="left" wrapText="1"/>
    </xf>
    <xf numFmtId="0" fontId="37" fillId="0" borderId="0" xfId="6" applyFont="1" applyAlignment="1">
      <alignment vertical="top" wrapText="1"/>
    </xf>
    <xf numFmtId="0" fontId="37" fillId="0" borderId="0" xfId="6" applyFont="1" applyAlignment="1">
      <alignment vertical="top"/>
    </xf>
    <xf numFmtId="0" fontId="48" fillId="0" borderId="0" xfId="6" applyFont="1" applyAlignment="1">
      <alignment horizontal="left" vertical="top" wrapText="1"/>
    </xf>
    <xf numFmtId="0" fontId="14" fillId="0" borderId="7" xfId="6" applyFont="1" applyBorder="1" applyAlignment="1" applyProtection="1">
      <alignment horizontal="center" vertical="center"/>
      <protection locked="0"/>
    </xf>
    <xf numFmtId="0" fontId="43" fillId="0" borderId="5" xfId="6" applyFont="1" applyBorder="1" applyAlignment="1" applyProtection="1">
      <alignment horizontal="center" vertical="center"/>
      <protection locked="0"/>
    </xf>
    <xf numFmtId="0" fontId="43" fillId="0" borderId="11" xfId="6" applyFont="1" applyBorder="1" applyAlignment="1" applyProtection="1">
      <alignment horizontal="center" vertical="center"/>
      <protection locked="0"/>
    </xf>
    <xf numFmtId="0" fontId="43" fillId="0" borderId="10" xfId="6" applyFont="1" applyBorder="1" applyAlignment="1" applyProtection="1">
      <alignment horizontal="center" vertical="center"/>
      <protection locked="0"/>
    </xf>
    <xf numFmtId="0" fontId="14" fillId="0" borderId="1" xfId="6" applyFont="1" applyBorder="1" applyAlignment="1" applyProtection="1">
      <alignment horizontal="center" vertical="center"/>
      <protection locked="0"/>
    </xf>
    <xf numFmtId="0" fontId="14" fillId="0" borderId="9" xfId="6" applyFont="1" applyBorder="1" applyAlignment="1" applyProtection="1">
      <alignment horizontal="center" vertical="center"/>
      <protection locked="0"/>
    </xf>
    <xf numFmtId="0" fontId="14" fillId="0" borderId="2" xfId="6" applyFont="1" applyBorder="1" applyAlignment="1" applyProtection="1">
      <alignment horizontal="center" vertical="center"/>
      <protection locked="0"/>
    </xf>
    <xf numFmtId="0" fontId="14" fillId="0" borderId="1" xfId="6" applyFont="1" applyFill="1" applyBorder="1" applyAlignment="1" applyProtection="1">
      <alignment horizontal="center" vertical="center"/>
      <protection locked="0"/>
    </xf>
    <xf numFmtId="0" fontId="14" fillId="0" borderId="9" xfId="6" applyFont="1" applyFill="1" applyBorder="1" applyAlignment="1" applyProtection="1">
      <alignment horizontal="center" vertical="center"/>
      <protection locked="0"/>
    </xf>
    <xf numFmtId="49" fontId="31" fillId="0" borderId="0" xfId="10" applyNumberFormat="1" applyFont="1" applyFill="1" applyBorder="1" applyAlignment="1" applyProtection="1">
      <alignment horizontal="left" wrapText="1"/>
    </xf>
    <xf numFmtId="0" fontId="46" fillId="0" borderId="4" xfId="6" applyFont="1" applyBorder="1" applyAlignment="1">
      <alignment horizontal="center" vertical="center" wrapText="1"/>
    </xf>
    <xf numFmtId="0" fontId="14" fillId="0" borderId="5" xfId="6" applyFont="1" applyBorder="1" applyAlignment="1">
      <alignment horizontal="center" vertical="center" wrapText="1"/>
    </xf>
    <xf numFmtId="0" fontId="14" fillId="0" borderId="10" xfId="6" applyFont="1" applyBorder="1" applyAlignment="1">
      <alignment horizontal="center" vertical="center" wrapText="1"/>
    </xf>
    <xf numFmtId="0" fontId="14" fillId="0" borderId="1" xfId="6" applyFont="1" applyBorder="1" applyAlignment="1">
      <alignment horizontal="center" vertical="center"/>
    </xf>
    <xf numFmtId="0" fontId="14" fillId="0" borderId="9" xfId="6" applyFont="1" applyBorder="1" applyAlignment="1">
      <alignment horizontal="center" vertical="center"/>
    </xf>
    <xf numFmtId="0" fontId="14" fillId="0" borderId="2" xfId="6" applyFont="1" applyBorder="1" applyAlignment="1">
      <alignment horizontal="center" vertical="center"/>
    </xf>
    <xf numFmtId="0" fontId="14" fillId="0" borderId="7" xfId="6" applyFont="1" applyBorder="1" applyAlignment="1">
      <alignment horizontal="center" vertical="center" wrapText="1"/>
    </xf>
    <xf numFmtId="0" fontId="14" fillId="0" borderId="11" xfId="6" applyFont="1" applyBorder="1" applyAlignment="1">
      <alignment horizontal="center" vertical="center" wrapText="1"/>
    </xf>
    <xf numFmtId="0" fontId="14" fillId="0" borderId="9" xfId="6" applyFont="1" applyBorder="1" applyAlignment="1" applyProtection="1">
      <alignment horizontal="center" vertical="center" wrapText="1"/>
      <protection locked="0"/>
    </xf>
    <xf numFmtId="0" fontId="14" fillId="0" borderId="7" xfId="6" applyFont="1" applyBorder="1" applyAlignment="1" applyProtection="1">
      <alignment horizontal="center" vertical="center" wrapText="1"/>
      <protection locked="0"/>
    </xf>
    <xf numFmtId="0" fontId="14" fillId="0" borderId="15" xfId="6" applyFont="1" applyBorder="1" applyAlignment="1" applyProtection="1">
      <alignment horizontal="center" vertical="center" wrapText="1"/>
      <protection locked="0"/>
    </xf>
    <xf numFmtId="0" fontId="14" fillId="0" borderId="6" xfId="6" applyFont="1" applyBorder="1" applyAlignment="1" applyProtection="1">
      <alignment horizontal="center" vertical="center" wrapText="1"/>
      <protection locked="0"/>
    </xf>
    <xf numFmtId="0" fontId="14" fillId="0" borderId="13" xfId="6" applyFont="1" applyBorder="1" applyAlignment="1" applyProtection="1">
      <alignment horizontal="center" vertical="center" wrapText="1"/>
      <protection locked="0"/>
    </xf>
    <xf numFmtId="0" fontId="14" fillId="0" borderId="0" xfId="6" applyFont="1" applyAlignment="1" applyProtection="1">
      <alignment horizontal="center" vertical="center" wrapText="1"/>
      <protection locked="0"/>
    </xf>
    <xf numFmtId="0" fontId="14" fillId="0" borderId="6" xfId="6" applyFont="1" applyBorder="1" applyAlignment="1" applyProtection="1">
      <alignment horizontal="center" vertical="center"/>
      <protection locked="0"/>
    </xf>
    <xf numFmtId="0" fontId="14" fillId="0" borderId="14" xfId="6" applyFont="1" applyBorder="1" applyAlignment="1" applyProtection="1">
      <alignment horizontal="center" vertical="center"/>
      <protection locked="0"/>
    </xf>
    <xf numFmtId="0" fontId="14" fillId="0" borderId="13" xfId="6" applyFont="1" applyBorder="1" applyAlignment="1" applyProtection="1">
      <alignment horizontal="center" vertical="center"/>
      <protection locked="0"/>
    </xf>
    <xf numFmtId="0" fontId="14" fillId="0" borderId="14" xfId="6" applyFont="1" applyBorder="1" applyAlignment="1" applyProtection="1">
      <alignment horizontal="center" vertical="center" wrapText="1"/>
      <protection locked="0"/>
    </xf>
  </cellXfs>
  <cellStyles count="13">
    <cellStyle name="Besuchter Hyperlink" xfId="11" builtinId="9"/>
    <cellStyle name="Besuchter Hyperlink 2" xfId="8" xr:uid="{60B37F76-676B-4A1A-B03E-5A3A8D0140F6}"/>
    <cellStyle name="Hyperlink 2" xfId="4" xr:uid="{00000000-0005-0000-0000-000002000000}"/>
    <cellStyle name="Hyperlink 3" xfId="5" xr:uid="{00000000-0005-0000-0000-000003000000}"/>
    <cellStyle name="Hyperlink_AfS_SB_S1bis3" xfId="2" xr:uid="{00000000-0005-0000-0000-000004000000}"/>
    <cellStyle name="Link" xfId="1" builtinId="8" customBuiltin="1"/>
    <cellStyle name="Link 2" xfId="7" xr:uid="{F890C3B6-FC1C-4A98-BEE2-2340BEFADAFE}"/>
    <cellStyle name="Link 2 2" xfId="12" xr:uid="{88DD2C23-8D85-4953-986E-F4693D30C457}"/>
    <cellStyle name="Link 3" xfId="9" xr:uid="{EAC2C4F6-D816-4994-8B3D-C122B70A170A}"/>
    <cellStyle name="Link 4" xfId="10" xr:uid="{78313B1C-0E96-4914-A670-2F0E7C869DEC}"/>
    <cellStyle name="Standard" xfId="0" builtinId="0"/>
    <cellStyle name="Standard 10 2 2" xfId="6" xr:uid="{09B40096-5AE5-4A91-B34F-A5AD7A1D7293}"/>
    <cellStyle name="Standard 2" xfId="3" xr:uid="{00000000-0005-0000-0000-000006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080808"/>
      <rgbColor rgb="004D4D4D"/>
      <rgbColor rgb="00777777"/>
      <rgbColor rgb="00B2B2B2"/>
      <rgbColor rgb="00DDDDDD"/>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F348E"/>
      <color rgb="FF0000FF"/>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0152671755725199E-2"/>
          <c:y val="0.19780286114991963"/>
          <c:w val="0.74618320610687028"/>
          <c:h val="0.59340858344975878"/>
        </c:manualLayout>
      </c:layout>
      <c:barChart>
        <c:barDir val="col"/>
        <c:grouping val="clustered"/>
        <c:varyColors val="0"/>
        <c:ser>
          <c:idx val="0"/>
          <c:order val="1"/>
          <c:tx>
            <c:strRef>
              <c:f>Titel!$F$23</c:f>
              <c:strCache>
                <c:ptCount val="1"/>
                <c:pt idx="0">
                  <c:v> Deutschland</c:v>
                </c:pt>
              </c:strCache>
            </c:strRef>
          </c:tx>
          <c:spPr>
            <a:solidFill>
              <a:srgbClr val="422700"/>
            </a:solidFill>
            <a:ln>
              <a:solidFill>
                <a:schemeClr val="accent4"/>
              </a:solidFill>
            </a:ln>
          </c:spPr>
          <c:invertIfNegative val="0"/>
          <c:cat>
            <c:strRef>
              <c:f>Titel!$G$20:$R$21</c:f>
              <c:strCache>
                <c:ptCount val="12"/>
                <c:pt idx="0">
                  <c:v>2014</c:v>
                </c:pt>
                <c:pt idx="1">
                  <c:v>2015</c:v>
                </c:pt>
                <c:pt idx="2">
                  <c:v>2016</c:v>
                </c:pt>
                <c:pt idx="3">
                  <c:v>2017</c:v>
                </c:pt>
                <c:pt idx="4">
                  <c:v>2018</c:v>
                </c:pt>
                <c:pt idx="5">
                  <c:v>2019</c:v>
                </c:pt>
                <c:pt idx="6">
                  <c:v>2020</c:v>
                </c:pt>
                <c:pt idx="7">
                  <c:v>2021</c:v>
                </c:pt>
                <c:pt idx="8">
                  <c:v>2022</c:v>
                </c:pt>
                <c:pt idx="9">
                  <c:v>2023</c:v>
                </c:pt>
                <c:pt idx="10">
                  <c:v>2024</c:v>
                </c:pt>
                <c:pt idx="11">
                  <c:v>2025</c:v>
                </c:pt>
              </c:strCache>
            </c:strRef>
          </c:cat>
          <c:val>
            <c:numRef>
              <c:f>Titel!$G$23:$R$23</c:f>
              <c:numCache>
                <c:formatCode>0.0</c:formatCode>
                <c:ptCount val="12"/>
                <c:pt idx="0">
                  <c:v>1.9</c:v>
                </c:pt>
                <c:pt idx="1">
                  <c:v>2</c:v>
                </c:pt>
                <c:pt idx="2">
                  <c:v>2.2000000000000002</c:v>
                </c:pt>
                <c:pt idx="3">
                  <c:v>2.2999999999999998</c:v>
                </c:pt>
                <c:pt idx="4">
                  <c:v>2.2000000000000002</c:v>
                </c:pt>
                <c:pt idx="5">
                  <c:v>1.6</c:v>
                </c:pt>
                <c:pt idx="6">
                  <c:v>-0.3</c:v>
                </c:pt>
                <c:pt idx="7">
                  <c:v>1.4</c:v>
                </c:pt>
                <c:pt idx="8">
                  <c:v>1.9</c:v>
                </c:pt>
                <c:pt idx="9">
                  <c:v>0.8</c:v>
                </c:pt>
                <c:pt idx="10">
                  <c:v>0.4</c:v>
                </c:pt>
                <c:pt idx="11">
                  <c:v>0.1</c:v>
                </c:pt>
              </c:numCache>
            </c:numRef>
          </c:val>
          <c:extLst>
            <c:ext xmlns:c16="http://schemas.microsoft.com/office/drawing/2014/chart" uri="{C3380CC4-5D6E-409C-BE32-E72D297353CC}">
              <c16:uniqueId val="{00000000-ED73-4794-B69A-73D56CCF1F98}"/>
            </c:ext>
          </c:extLst>
        </c:ser>
        <c:ser>
          <c:idx val="1"/>
          <c:order val="0"/>
          <c:tx>
            <c:strRef>
              <c:f>Titel!$F$22</c:f>
              <c:strCache>
                <c:ptCount val="1"/>
                <c:pt idx="0">
                  <c:v> Brandenburg</c:v>
                </c:pt>
              </c:strCache>
            </c:strRef>
          </c:tx>
          <c:spPr>
            <a:solidFill>
              <a:srgbClr val="FFFFCC"/>
            </a:solidFill>
            <a:ln w="25400">
              <a:solidFill>
                <a:srgbClr val="664200"/>
              </a:solidFill>
              <a:prstDash val="solid"/>
            </a:ln>
          </c:spPr>
          <c:invertIfNegative val="0"/>
          <c:cat>
            <c:strRef>
              <c:f>Titel!$G$20:$R$21</c:f>
              <c:strCache>
                <c:ptCount val="12"/>
                <c:pt idx="0">
                  <c:v>2014</c:v>
                </c:pt>
                <c:pt idx="1">
                  <c:v>2015</c:v>
                </c:pt>
                <c:pt idx="2">
                  <c:v>2016</c:v>
                </c:pt>
                <c:pt idx="3">
                  <c:v>2017</c:v>
                </c:pt>
                <c:pt idx="4">
                  <c:v>2018</c:v>
                </c:pt>
                <c:pt idx="5">
                  <c:v>2019</c:v>
                </c:pt>
                <c:pt idx="6">
                  <c:v>2020</c:v>
                </c:pt>
                <c:pt idx="7">
                  <c:v>2021</c:v>
                </c:pt>
                <c:pt idx="8">
                  <c:v>2022</c:v>
                </c:pt>
                <c:pt idx="9">
                  <c:v>2023</c:v>
                </c:pt>
                <c:pt idx="10">
                  <c:v>2024</c:v>
                </c:pt>
                <c:pt idx="11">
                  <c:v>2025</c:v>
                </c:pt>
              </c:strCache>
            </c:strRef>
          </c:cat>
          <c:val>
            <c:numRef>
              <c:f>Titel!$G$22:$R$22</c:f>
              <c:numCache>
                <c:formatCode>0.0</c:formatCode>
                <c:ptCount val="12"/>
                <c:pt idx="0">
                  <c:v>1.3</c:v>
                </c:pt>
                <c:pt idx="1">
                  <c:v>1.3</c:v>
                </c:pt>
                <c:pt idx="2">
                  <c:v>1.5</c:v>
                </c:pt>
                <c:pt idx="3">
                  <c:v>2</c:v>
                </c:pt>
                <c:pt idx="4">
                  <c:v>1.7</c:v>
                </c:pt>
                <c:pt idx="5">
                  <c:v>0.6</c:v>
                </c:pt>
                <c:pt idx="6">
                  <c:v>-0.7</c:v>
                </c:pt>
                <c:pt idx="7">
                  <c:v>2.1</c:v>
                </c:pt>
                <c:pt idx="8">
                  <c:v>1.8</c:v>
                </c:pt>
                <c:pt idx="9">
                  <c:v>0.1</c:v>
                </c:pt>
                <c:pt idx="10">
                  <c:v>-0.2</c:v>
                </c:pt>
                <c:pt idx="11">
                  <c:v>0.2</c:v>
                </c:pt>
              </c:numCache>
            </c:numRef>
          </c:val>
          <c:extLst>
            <c:ext xmlns:c16="http://schemas.microsoft.com/office/drawing/2014/chart" uri="{C3380CC4-5D6E-409C-BE32-E72D297353CC}">
              <c16:uniqueId val="{00000001-ED73-4794-B69A-73D56CCF1F98}"/>
            </c:ext>
          </c:extLst>
        </c:ser>
        <c:dLbls>
          <c:showLegendKey val="0"/>
          <c:showVal val="0"/>
          <c:showCatName val="0"/>
          <c:showSerName val="0"/>
          <c:showPercent val="0"/>
          <c:showBubbleSize val="0"/>
        </c:dLbls>
        <c:gapWidth val="150"/>
        <c:axId val="119491968"/>
        <c:axId val="119866496"/>
      </c:barChart>
      <c:catAx>
        <c:axId val="119491968"/>
        <c:scaling>
          <c:orientation val="minMax"/>
        </c:scaling>
        <c:delete val="0"/>
        <c:axPos val="b"/>
        <c:numFmt formatCode="General" sourceLinked="1"/>
        <c:majorTickMark val="none"/>
        <c:minorTickMark val="none"/>
        <c:tickLblPos val="low"/>
        <c:spPr>
          <a:ln w="25400">
            <a:solidFill>
              <a:srgbClr val="000000"/>
            </a:solidFill>
            <a:prstDash val="solid"/>
          </a:ln>
        </c:spPr>
        <c:txPr>
          <a:bodyPr rot="-5400000" vert="horz"/>
          <a:lstStyle/>
          <a:p>
            <a:pPr>
              <a:defRPr/>
            </a:pPr>
            <a:endParaRPr lang="de-DE"/>
          </a:p>
        </c:txPr>
        <c:crossAx val="119866496"/>
        <c:crosses val="autoZero"/>
        <c:auto val="1"/>
        <c:lblAlgn val="ctr"/>
        <c:lblOffset val="100"/>
        <c:noMultiLvlLbl val="0"/>
      </c:catAx>
      <c:valAx>
        <c:axId val="119866496"/>
        <c:scaling>
          <c:orientation val="minMax"/>
        </c:scaling>
        <c:delete val="0"/>
        <c:axPos val="l"/>
        <c:majorGridlines>
          <c:spPr>
            <a:ln w="3175">
              <a:solidFill>
                <a:schemeClr val="bg1">
                  <a:lumMod val="50000"/>
                </a:schemeClr>
              </a:solidFill>
              <a:prstDash val="solid"/>
            </a:ln>
          </c:spPr>
        </c:majorGridlines>
        <c:numFmt formatCode="General" sourceLinked="0"/>
        <c:majorTickMark val="none"/>
        <c:minorTickMark val="none"/>
        <c:tickLblPos val="nextTo"/>
        <c:spPr>
          <a:ln w="25400">
            <a:solidFill>
              <a:srgbClr val="000000"/>
            </a:solidFill>
            <a:prstDash val="solid"/>
          </a:ln>
        </c:spPr>
        <c:txPr>
          <a:bodyPr rot="0" vert="horz"/>
          <a:lstStyle/>
          <a:p>
            <a:pPr>
              <a:defRPr/>
            </a:pPr>
            <a:endParaRPr lang="de-DE"/>
          </a:p>
        </c:txPr>
        <c:crossAx val="119491968"/>
        <c:crosses val="autoZero"/>
        <c:crossBetween val="between"/>
        <c:majorUnit val="1"/>
      </c:valAx>
      <c:spPr>
        <a:solidFill>
          <a:srgbClr val="FFFFFF"/>
        </a:solidFill>
        <a:ln w="25400">
          <a:noFill/>
        </a:ln>
      </c:spPr>
    </c:plotArea>
    <c:legend>
      <c:legendPos val="r"/>
      <c:layout>
        <c:manualLayout>
          <c:xMode val="edge"/>
          <c:yMode val="edge"/>
          <c:x val="0.13549618320610687"/>
          <c:y val="9.8901459432955502E-2"/>
          <c:w val="0.58622322734467347"/>
          <c:h val="7.9266626759374376E-2"/>
        </c:manualLayout>
      </c:layout>
      <c:overlay val="0"/>
      <c:spPr>
        <a:solidFill>
          <a:srgbClr val="FFFFFF"/>
        </a:solidFill>
        <a:ln w="25400">
          <a:noFill/>
        </a:ln>
      </c:sp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Source Sans Pro" panose="020B0503030403020204" pitchFamily="34" charset="0"/>
          <a:ea typeface="Source Sans Pro" panose="020B0503030403020204" pitchFamily="34" charset="0"/>
          <a:cs typeface="Arial"/>
        </a:defRPr>
      </a:pPr>
      <a:endParaRPr lang="de-DE"/>
    </a:p>
  </c:txPr>
  <c:printSettings>
    <c:headerFooter/>
    <c:pageMargins b="0.78740157499999996" l="0.7" r="0.7" t="0.78740157499999996" header="0.3" footer="0.3"/>
    <c:pageSetup paperSize="9" orientation="landscape"/>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1.xml"/><Relationship Id="rId2" Type="http://schemas.openxmlformats.org/officeDocument/2006/relationships/image" Target="../media/image2.sv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4.svg"/><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5.emf"/></Relationships>
</file>

<file path=xl/drawings/drawing1.xml><?xml version="1.0" encoding="utf-8"?>
<xdr:wsDr xmlns:xdr="http://schemas.openxmlformats.org/drawingml/2006/spreadsheetDrawing" xmlns:a="http://schemas.openxmlformats.org/drawingml/2006/main">
  <xdr:twoCellAnchor editAs="oneCell">
    <xdr:from>
      <xdr:col>2</xdr:col>
      <xdr:colOff>3188168</xdr:colOff>
      <xdr:row>0</xdr:row>
      <xdr:rowOff>67235</xdr:rowOff>
    </xdr:from>
    <xdr:to>
      <xdr:col>3</xdr:col>
      <xdr:colOff>2614</xdr:colOff>
      <xdr:row>0</xdr:row>
      <xdr:rowOff>1242359</xdr:rowOff>
    </xdr:to>
    <xdr:pic>
      <xdr:nvPicPr>
        <xdr:cNvPr id="2" name="Grafik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4445468" y="67235"/>
          <a:ext cx="2024621" cy="1175124"/>
        </a:xfrm>
        <a:prstGeom prst="rect">
          <a:avLst/>
        </a:prstGeom>
      </xdr:spPr>
    </xdr:pic>
    <xdr:clientData/>
  </xdr:twoCellAnchor>
  <xdr:twoCellAnchor>
    <xdr:from>
      <xdr:col>1</xdr:col>
      <xdr:colOff>22859</xdr:colOff>
      <xdr:row>12</xdr:row>
      <xdr:rowOff>53340</xdr:rowOff>
    </xdr:from>
    <xdr:to>
      <xdr:col>3</xdr:col>
      <xdr:colOff>9525</xdr:colOff>
      <xdr:row>26</xdr:row>
      <xdr:rowOff>28575</xdr:rowOff>
    </xdr:to>
    <xdr:graphicFrame macro="">
      <xdr:nvGraphicFramePr>
        <xdr:cNvPr id="4" name="Diagramm 3">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0</xdr:colOff>
      <xdr:row>28</xdr:row>
      <xdr:rowOff>0</xdr:rowOff>
    </xdr:from>
    <xdr:to>
      <xdr:col>4</xdr:col>
      <xdr:colOff>696595</xdr:colOff>
      <xdr:row>31</xdr:row>
      <xdr:rowOff>86995</xdr:rowOff>
    </xdr:to>
    <xdr:sp macro="" textlink="">
      <xdr:nvSpPr>
        <xdr:cNvPr id="2" name="AutoShape 1">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2990850" y="4572000"/>
          <a:ext cx="696595" cy="48704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drawings/drawing3.xml><?xml version="1.0" encoding="utf-8"?>
<xdr:wsDr xmlns:xdr="http://schemas.openxmlformats.org/drawingml/2006/spreadsheetDrawing" xmlns:a="http://schemas.openxmlformats.org/drawingml/2006/main">
  <xdr:absoluteAnchor>
    <xdr:pos x="4391025" y="0"/>
    <xdr:ext cx="1442086" cy="771525"/>
    <xdr:sp macro="" textlink="" fLocksText="0">
      <xdr:nvSpPr>
        <xdr:cNvPr id="2" name="Text Box 1">
          <a:extLst>
            <a:ext uri="{FF2B5EF4-FFF2-40B4-BE49-F238E27FC236}">
              <a16:creationId xmlns:a16="http://schemas.microsoft.com/office/drawing/2014/main" id="{00000000-0008-0000-0200-000002000000}"/>
            </a:ext>
          </a:extLst>
        </xdr:cNvPr>
        <xdr:cNvSpPr txBox="1">
          <a:spLocks noChangeArrowheads="1"/>
        </xdr:cNvSpPr>
      </xdr:nvSpPr>
      <xdr:spPr bwMode="auto">
        <a:xfrm>
          <a:off x="4391025" y="0"/>
          <a:ext cx="1442086" cy="7715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45720" tIns="36576" rIns="0" bIns="0" anchor="t" upright="1"/>
        <a:lstStyle/>
        <a:p>
          <a:pPr algn="l" rtl="0">
            <a:defRPr sz="1000"/>
          </a:pPr>
          <a:r>
            <a:rPr lang="de-DE" sz="1600" b="1" i="0" u="none" strike="noStrike" baseline="0">
              <a:solidFill>
                <a:srgbClr val="000000"/>
              </a:solidFill>
              <a:latin typeface="Source Sans Pro" panose="020B0503030403020204" pitchFamily="34" charset="0"/>
              <a:ea typeface="Source Sans Pro" panose="020B0503030403020204" pitchFamily="34" charset="0"/>
              <a:cs typeface="Arial"/>
            </a:rPr>
            <a:t>Statistischer </a:t>
          </a:r>
        </a:p>
        <a:p>
          <a:pPr algn="l" rtl="0">
            <a:defRPr sz="1000"/>
          </a:pPr>
          <a:r>
            <a:rPr lang="de-DE" sz="1600" b="1" i="0" u="none" strike="noStrike" baseline="0">
              <a:solidFill>
                <a:srgbClr val="000000"/>
              </a:solidFill>
              <a:latin typeface="Source Sans Pro" panose="020B0503030403020204" pitchFamily="34" charset="0"/>
              <a:ea typeface="Source Sans Pro" panose="020B0503030403020204" pitchFamily="34" charset="0"/>
              <a:cs typeface="Arial"/>
            </a:rPr>
            <a:t>Bericht</a:t>
          </a:r>
        </a:p>
        <a:p>
          <a:pPr algn="l" rtl="0">
            <a:defRPr sz="1000"/>
          </a:pPr>
          <a:r>
            <a:rPr lang="de-DE" sz="1200" b="0" i="0" u="none" strike="noStrike" baseline="0">
              <a:solidFill>
                <a:srgbClr val="000000"/>
              </a:solidFill>
              <a:latin typeface="Source Sans Pro" panose="020B0503030403020204" pitchFamily="34" charset="0"/>
              <a:ea typeface="Source Sans Pro" panose="020B0503030403020204" pitchFamily="34" charset="0"/>
              <a:cs typeface="Arial"/>
            </a:rPr>
            <a:t>A VI 20 – j /25</a:t>
          </a:r>
        </a:p>
        <a:p>
          <a:pPr algn="l" rtl="0">
            <a:defRPr sz="1000"/>
          </a:pPr>
          <a:endParaRPr lang="de-DE" sz="1200" b="0" i="0" u="none" strike="noStrike" baseline="0">
            <a:solidFill>
              <a:srgbClr val="000000"/>
            </a:solidFill>
            <a:latin typeface="Arial"/>
            <a:cs typeface="Arial"/>
          </a:endParaRPr>
        </a:p>
      </xdr:txBody>
    </xdr:sp>
    <xdr:clientData/>
  </xdr:absoluteAnchor>
  <xdr:twoCellAnchor editAs="oneCell">
    <xdr:from>
      <xdr:col>3</xdr:col>
      <xdr:colOff>403224</xdr:colOff>
      <xdr:row>0</xdr:row>
      <xdr:rowOff>79375</xdr:rowOff>
    </xdr:from>
    <xdr:to>
      <xdr:col>3</xdr:col>
      <xdr:colOff>613505</xdr:colOff>
      <xdr:row>5</xdr:row>
      <xdr:rowOff>212725</xdr:rowOff>
    </xdr:to>
    <xdr:pic>
      <xdr:nvPicPr>
        <xdr:cNvPr id="4" name="Grafik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rot="5400000">
          <a:off x="5008927" y="1055322"/>
          <a:ext cx="2162175" cy="21028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19050</xdr:colOff>
          <xdr:row>0</xdr:row>
          <xdr:rowOff>504825</xdr:rowOff>
        </xdr:from>
        <xdr:to>
          <xdr:col>6</xdr:col>
          <xdr:colOff>1952625</xdr:colOff>
          <xdr:row>47</xdr:row>
          <xdr:rowOff>142875</xdr:rowOff>
        </xdr:to>
        <xdr:sp macro="" textlink="">
          <xdr:nvSpPr>
            <xdr:cNvPr id="39937" name="Object 1" hidden="1">
              <a:extLst>
                <a:ext uri="{63B3BB69-23CF-44E3-9099-C40C66FF867C}">
                  <a14:compatExt spid="_x0000_s39937"/>
                </a:ext>
                <a:ext uri="{FF2B5EF4-FFF2-40B4-BE49-F238E27FC236}">
                  <a16:creationId xmlns:a16="http://schemas.microsoft.com/office/drawing/2014/main" id="{00000000-0008-0000-0A00-0000019C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11.bin"/><Relationship Id="rId5" Type="http://schemas.openxmlformats.org/officeDocument/2006/relationships/image" Target="../media/image5.emf"/><Relationship Id="rId4" Type="http://schemas.openxmlformats.org/officeDocument/2006/relationships/package" Target="../embeddings/Microsoft_Word_Document.docx"/></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statistik-berlin-brandenburg.de/publikationen/Metadaten/MD_13100_2025.pdf" TargetMode="External"/><Relationship Id="rId1" Type="http://schemas.openxmlformats.org/officeDocument/2006/relationships/hyperlink" Target="https://www.statistik-berlin-brandenburg.de/publikationen/Metadaten/MD_13100_2025.pdf" TargetMode="External"/><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956ADC-0477-4D0C-9640-DE5EF7B07F88}">
  <dimension ref="A1:V31"/>
  <sheetViews>
    <sheetView tabSelected="1" topLeftCell="A2" zoomScaleNormal="100" workbookViewId="0"/>
  </sheetViews>
  <sheetFormatPr baseColWidth="10" defaultColWidth="11.5703125" defaultRowHeight="12.75" x14ac:dyDescent="0.2"/>
  <cols>
    <col min="1" max="1" width="18.140625" style="54" customWidth="1"/>
    <col min="2" max="2" width="0.7109375" style="54" customWidth="1"/>
    <col min="3" max="3" width="78.140625" style="54" customWidth="1"/>
    <col min="4" max="4" width="11.5703125" style="54" customWidth="1"/>
    <col min="5" max="5" width="7.7109375" style="54" customWidth="1"/>
    <col min="6" max="16384" width="11.5703125" style="54"/>
  </cols>
  <sheetData>
    <row r="1" spans="1:4" ht="156" customHeight="1" x14ac:dyDescent="0.25">
      <c r="C1" s="9"/>
    </row>
    <row r="2" spans="1:4" s="9" customFormat="1" ht="40.15" customHeight="1" x14ac:dyDescent="0.6">
      <c r="A2" s="46"/>
      <c r="B2" s="46" t="s">
        <v>43</v>
      </c>
      <c r="C2" s="46"/>
    </row>
    <row r="3" spans="1:4" s="9" customFormat="1" ht="39" x14ac:dyDescent="0.6">
      <c r="B3" s="46" t="s">
        <v>44</v>
      </c>
      <c r="C3" s="47"/>
    </row>
    <row r="4" spans="1:4" s="9" customFormat="1" ht="6.6" customHeight="1" x14ac:dyDescent="0.25"/>
    <row r="5" spans="1:4" s="9" customFormat="1" ht="21" x14ac:dyDescent="0.35">
      <c r="C5" s="48" t="s">
        <v>45</v>
      </c>
    </row>
    <row r="6" spans="1:4" s="15" customFormat="1" ht="34.9" customHeight="1" x14ac:dyDescent="0.2"/>
    <row r="7" spans="1:4" s="9" customFormat="1" ht="84" customHeight="1" x14ac:dyDescent="0.25">
      <c r="C7" s="55" t="s">
        <v>166</v>
      </c>
    </row>
    <row r="8" spans="1:4" s="9" customFormat="1" ht="15.75" x14ac:dyDescent="0.25">
      <c r="C8" s="49"/>
    </row>
    <row r="9" spans="1:4" s="9" customFormat="1" ht="47.25" x14ac:dyDescent="0.25">
      <c r="C9" s="50" t="s">
        <v>257</v>
      </c>
    </row>
    <row r="10" spans="1:4" s="9" customFormat="1" ht="7.15" customHeight="1" x14ac:dyDescent="0.25"/>
    <row r="11" spans="1:4" s="9" customFormat="1" ht="29.25" customHeight="1" x14ac:dyDescent="0.25">
      <c r="C11" s="50"/>
    </row>
    <row r="12" spans="1:4" s="9" customFormat="1" ht="13.5" x14ac:dyDescent="0.25">
      <c r="C12" s="51" t="s">
        <v>47</v>
      </c>
    </row>
    <row r="13" spans="1:4" s="52" customFormat="1" x14ac:dyDescent="0.2">
      <c r="C13" s="56"/>
      <c r="D13"/>
    </row>
    <row r="14" spans="1:4" s="52" customFormat="1" x14ac:dyDescent="0.2">
      <c r="D14"/>
    </row>
    <row r="15" spans="1:4" s="52" customFormat="1" x14ac:dyDescent="0.2">
      <c r="D15"/>
    </row>
    <row r="16" spans="1:4" s="52" customFormat="1" x14ac:dyDescent="0.2">
      <c r="D16"/>
    </row>
    <row r="17" spans="4:22" s="52" customFormat="1" x14ac:dyDescent="0.2">
      <c r="D17"/>
    </row>
    <row r="18" spans="4:22" s="52" customFormat="1" x14ac:dyDescent="0.2">
      <c r="D18"/>
    </row>
    <row r="19" spans="4:22" s="52" customFormat="1" x14ac:dyDescent="0.2">
      <c r="D19"/>
    </row>
    <row r="20" spans="4:22" s="52" customFormat="1" ht="13.5" x14ac:dyDescent="0.25">
      <c r="D20"/>
      <c r="F20" s="159"/>
      <c r="G20" s="159">
        <v>2014</v>
      </c>
      <c r="H20" s="159">
        <v>2015</v>
      </c>
      <c r="I20" s="159">
        <v>2016</v>
      </c>
      <c r="J20" s="159">
        <v>2017</v>
      </c>
      <c r="K20" s="159">
        <v>2018</v>
      </c>
      <c r="L20" s="159">
        <v>2019</v>
      </c>
      <c r="M20" s="159">
        <v>2020</v>
      </c>
      <c r="N20" s="159">
        <v>2021</v>
      </c>
      <c r="O20" s="159">
        <v>2022</v>
      </c>
      <c r="P20" s="159">
        <v>2023</v>
      </c>
      <c r="Q20" s="159">
        <v>2024</v>
      </c>
      <c r="R20" s="159">
        <v>2025</v>
      </c>
      <c r="S20" s="159"/>
    </row>
    <row r="21" spans="4:22" s="52" customFormat="1" ht="13.5" x14ac:dyDescent="0.25">
      <c r="D21"/>
      <c r="F21" s="159"/>
      <c r="G21" s="159"/>
      <c r="H21" s="159"/>
      <c r="I21" s="159"/>
      <c r="J21" s="159"/>
      <c r="K21" s="159"/>
      <c r="L21" s="159"/>
      <c r="M21" s="159"/>
      <c r="N21" s="159"/>
      <c r="O21" s="159"/>
      <c r="P21" s="159"/>
      <c r="Q21" s="159"/>
      <c r="R21" s="159"/>
      <c r="S21" s="159"/>
    </row>
    <row r="22" spans="4:22" s="52" customFormat="1" ht="13.5" x14ac:dyDescent="0.25">
      <c r="D22"/>
      <c r="F22" s="161" t="s">
        <v>167</v>
      </c>
      <c r="G22" s="160">
        <v>1.3</v>
      </c>
      <c r="H22" s="160">
        <v>1.3</v>
      </c>
      <c r="I22" s="160">
        <v>1.5</v>
      </c>
      <c r="J22" s="160">
        <v>2</v>
      </c>
      <c r="K22" s="160">
        <v>1.7</v>
      </c>
      <c r="L22" s="160">
        <v>0.6</v>
      </c>
      <c r="M22" s="160">
        <v>-0.7</v>
      </c>
      <c r="N22" s="160">
        <v>2.1</v>
      </c>
      <c r="O22" s="160">
        <v>1.8</v>
      </c>
      <c r="P22" s="160">
        <v>0.1</v>
      </c>
      <c r="Q22" s="160">
        <v>-0.2</v>
      </c>
      <c r="R22" s="160">
        <v>0.2</v>
      </c>
      <c r="S22" s="159"/>
      <c r="T22" s="53"/>
      <c r="U22" s="53"/>
      <c r="V22" s="53"/>
    </row>
    <row r="23" spans="4:22" s="52" customFormat="1" ht="13.5" x14ac:dyDescent="0.25">
      <c r="D23"/>
      <c r="F23" s="161" t="s">
        <v>46</v>
      </c>
      <c r="G23" s="160">
        <v>1.9</v>
      </c>
      <c r="H23" s="160">
        <v>2</v>
      </c>
      <c r="I23" s="160">
        <v>2.2000000000000002</v>
      </c>
      <c r="J23" s="160">
        <v>2.2999999999999998</v>
      </c>
      <c r="K23" s="160">
        <v>2.2000000000000002</v>
      </c>
      <c r="L23" s="160">
        <v>1.6</v>
      </c>
      <c r="M23" s="160">
        <v>-0.3</v>
      </c>
      <c r="N23" s="160">
        <v>1.4</v>
      </c>
      <c r="O23" s="160">
        <v>1.9</v>
      </c>
      <c r="P23" s="160">
        <v>0.8</v>
      </c>
      <c r="Q23" s="160">
        <v>0.4</v>
      </c>
      <c r="R23" s="160">
        <v>0.1</v>
      </c>
      <c r="S23" s="159"/>
      <c r="T23" s="53"/>
      <c r="U23" s="53"/>
      <c r="V23" s="53"/>
    </row>
    <row r="24" spans="4:22" s="52" customFormat="1" ht="13.5" x14ac:dyDescent="0.25">
      <c r="D24"/>
      <c r="F24" s="159"/>
      <c r="G24" s="159"/>
      <c r="H24" s="159"/>
      <c r="I24" s="159"/>
      <c r="J24" s="159"/>
      <c r="K24" s="159"/>
      <c r="L24" s="159"/>
      <c r="M24" s="159"/>
      <c r="N24" s="159"/>
      <c r="O24" s="159"/>
      <c r="P24" s="159"/>
      <c r="Q24" s="159"/>
      <c r="R24" s="159"/>
      <c r="S24" s="159"/>
    </row>
    <row r="25" spans="4:22" s="52" customFormat="1" x14ac:dyDescent="0.2">
      <c r="D25"/>
      <c r="G25" s="53"/>
      <c r="H25" s="53"/>
      <c r="I25" s="53"/>
      <c r="J25" s="53"/>
      <c r="K25" s="53"/>
      <c r="L25" s="53"/>
      <c r="M25" s="53"/>
      <c r="N25" s="53"/>
      <c r="O25" s="53"/>
      <c r="P25" s="53"/>
      <c r="Q25" s="53"/>
      <c r="R25" s="53"/>
      <c r="S25" s="53"/>
      <c r="T25" s="53"/>
    </row>
    <row r="26" spans="4:22" s="52" customFormat="1" x14ac:dyDescent="0.2">
      <c r="D26"/>
      <c r="G26" s="53"/>
      <c r="H26" s="53"/>
      <c r="I26" s="53"/>
      <c r="J26" s="53"/>
      <c r="K26" s="53"/>
      <c r="L26" s="53"/>
      <c r="M26" s="53"/>
      <c r="N26" s="53"/>
      <c r="O26" s="53"/>
      <c r="P26" s="53"/>
      <c r="Q26" s="53"/>
      <c r="R26" s="53"/>
    </row>
    <row r="27" spans="4:22" s="52" customFormat="1" x14ac:dyDescent="0.2">
      <c r="D27"/>
      <c r="G27" s="53"/>
      <c r="H27" s="53"/>
      <c r="I27" s="53"/>
      <c r="J27" s="53"/>
      <c r="K27" s="53"/>
      <c r="L27" s="53"/>
      <c r="M27" s="53"/>
      <c r="N27" s="53"/>
      <c r="O27" s="53"/>
      <c r="P27" s="53"/>
      <c r="Q27" s="53"/>
      <c r="R27" s="53"/>
    </row>
    <row r="28" spans="4:22" s="52" customFormat="1" x14ac:dyDescent="0.2">
      <c r="D28"/>
    </row>
    <row r="29" spans="4:22" s="52" customFormat="1" x14ac:dyDescent="0.2">
      <c r="D29"/>
    </row>
    <row r="30" spans="4:22" s="52" customFormat="1" x14ac:dyDescent="0.2">
      <c r="D30"/>
    </row>
    <row r="31" spans="4:22" ht="12" customHeight="1" x14ac:dyDescent="0.2"/>
  </sheetData>
  <sheetProtection selectLockedCells="1"/>
  <pageMargins left="0.59055118110236227" right="0.15748031496062992" top="0.78740157480314965" bottom="0.59055118110236227" header="0.31496062992125984" footer="0.23622047244094491"/>
  <pageSetup paperSize="9"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404D17-3745-4EC9-A240-7415F3388838}">
  <dimension ref="A1:Z34"/>
  <sheetViews>
    <sheetView zoomScaleNormal="100" workbookViewId="0">
      <pane ySplit="5" topLeftCell="A6" activePane="bottomLeft" state="frozen"/>
      <selection pane="bottomLeft" activeCell="A2" sqref="A2"/>
    </sheetView>
  </sheetViews>
  <sheetFormatPr baseColWidth="10" defaultRowHeight="12.75" x14ac:dyDescent="0.2"/>
  <cols>
    <col min="1" max="1" width="4.28515625" style="54" customWidth="1"/>
    <col min="2" max="2" width="19.7109375" style="54" customWidth="1"/>
    <col min="3" max="23" width="6.7109375" style="54" customWidth="1"/>
    <col min="24" max="24" width="4.28515625" style="54" customWidth="1"/>
    <col min="25" max="16384" width="11.42578125" style="54"/>
  </cols>
  <sheetData>
    <row r="1" spans="1:26" s="9" customFormat="1" ht="26.45" customHeight="1" x14ac:dyDescent="0.25">
      <c r="A1" s="177" t="s">
        <v>253</v>
      </c>
      <c r="B1" s="177"/>
      <c r="C1" s="177"/>
      <c r="D1" s="177"/>
      <c r="E1" s="177"/>
      <c r="F1" s="177"/>
      <c r="G1" s="177"/>
      <c r="H1" s="177"/>
      <c r="I1" s="177"/>
      <c r="J1" s="177"/>
      <c r="K1" s="177"/>
      <c r="L1" s="177"/>
      <c r="M1" s="138"/>
      <c r="N1" s="138"/>
      <c r="O1" s="138"/>
      <c r="P1" s="138"/>
      <c r="Q1" s="138"/>
      <c r="R1" s="138"/>
      <c r="S1" s="138"/>
      <c r="T1" s="138"/>
      <c r="U1" s="138"/>
      <c r="V1" s="138"/>
      <c r="W1" s="138"/>
      <c r="X1" s="138"/>
    </row>
    <row r="2" spans="1:26" ht="12" customHeight="1" x14ac:dyDescent="0.2">
      <c r="A2" s="139"/>
      <c r="B2" s="139"/>
      <c r="C2" s="139"/>
      <c r="D2" s="139"/>
      <c r="E2" s="139"/>
      <c r="F2" s="139"/>
      <c r="G2" s="139"/>
      <c r="H2" s="139"/>
      <c r="I2" s="139"/>
      <c r="J2" s="139"/>
      <c r="K2" s="139"/>
      <c r="L2" s="139"/>
      <c r="M2" s="139"/>
      <c r="N2" s="139"/>
      <c r="O2" s="139"/>
      <c r="P2" s="139"/>
      <c r="Q2" s="139"/>
      <c r="R2" s="139"/>
      <c r="S2" s="139"/>
      <c r="T2" s="133"/>
    </row>
    <row r="3" spans="1:26" ht="12" customHeight="1" x14ac:dyDescent="0.2">
      <c r="A3" s="180" t="s">
        <v>228</v>
      </c>
      <c r="B3" s="219" t="s">
        <v>229</v>
      </c>
      <c r="C3" s="216" t="s">
        <v>195</v>
      </c>
      <c r="D3" s="181" t="s">
        <v>230</v>
      </c>
      <c r="E3" s="181"/>
      <c r="F3" s="181"/>
      <c r="G3" s="181"/>
      <c r="H3" s="181"/>
      <c r="I3" s="181"/>
      <c r="J3" s="181"/>
      <c r="K3" s="181"/>
      <c r="L3" s="181"/>
      <c r="M3" s="218" t="s">
        <v>230</v>
      </c>
      <c r="N3" s="218"/>
      <c r="O3" s="218"/>
      <c r="P3" s="218"/>
      <c r="Q3" s="218"/>
      <c r="R3" s="218"/>
      <c r="S3" s="218"/>
      <c r="T3" s="179"/>
      <c r="U3" s="180"/>
      <c r="V3" s="175" t="s">
        <v>144</v>
      </c>
      <c r="W3" s="213"/>
      <c r="X3" s="214" t="s">
        <v>228</v>
      </c>
    </row>
    <row r="4" spans="1:26" ht="12" customHeight="1" x14ac:dyDescent="0.2">
      <c r="A4" s="183"/>
      <c r="B4" s="220"/>
      <c r="C4" s="222"/>
      <c r="D4" s="213" t="s">
        <v>231</v>
      </c>
      <c r="E4" s="213"/>
      <c r="F4" s="213"/>
      <c r="G4" s="173"/>
      <c r="H4" s="175" t="s">
        <v>232</v>
      </c>
      <c r="I4" s="213"/>
      <c r="J4" s="213"/>
      <c r="K4" s="179"/>
      <c r="L4" s="179"/>
      <c r="M4" s="213" t="s">
        <v>232</v>
      </c>
      <c r="N4" s="213"/>
      <c r="O4" s="213"/>
      <c r="P4" s="213"/>
      <c r="Q4" s="213"/>
      <c r="R4" s="213"/>
      <c r="S4" s="213"/>
      <c r="T4" s="213"/>
      <c r="U4" s="173"/>
      <c r="V4" s="216" t="s">
        <v>233</v>
      </c>
      <c r="W4" s="216" t="s">
        <v>234</v>
      </c>
      <c r="X4" s="215"/>
    </row>
    <row r="5" spans="1:26" ht="47.45" customHeight="1" x14ac:dyDescent="0.2">
      <c r="A5" s="182"/>
      <c r="B5" s="221"/>
      <c r="C5" s="217"/>
      <c r="D5" s="128" t="s">
        <v>235</v>
      </c>
      <c r="E5" s="117" t="s">
        <v>207</v>
      </c>
      <c r="F5" s="129" t="s">
        <v>236</v>
      </c>
      <c r="G5" s="117" t="s">
        <v>209</v>
      </c>
      <c r="H5" s="129" t="s">
        <v>210</v>
      </c>
      <c r="I5" s="129" t="s">
        <v>237</v>
      </c>
      <c r="J5" s="129" t="s">
        <v>238</v>
      </c>
      <c r="K5" s="129" t="s">
        <v>239</v>
      </c>
      <c r="L5" s="130" t="s">
        <v>240</v>
      </c>
      <c r="M5" s="128" t="s">
        <v>241</v>
      </c>
      <c r="N5" s="129" t="s">
        <v>242</v>
      </c>
      <c r="O5" s="129" t="s">
        <v>243</v>
      </c>
      <c r="P5" s="129" t="s">
        <v>244</v>
      </c>
      <c r="Q5" s="129" t="s">
        <v>245</v>
      </c>
      <c r="R5" s="129" t="s">
        <v>220</v>
      </c>
      <c r="S5" s="129" t="s">
        <v>246</v>
      </c>
      <c r="T5" s="129" t="s">
        <v>247</v>
      </c>
      <c r="U5" s="129" t="s">
        <v>248</v>
      </c>
      <c r="V5" s="217"/>
      <c r="W5" s="217"/>
      <c r="X5" s="184"/>
    </row>
    <row r="6" spans="1:26" ht="12" customHeight="1" x14ac:dyDescent="0.25">
      <c r="A6" s="131"/>
      <c r="B6" s="131"/>
      <c r="C6" s="131"/>
      <c r="D6" s="131"/>
      <c r="E6" s="131"/>
      <c r="F6" s="131"/>
      <c r="G6" s="131"/>
      <c r="H6" s="131"/>
      <c r="I6" s="131"/>
      <c r="J6" s="131"/>
      <c r="K6" s="113"/>
      <c r="L6" s="131"/>
      <c r="M6" s="131"/>
      <c r="N6" s="113"/>
      <c r="O6" s="113"/>
      <c r="P6" s="113"/>
      <c r="Q6" s="113"/>
      <c r="R6" s="113"/>
      <c r="S6" s="113"/>
      <c r="T6" s="113"/>
      <c r="U6" s="9"/>
      <c r="V6" s="9"/>
      <c r="W6" s="9"/>
      <c r="X6" s="9"/>
    </row>
    <row r="7" spans="1:26" ht="12" customHeight="1" x14ac:dyDescent="0.2">
      <c r="A7" s="14">
        <v>1</v>
      </c>
      <c r="B7" s="70" t="s">
        <v>124</v>
      </c>
      <c r="C7" s="143" t="s">
        <v>2</v>
      </c>
      <c r="D7" s="152">
        <v>30547</v>
      </c>
      <c r="E7" s="152">
        <v>48737</v>
      </c>
      <c r="F7" s="152">
        <v>28625</v>
      </c>
      <c r="G7" s="152">
        <v>89474</v>
      </c>
      <c r="H7" s="152">
        <v>54859</v>
      </c>
      <c r="I7" s="152">
        <v>67415</v>
      </c>
      <c r="J7" s="152">
        <v>32334</v>
      </c>
      <c r="K7" s="152">
        <v>43637</v>
      </c>
      <c r="L7" s="152">
        <v>53305</v>
      </c>
      <c r="M7" s="152">
        <v>60154</v>
      </c>
      <c r="N7" s="152">
        <v>38116</v>
      </c>
      <c r="O7" s="152">
        <v>67871</v>
      </c>
      <c r="P7" s="152">
        <v>35105</v>
      </c>
      <c r="Q7" s="152">
        <v>65449</v>
      </c>
      <c r="R7" s="152">
        <v>26663</v>
      </c>
      <c r="S7" s="152">
        <v>33940</v>
      </c>
      <c r="T7" s="152">
        <v>68829</v>
      </c>
      <c r="U7" s="152">
        <v>38770</v>
      </c>
      <c r="V7" s="152">
        <v>323358</v>
      </c>
      <c r="W7" s="144" t="s">
        <v>2</v>
      </c>
      <c r="X7" s="140">
        <v>1</v>
      </c>
    </row>
    <row r="8" spans="1:26" ht="12" customHeight="1" x14ac:dyDescent="0.25">
      <c r="A8" s="14"/>
      <c r="B8" s="70"/>
      <c r="C8" s="145"/>
      <c r="D8" s="153"/>
      <c r="E8" s="153"/>
      <c r="F8" s="153"/>
      <c r="G8" s="153"/>
      <c r="H8" s="153"/>
      <c r="I8" s="153"/>
      <c r="J8" s="153"/>
      <c r="K8" s="153"/>
      <c r="L8" s="153"/>
      <c r="M8" s="153"/>
      <c r="N8" s="153"/>
      <c r="O8" s="153"/>
      <c r="P8" s="153"/>
      <c r="Q8" s="153"/>
      <c r="R8" s="153"/>
      <c r="S8" s="153"/>
      <c r="T8" s="153"/>
      <c r="U8" s="153"/>
      <c r="V8" s="146"/>
      <c r="W8" s="146"/>
      <c r="X8" s="140"/>
    </row>
    <row r="9" spans="1:26" ht="12" customHeight="1" x14ac:dyDescent="0.2">
      <c r="A9" s="14">
        <v>2</v>
      </c>
      <c r="B9" s="70" t="s">
        <v>206</v>
      </c>
      <c r="C9" s="152">
        <v>28787</v>
      </c>
      <c r="D9" s="154">
        <v>18146</v>
      </c>
      <c r="E9" s="152">
        <v>17</v>
      </c>
      <c r="F9" s="152">
        <v>13</v>
      </c>
      <c r="G9" s="152">
        <v>1953</v>
      </c>
      <c r="H9" s="152">
        <v>39</v>
      </c>
      <c r="I9" s="152">
        <v>67</v>
      </c>
      <c r="J9" s="155">
        <v>4</v>
      </c>
      <c r="K9" s="152">
        <v>933</v>
      </c>
      <c r="L9" s="152">
        <v>58</v>
      </c>
      <c r="M9" s="152">
        <v>81</v>
      </c>
      <c r="N9" s="156">
        <v>8</v>
      </c>
      <c r="O9" s="152">
        <v>59</v>
      </c>
      <c r="P9" s="152">
        <v>128</v>
      </c>
      <c r="Q9" s="152">
        <v>2656</v>
      </c>
      <c r="R9" s="155">
        <v>7</v>
      </c>
      <c r="S9" s="155" t="s">
        <v>1</v>
      </c>
      <c r="T9" s="152">
        <v>186</v>
      </c>
      <c r="U9" s="155" t="s">
        <v>1</v>
      </c>
      <c r="V9" s="152">
        <v>4420</v>
      </c>
      <c r="W9" s="152">
        <v>10637</v>
      </c>
      <c r="X9" s="140">
        <v>2</v>
      </c>
    </row>
    <row r="10" spans="1:26" ht="12" customHeight="1" x14ac:dyDescent="0.2">
      <c r="A10" s="14">
        <v>3</v>
      </c>
      <c r="B10" s="70" t="s">
        <v>207</v>
      </c>
      <c r="C10" s="152">
        <v>38014</v>
      </c>
      <c r="D10" s="152">
        <v>16</v>
      </c>
      <c r="E10" s="154">
        <v>25241</v>
      </c>
      <c r="F10" s="152">
        <v>252</v>
      </c>
      <c r="G10" s="152">
        <v>348</v>
      </c>
      <c r="H10" s="152">
        <v>58</v>
      </c>
      <c r="I10" s="152">
        <v>582</v>
      </c>
      <c r="J10" s="152">
        <v>179</v>
      </c>
      <c r="K10" s="152">
        <v>13</v>
      </c>
      <c r="L10" s="152">
        <v>78</v>
      </c>
      <c r="M10" s="152">
        <v>38</v>
      </c>
      <c r="N10" s="152">
        <v>1267</v>
      </c>
      <c r="O10" s="152">
        <v>227</v>
      </c>
      <c r="P10" s="152">
        <v>46</v>
      </c>
      <c r="Q10" s="152">
        <v>91</v>
      </c>
      <c r="R10" s="152">
        <v>6</v>
      </c>
      <c r="S10" s="152">
        <v>4524</v>
      </c>
      <c r="T10" s="152">
        <v>191</v>
      </c>
      <c r="U10" s="152">
        <v>13</v>
      </c>
      <c r="V10" s="152">
        <v>4843</v>
      </c>
      <c r="W10" s="152">
        <v>12772</v>
      </c>
      <c r="X10" s="140">
        <v>3</v>
      </c>
    </row>
    <row r="11" spans="1:26" ht="12" customHeight="1" x14ac:dyDescent="0.2">
      <c r="A11" s="67">
        <v>4</v>
      </c>
      <c r="B11" s="71" t="s">
        <v>208</v>
      </c>
      <c r="C11" s="152">
        <v>21811</v>
      </c>
      <c r="D11" s="152">
        <v>54</v>
      </c>
      <c r="E11" s="152">
        <v>95</v>
      </c>
      <c r="F11" s="154">
        <v>13727</v>
      </c>
      <c r="G11" s="152">
        <v>175</v>
      </c>
      <c r="H11" s="152">
        <v>84</v>
      </c>
      <c r="I11" s="152">
        <v>134</v>
      </c>
      <c r="J11" s="155" t="s">
        <v>1</v>
      </c>
      <c r="K11" s="152">
        <v>21</v>
      </c>
      <c r="L11" s="152">
        <v>572</v>
      </c>
      <c r="M11" s="152">
        <v>41</v>
      </c>
      <c r="N11" s="152">
        <v>13</v>
      </c>
      <c r="O11" s="152">
        <v>3504</v>
      </c>
      <c r="P11" s="152">
        <v>27</v>
      </c>
      <c r="Q11" s="152">
        <v>84</v>
      </c>
      <c r="R11" s="155" t="s">
        <v>1</v>
      </c>
      <c r="S11" s="152">
        <v>87</v>
      </c>
      <c r="T11" s="152">
        <v>232</v>
      </c>
      <c r="U11" s="156">
        <v>10</v>
      </c>
      <c r="V11" s="152">
        <v>2940</v>
      </c>
      <c r="W11" s="152">
        <v>8084</v>
      </c>
      <c r="X11" s="141">
        <v>4</v>
      </c>
    </row>
    <row r="12" spans="1:26" ht="12" customHeight="1" x14ac:dyDescent="0.2">
      <c r="A12" s="14">
        <v>5</v>
      </c>
      <c r="B12" s="70" t="s">
        <v>209</v>
      </c>
      <c r="C12" s="152">
        <v>76100</v>
      </c>
      <c r="D12" s="152">
        <v>452</v>
      </c>
      <c r="E12" s="152">
        <v>88</v>
      </c>
      <c r="F12" s="152">
        <v>79</v>
      </c>
      <c r="G12" s="154">
        <v>39054</v>
      </c>
      <c r="H12" s="152">
        <v>115</v>
      </c>
      <c r="I12" s="152">
        <v>478</v>
      </c>
      <c r="J12" s="152">
        <v>22</v>
      </c>
      <c r="K12" s="152">
        <v>937</v>
      </c>
      <c r="L12" s="152">
        <v>161</v>
      </c>
      <c r="M12" s="152">
        <v>306</v>
      </c>
      <c r="N12" s="152">
        <v>27</v>
      </c>
      <c r="O12" s="152">
        <v>214</v>
      </c>
      <c r="P12" s="152">
        <v>98</v>
      </c>
      <c r="Q12" s="152">
        <v>6373</v>
      </c>
      <c r="R12" s="152">
        <v>22</v>
      </c>
      <c r="S12" s="152">
        <v>25</v>
      </c>
      <c r="T12" s="152">
        <v>1907</v>
      </c>
      <c r="U12" s="152">
        <v>26</v>
      </c>
      <c r="V12" s="152">
        <v>25712</v>
      </c>
      <c r="W12" s="152">
        <v>37042</v>
      </c>
      <c r="X12" s="140">
        <v>5</v>
      </c>
    </row>
    <row r="13" spans="1:26" ht="12" customHeight="1" x14ac:dyDescent="0.25">
      <c r="A13" s="14"/>
      <c r="B13" s="70"/>
      <c r="C13" s="152"/>
      <c r="D13" s="152"/>
      <c r="E13" s="152"/>
      <c r="F13" s="152"/>
      <c r="G13" s="152"/>
      <c r="H13" s="152"/>
      <c r="I13" s="152"/>
      <c r="J13" s="152"/>
      <c r="K13" s="152"/>
      <c r="L13" s="152"/>
      <c r="M13" s="152"/>
      <c r="N13" s="152"/>
      <c r="O13" s="152"/>
      <c r="P13" s="152"/>
      <c r="Q13" s="152"/>
      <c r="R13" s="152"/>
      <c r="S13" s="152"/>
      <c r="T13" s="152"/>
      <c r="U13" s="157"/>
      <c r="V13" s="157"/>
      <c r="W13" s="152"/>
      <c r="X13" s="140"/>
    </row>
    <row r="14" spans="1:26" ht="12" customHeight="1" x14ac:dyDescent="0.2">
      <c r="A14" s="14">
        <v>6</v>
      </c>
      <c r="B14" s="70" t="s">
        <v>210</v>
      </c>
      <c r="C14" s="152">
        <v>78722</v>
      </c>
      <c r="D14" s="152">
        <v>65</v>
      </c>
      <c r="E14" s="152">
        <v>53</v>
      </c>
      <c r="F14" s="152">
        <v>249</v>
      </c>
      <c r="G14" s="152">
        <v>486</v>
      </c>
      <c r="H14" s="154">
        <v>34983</v>
      </c>
      <c r="I14" s="152">
        <v>443</v>
      </c>
      <c r="J14" s="152">
        <v>29</v>
      </c>
      <c r="K14" s="152">
        <v>165</v>
      </c>
      <c r="L14" s="152">
        <v>2089</v>
      </c>
      <c r="M14" s="152">
        <v>1809</v>
      </c>
      <c r="N14" s="152">
        <v>26</v>
      </c>
      <c r="O14" s="152">
        <v>494</v>
      </c>
      <c r="P14" s="152">
        <v>126</v>
      </c>
      <c r="Q14" s="152">
        <v>252</v>
      </c>
      <c r="R14" s="152">
        <v>22</v>
      </c>
      <c r="S14" s="152">
        <v>19</v>
      </c>
      <c r="T14" s="152">
        <v>326</v>
      </c>
      <c r="U14" s="152">
        <v>1308</v>
      </c>
      <c r="V14" s="152">
        <v>35774</v>
      </c>
      <c r="W14" s="152">
        <v>43735</v>
      </c>
      <c r="X14" s="140">
        <v>6</v>
      </c>
    </row>
    <row r="15" spans="1:26" ht="12" customHeight="1" x14ac:dyDescent="0.2">
      <c r="A15" s="14">
        <v>7</v>
      </c>
      <c r="B15" s="70" t="s">
        <v>211</v>
      </c>
      <c r="C15" s="152">
        <v>74793</v>
      </c>
      <c r="D15" s="152">
        <v>70</v>
      </c>
      <c r="E15" s="152">
        <v>1065</v>
      </c>
      <c r="F15" s="152">
        <v>182</v>
      </c>
      <c r="G15" s="152">
        <v>892</v>
      </c>
      <c r="H15" s="152">
        <v>182</v>
      </c>
      <c r="I15" s="154">
        <v>32089</v>
      </c>
      <c r="J15" s="152">
        <v>392</v>
      </c>
      <c r="K15" s="152">
        <v>83</v>
      </c>
      <c r="L15" s="152">
        <v>482</v>
      </c>
      <c r="M15" s="152">
        <v>167</v>
      </c>
      <c r="N15" s="152">
        <v>1639</v>
      </c>
      <c r="O15" s="152">
        <v>1895</v>
      </c>
      <c r="P15" s="152">
        <v>46</v>
      </c>
      <c r="Q15" s="152">
        <v>654</v>
      </c>
      <c r="R15" s="152">
        <v>15</v>
      </c>
      <c r="S15" s="152">
        <v>525</v>
      </c>
      <c r="T15" s="152">
        <v>4155</v>
      </c>
      <c r="U15" s="152">
        <v>63</v>
      </c>
      <c r="V15" s="152">
        <v>30194</v>
      </c>
      <c r="W15" s="152">
        <v>42701</v>
      </c>
      <c r="X15" s="140">
        <v>7</v>
      </c>
      <c r="Z15" s="142"/>
    </row>
    <row r="16" spans="1:26" ht="12" customHeight="1" x14ac:dyDescent="0.2">
      <c r="A16" s="14">
        <v>8</v>
      </c>
      <c r="B16" s="70" t="s">
        <v>212</v>
      </c>
      <c r="C16" s="152">
        <v>38251</v>
      </c>
      <c r="D16" s="152">
        <v>43</v>
      </c>
      <c r="E16" s="152">
        <v>879</v>
      </c>
      <c r="F16" s="152">
        <v>48</v>
      </c>
      <c r="G16" s="152">
        <v>117</v>
      </c>
      <c r="H16" s="152">
        <v>38</v>
      </c>
      <c r="I16" s="152">
        <v>609</v>
      </c>
      <c r="J16" s="154">
        <v>25403</v>
      </c>
      <c r="K16" s="152">
        <v>19</v>
      </c>
      <c r="L16" s="152">
        <v>15</v>
      </c>
      <c r="M16" s="152">
        <v>20</v>
      </c>
      <c r="N16" s="152">
        <v>2346</v>
      </c>
      <c r="O16" s="152">
        <v>46</v>
      </c>
      <c r="P16" s="152">
        <v>12</v>
      </c>
      <c r="Q16" s="152">
        <v>102</v>
      </c>
      <c r="R16" s="155" t="s">
        <v>1</v>
      </c>
      <c r="S16" s="152">
        <v>215</v>
      </c>
      <c r="T16" s="152">
        <v>648</v>
      </c>
      <c r="U16" s="156" t="s">
        <v>1</v>
      </c>
      <c r="V16" s="152">
        <v>7683</v>
      </c>
      <c r="W16" s="152">
        <v>12847</v>
      </c>
      <c r="X16" s="140">
        <v>8</v>
      </c>
    </row>
    <row r="17" spans="1:24" ht="12" customHeight="1" x14ac:dyDescent="0.2">
      <c r="A17" s="14">
        <v>9</v>
      </c>
      <c r="B17" s="70" t="s">
        <v>213</v>
      </c>
      <c r="C17" s="152">
        <v>69748</v>
      </c>
      <c r="D17" s="152">
        <v>2334</v>
      </c>
      <c r="E17" s="152">
        <v>41</v>
      </c>
      <c r="F17" s="152">
        <v>34</v>
      </c>
      <c r="G17" s="152">
        <v>2659</v>
      </c>
      <c r="H17" s="152">
        <v>140</v>
      </c>
      <c r="I17" s="152">
        <v>272</v>
      </c>
      <c r="J17" s="155">
        <v>11</v>
      </c>
      <c r="K17" s="154">
        <v>29633</v>
      </c>
      <c r="L17" s="152">
        <v>146</v>
      </c>
      <c r="M17" s="152">
        <v>1607</v>
      </c>
      <c r="N17" s="152">
        <v>20</v>
      </c>
      <c r="O17" s="152">
        <v>118</v>
      </c>
      <c r="P17" s="152">
        <v>581</v>
      </c>
      <c r="Q17" s="152">
        <v>1317</v>
      </c>
      <c r="R17" s="152">
        <v>86</v>
      </c>
      <c r="S17" s="155">
        <v>14</v>
      </c>
      <c r="T17" s="152">
        <v>420</v>
      </c>
      <c r="U17" s="152">
        <v>33</v>
      </c>
      <c r="V17" s="152">
        <v>30281</v>
      </c>
      <c r="W17" s="152">
        <v>40114</v>
      </c>
      <c r="X17" s="140">
        <v>9</v>
      </c>
    </row>
    <row r="18" spans="1:24" ht="12" customHeight="1" x14ac:dyDescent="0.2">
      <c r="A18" s="14">
        <v>10</v>
      </c>
      <c r="B18" s="70" t="s">
        <v>214</v>
      </c>
      <c r="C18" s="152">
        <v>78693</v>
      </c>
      <c r="D18" s="152">
        <v>91</v>
      </c>
      <c r="E18" s="152">
        <v>111</v>
      </c>
      <c r="F18" s="152">
        <v>3011</v>
      </c>
      <c r="G18" s="152">
        <v>404</v>
      </c>
      <c r="H18" s="152">
        <v>3485</v>
      </c>
      <c r="I18" s="152">
        <v>867</v>
      </c>
      <c r="J18" s="152">
        <v>48</v>
      </c>
      <c r="K18" s="152">
        <v>113</v>
      </c>
      <c r="L18" s="154">
        <v>31937</v>
      </c>
      <c r="M18" s="152">
        <v>354</v>
      </c>
      <c r="N18" s="152">
        <v>46</v>
      </c>
      <c r="O18" s="152">
        <v>4331</v>
      </c>
      <c r="P18" s="152">
        <v>106</v>
      </c>
      <c r="Q18" s="152">
        <v>311</v>
      </c>
      <c r="R18" s="152">
        <v>13</v>
      </c>
      <c r="S18" s="152">
        <v>48</v>
      </c>
      <c r="T18" s="152">
        <v>503</v>
      </c>
      <c r="U18" s="152">
        <v>344</v>
      </c>
      <c r="V18" s="152">
        <v>32567</v>
      </c>
      <c r="W18" s="152">
        <v>46753</v>
      </c>
      <c r="X18" s="140">
        <v>10</v>
      </c>
    </row>
    <row r="19" spans="1:24" ht="12" customHeight="1" x14ac:dyDescent="0.2">
      <c r="A19" s="14">
        <v>11</v>
      </c>
      <c r="B19" s="70" t="s">
        <v>215</v>
      </c>
      <c r="C19" s="152">
        <v>89259</v>
      </c>
      <c r="D19" s="152">
        <v>115</v>
      </c>
      <c r="E19" s="152">
        <v>28</v>
      </c>
      <c r="F19" s="152">
        <v>83</v>
      </c>
      <c r="G19" s="152">
        <v>889</v>
      </c>
      <c r="H19" s="152">
        <v>1406</v>
      </c>
      <c r="I19" s="152">
        <v>347</v>
      </c>
      <c r="J19" s="152">
        <v>10</v>
      </c>
      <c r="K19" s="152">
        <v>1311</v>
      </c>
      <c r="L19" s="152">
        <v>354</v>
      </c>
      <c r="M19" s="154">
        <v>39146</v>
      </c>
      <c r="N19" s="152">
        <v>21</v>
      </c>
      <c r="O19" s="152">
        <v>198</v>
      </c>
      <c r="P19" s="152">
        <v>1465</v>
      </c>
      <c r="Q19" s="152">
        <v>550</v>
      </c>
      <c r="R19" s="152">
        <v>55</v>
      </c>
      <c r="S19" s="152">
        <v>16</v>
      </c>
      <c r="T19" s="152">
        <v>408</v>
      </c>
      <c r="U19" s="152">
        <v>480</v>
      </c>
      <c r="V19" s="152">
        <v>42358</v>
      </c>
      <c r="W19" s="152">
        <v>50094</v>
      </c>
      <c r="X19" s="140">
        <v>11</v>
      </c>
    </row>
    <row r="20" spans="1:24" ht="12" customHeight="1" x14ac:dyDescent="0.2">
      <c r="A20" s="14">
        <v>12</v>
      </c>
      <c r="B20" s="70" t="s">
        <v>216</v>
      </c>
      <c r="C20" s="152">
        <v>41889</v>
      </c>
      <c r="D20" s="152">
        <v>30</v>
      </c>
      <c r="E20" s="152">
        <v>3209</v>
      </c>
      <c r="F20" s="152">
        <v>109</v>
      </c>
      <c r="G20" s="152">
        <v>140</v>
      </c>
      <c r="H20" s="152">
        <v>31</v>
      </c>
      <c r="I20" s="152">
        <v>1779</v>
      </c>
      <c r="J20" s="152">
        <v>1596</v>
      </c>
      <c r="K20" s="152">
        <v>14</v>
      </c>
      <c r="L20" s="152">
        <v>70</v>
      </c>
      <c r="M20" s="152">
        <v>36</v>
      </c>
      <c r="N20" s="154">
        <v>25029</v>
      </c>
      <c r="O20" s="152">
        <v>139</v>
      </c>
      <c r="P20" s="152">
        <v>9</v>
      </c>
      <c r="Q20" s="152">
        <v>73</v>
      </c>
      <c r="R20" s="152">
        <v>4</v>
      </c>
      <c r="S20" s="152">
        <v>1485</v>
      </c>
      <c r="T20" s="152">
        <v>381</v>
      </c>
      <c r="U20" s="152">
        <v>14</v>
      </c>
      <c r="V20" s="152">
        <v>7741</v>
      </c>
      <c r="W20" s="152">
        <v>16860</v>
      </c>
      <c r="X20" s="140">
        <v>12</v>
      </c>
    </row>
    <row r="21" spans="1:24" ht="12" customHeight="1" x14ac:dyDescent="0.2">
      <c r="A21" s="14">
        <v>13</v>
      </c>
      <c r="B21" s="70" t="s">
        <v>217</v>
      </c>
      <c r="C21" s="152">
        <v>71282</v>
      </c>
      <c r="D21" s="152">
        <v>86</v>
      </c>
      <c r="E21" s="152">
        <v>311</v>
      </c>
      <c r="F21" s="152">
        <v>5378</v>
      </c>
      <c r="G21" s="152">
        <v>463</v>
      </c>
      <c r="H21" s="152">
        <v>536</v>
      </c>
      <c r="I21" s="152">
        <v>2370</v>
      </c>
      <c r="J21" s="152">
        <v>85</v>
      </c>
      <c r="K21" s="152">
        <v>44</v>
      </c>
      <c r="L21" s="152">
        <v>3079</v>
      </c>
      <c r="M21" s="152">
        <v>178</v>
      </c>
      <c r="N21" s="152">
        <v>82</v>
      </c>
      <c r="O21" s="154">
        <v>38970</v>
      </c>
      <c r="P21" s="152">
        <v>105</v>
      </c>
      <c r="Q21" s="152">
        <v>305</v>
      </c>
      <c r="R21" s="155">
        <v>3</v>
      </c>
      <c r="S21" s="152">
        <v>458</v>
      </c>
      <c r="T21" s="152">
        <v>540</v>
      </c>
      <c r="U21" s="155">
        <v>44</v>
      </c>
      <c r="V21" s="152">
        <v>18240</v>
      </c>
      <c r="W21" s="152">
        <v>32307</v>
      </c>
      <c r="X21" s="140">
        <v>13</v>
      </c>
    </row>
    <row r="22" spans="1:24" ht="12" customHeight="1" x14ac:dyDescent="0.2">
      <c r="A22" s="14">
        <v>14</v>
      </c>
      <c r="B22" s="70" t="s">
        <v>218</v>
      </c>
      <c r="C22" s="152">
        <v>38468</v>
      </c>
      <c r="D22" s="152">
        <v>204</v>
      </c>
      <c r="E22" s="152">
        <v>18</v>
      </c>
      <c r="F22" s="152">
        <v>122</v>
      </c>
      <c r="G22" s="152">
        <v>451</v>
      </c>
      <c r="H22" s="152">
        <v>154</v>
      </c>
      <c r="I22" s="152">
        <v>67</v>
      </c>
      <c r="J22" s="156">
        <v>15</v>
      </c>
      <c r="K22" s="152">
        <v>870</v>
      </c>
      <c r="L22" s="152">
        <v>108</v>
      </c>
      <c r="M22" s="152">
        <v>1442</v>
      </c>
      <c r="N22" s="152">
        <v>3</v>
      </c>
      <c r="O22" s="152">
        <v>40</v>
      </c>
      <c r="P22" s="154">
        <v>27373</v>
      </c>
      <c r="Q22" s="152">
        <v>206</v>
      </c>
      <c r="R22" s="152">
        <v>1648</v>
      </c>
      <c r="S22" s="156">
        <v>5</v>
      </c>
      <c r="T22" s="152">
        <v>220</v>
      </c>
      <c r="U22" s="152">
        <v>26</v>
      </c>
      <c r="V22" s="152">
        <v>5496</v>
      </c>
      <c r="W22" s="152">
        <v>11095</v>
      </c>
      <c r="X22" s="140">
        <v>14</v>
      </c>
    </row>
    <row r="23" spans="1:24" ht="12" customHeight="1" x14ac:dyDescent="0.2">
      <c r="A23" s="14">
        <v>15</v>
      </c>
      <c r="B23" s="70" t="s">
        <v>219</v>
      </c>
      <c r="C23" s="152">
        <v>89158</v>
      </c>
      <c r="D23" s="152">
        <v>5956</v>
      </c>
      <c r="E23" s="152">
        <v>83</v>
      </c>
      <c r="F23" s="152">
        <v>66</v>
      </c>
      <c r="G23" s="152">
        <v>15101</v>
      </c>
      <c r="H23" s="152">
        <v>161</v>
      </c>
      <c r="I23" s="152">
        <v>664</v>
      </c>
      <c r="J23" s="152">
        <v>51</v>
      </c>
      <c r="K23" s="152">
        <v>1089</v>
      </c>
      <c r="L23" s="152">
        <v>196</v>
      </c>
      <c r="M23" s="152">
        <v>295</v>
      </c>
      <c r="N23" s="152">
        <v>29</v>
      </c>
      <c r="O23" s="152">
        <v>171</v>
      </c>
      <c r="P23" s="152">
        <v>112</v>
      </c>
      <c r="Q23" s="154">
        <v>31455</v>
      </c>
      <c r="R23" s="152">
        <v>24</v>
      </c>
      <c r="S23" s="152">
        <v>10</v>
      </c>
      <c r="T23" s="152">
        <v>3429</v>
      </c>
      <c r="U23" s="152">
        <v>38</v>
      </c>
      <c r="V23" s="152">
        <v>30224</v>
      </c>
      <c r="W23" s="152">
        <v>57699</v>
      </c>
      <c r="X23" s="140">
        <v>15</v>
      </c>
    </row>
    <row r="24" spans="1:24" ht="12" customHeight="1" x14ac:dyDescent="0.2">
      <c r="A24" s="14">
        <v>16</v>
      </c>
      <c r="B24" s="70" t="s">
        <v>220</v>
      </c>
      <c r="C24" s="152">
        <v>28131</v>
      </c>
      <c r="D24" s="152">
        <v>87</v>
      </c>
      <c r="E24" s="152">
        <v>16</v>
      </c>
      <c r="F24" s="152">
        <v>8</v>
      </c>
      <c r="G24" s="152">
        <v>139</v>
      </c>
      <c r="H24" s="152">
        <v>52</v>
      </c>
      <c r="I24" s="152">
        <v>20</v>
      </c>
      <c r="J24" s="155" t="s">
        <v>1</v>
      </c>
      <c r="K24" s="152">
        <v>80</v>
      </c>
      <c r="L24" s="152">
        <v>42</v>
      </c>
      <c r="M24" s="152">
        <v>78</v>
      </c>
      <c r="N24" s="156">
        <v>7</v>
      </c>
      <c r="O24" s="152">
        <v>13</v>
      </c>
      <c r="P24" s="152">
        <v>1703</v>
      </c>
      <c r="Q24" s="152">
        <v>56</v>
      </c>
      <c r="R24" s="154">
        <v>20738</v>
      </c>
      <c r="S24" s="155" t="s">
        <v>1</v>
      </c>
      <c r="T24" s="152">
        <v>38</v>
      </c>
      <c r="U24" s="155">
        <v>8</v>
      </c>
      <c r="V24" s="152">
        <v>5040</v>
      </c>
      <c r="W24" s="152">
        <v>7393</v>
      </c>
      <c r="X24" s="140">
        <v>16</v>
      </c>
    </row>
    <row r="25" spans="1:24" ht="12" customHeight="1" x14ac:dyDescent="0.2">
      <c r="A25" s="67">
        <v>17</v>
      </c>
      <c r="B25" s="71" t="s">
        <v>221</v>
      </c>
      <c r="C25" s="152">
        <v>42275</v>
      </c>
      <c r="D25" s="152">
        <v>31</v>
      </c>
      <c r="E25" s="152">
        <v>11971</v>
      </c>
      <c r="F25" s="152">
        <v>262</v>
      </c>
      <c r="G25" s="152">
        <v>222</v>
      </c>
      <c r="H25" s="152">
        <v>45</v>
      </c>
      <c r="I25" s="152">
        <v>530</v>
      </c>
      <c r="J25" s="152">
        <v>183</v>
      </c>
      <c r="K25" s="152">
        <v>16</v>
      </c>
      <c r="L25" s="152">
        <v>59</v>
      </c>
      <c r="M25" s="152">
        <v>32</v>
      </c>
      <c r="N25" s="152">
        <v>1679</v>
      </c>
      <c r="O25" s="152">
        <v>921</v>
      </c>
      <c r="P25" s="152">
        <v>23</v>
      </c>
      <c r="Q25" s="152">
        <v>328</v>
      </c>
      <c r="R25" s="155">
        <v>0</v>
      </c>
      <c r="S25" s="154">
        <v>20320</v>
      </c>
      <c r="T25" s="152">
        <v>131</v>
      </c>
      <c r="U25" s="155">
        <v>14</v>
      </c>
      <c r="V25" s="152">
        <v>5504</v>
      </c>
      <c r="W25" s="152">
        <v>21951</v>
      </c>
      <c r="X25" s="141">
        <v>17</v>
      </c>
    </row>
    <row r="26" spans="1:24" ht="12" customHeight="1" x14ac:dyDescent="0.2">
      <c r="A26" s="67">
        <v>18</v>
      </c>
      <c r="B26" s="71" t="s">
        <v>222</v>
      </c>
      <c r="C26" s="152">
        <v>76113</v>
      </c>
      <c r="D26" s="152">
        <v>120</v>
      </c>
      <c r="E26" s="152">
        <v>118</v>
      </c>
      <c r="F26" s="152">
        <v>77</v>
      </c>
      <c r="G26" s="152">
        <v>3398</v>
      </c>
      <c r="H26" s="152">
        <v>124</v>
      </c>
      <c r="I26" s="152">
        <v>4100</v>
      </c>
      <c r="J26" s="152">
        <v>536</v>
      </c>
      <c r="K26" s="152">
        <v>136</v>
      </c>
      <c r="L26" s="152">
        <v>222</v>
      </c>
      <c r="M26" s="152">
        <v>189</v>
      </c>
      <c r="N26" s="152">
        <v>178</v>
      </c>
      <c r="O26" s="152">
        <v>424</v>
      </c>
      <c r="P26" s="152">
        <v>32</v>
      </c>
      <c r="Q26" s="152">
        <v>4011</v>
      </c>
      <c r="R26" s="152">
        <v>83</v>
      </c>
      <c r="S26" s="152">
        <v>42</v>
      </c>
      <c r="T26" s="154">
        <v>34923</v>
      </c>
      <c r="U26" s="152">
        <v>42</v>
      </c>
      <c r="V26" s="152">
        <v>27354</v>
      </c>
      <c r="W26" s="152">
        <v>41186</v>
      </c>
      <c r="X26" s="141">
        <v>18</v>
      </c>
    </row>
    <row r="27" spans="1:24" ht="12" customHeight="1" x14ac:dyDescent="0.2">
      <c r="A27" s="67">
        <v>19</v>
      </c>
      <c r="B27" s="71" t="s">
        <v>223</v>
      </c>
      <c r="C27" s="152">
        <v>42017</v>
      </c>
      <c r="D27" s="152">
        <v>36</v>
      </c>
      <c r="E27" s="152">
        <v>14</v>
      </c>
      <c r="F27" s="152">
        <v>165</v>
      </c>
      <c r="G27" s="152">
        <v>170</v>
      </c>
      <c r="H27" s="152">
        <v>2021</v>
      </c>
      <c r="I27" s="152">
        <v>63</v>
      </c>
      <c r="J27" s="152">
        <v>17</v>
      </c>
      <c r="K27" s="152">
        <v>40</v>
      </c>
      <c r="L27" s="152">
        <v>232</v>
      </c>
      <c r="M27" s="152">
        <v>595</v>
      </c>
      <c r="N27" s="152">
        <v>42</v>
      </c>
      <c r="O27" s="152">
        <v>108</v>
      </c>
      <c r="P27" s="152">
        <v>163</v>
      </c>
      <c r="Q27" s="152">
        <v>89</v>
      </c>
      <c r="R27" s="152">
        <v>16</v>
      </c>
      <c r="S27" s="152">
        <v>25</v>
      </c>
      <c r="T27" s="152">
        <v>90</v>
      </c>
      <c r="U27" s="154">
        <v>31144</v>
      </c>
      <c r="V27" s="152">
        <v>6987</v>
      </c>
      <c r="W27" s="152">
        <v>10873</v>
      </c>
      <c r="X27" s="141">
        <v>19</v>
      </c>
    </row>
    <row r="28" spans="1:24" ht="12" customHeight="1" x14ac:dyDescent="0.25">
      <c r="A28" s="14"/>
      <c r="B28" s="71"/>
      <c r="C28" s="152"/>
      <c r="D28" s="153"/>
      <c r="E28" s="153"/>
      <c r="F28" s="153"/>
      <c r="G28" s="153"/>
      <c r="H28" s="153"/>
      <c r="I28" s="153"/>
      <c r="J28" s="153"/>
      <c r="K28" s="153"/>
      <c r="L28" s="153"/>
      <c r="M28" s="153"/>
      <c r="N28" s="153"/>
      <c r="O28" s="153"/>
      <c r="P28" s="153"/>
      <c r="Q28" s="153"/>
      <c r="R28" s="153"/>
      <c r="S28" s="153"/>
      <c r="T28" s="153"/>
      <c r="U28" s="146"/>
      <c r="V28" s="146"/>
      <c r="W28" s="146"/>
      <c r="X28" s="140"/>
    </row>
    <row r="29" spans="1:24" ht="12" customHeight="1" x14ac:dyDescent="0.2">
      <c r="A29" s="67">
        <v>20</v>
      </c>
      <c r="B29" s="71" t="s">
        <v>249</v>
      </c>
      <c r="C29" s="152">
        <v>183734</v>
      </c>
      <c r="D29" s="152">
        <v>2611</v>
      </c>
      <c r="E29" s="152">
        <v>5379</v>
      </c>
      <c r="F29" s="152">
        <v>4760</v>
      </c>
      <c r="G29" s="152">
        <v>22413</v>
      </c>
      <c r="H29" s="152">
        <v>11205</v>
      </c>
      <c r="I29" s="152">
        <v>21934</v>
      </c>
      <c r="J29" s="152">
        <v>3743</v>
      </c>
      <c r="K29" s="152">
        <v>8120</v>
      </c>
      <c r="L29" s="152">
        <v>13405</v>
      </c>
      <c r="M29" s="152">
        <v>13740</v>
      </c>
      <c r="N29" s="152">
        <v>5654</v>
      </c>
      <c r="O29" s="152">
        <v>15999</v>
      </c>
      <c r="P29" s="152">
        <v>2950</v>
      </c>
      <c r="Q29" s="152">
        <v>16536</v>
      </c>
      <c r="R29" s="152">
        <v>3917</v>
      </c>
      <c r="S29" s="152">
        <v>6115</v>
      </c>
      <c r="T29" s="152">
        <v>20101</v>
      </c>
      <c r="U29" s="152">
        <v>5152</v>
      </c>
      <c r="V29" s="144" t="s">
        <v>2</v>
      </c>
      <c r="W29" s="144" t="s">
        <v>2</v>
      </c>
      <c r="X29" s="141">
        <v>20</v>
      </c>
    </row>
    <row r="30" spans="1:24" ht="12" customHeight="1" x14ac:dyDescent="0.2">
      <c r="A30" s="14">
        <v>21</v>
      </c>
      <c r="B30" s="70" t="s">
        <v>250</v>
      </c>
      <c r="C30" s="143" t="s">
        <v>2</v>
      </c>
      <c r="D30" s="152">
        <v>12388</v>
      </c>
      <c r="E30" s="152">
        <v>23480</v>
      </c>
      <c r="F30" s="152">
        <v>14882</v>
      </c>
      <c r="G30" s="152">
        <v>50379</v>
      </c>
      <c r="H30" s="152">
        <v>19848</v>
      </c>
      <c r="I30" s="152">
        <v>35297</v>
      </c>
      <c r="J30" s="152">
        <v>6919</v>
      </c>
      <c r="K30" s="152">
        <v>13984</v>
      </c>
      <c r="L30" s="152">
        <v>21355</v>
      </c>
      <c r="M30" s="152">
        <v>20976</v>
      </c>
      <c r="N30" s="152">
        <v>13075</v>
      </c>
      <c r="O30" s="152">
        <v>28864</v>
      </c>
      <c r="P30" s="152">
        <v>7723</v>
      </c>
      <c r="Q30" s="152">
        <v>33962</v>
      </c>
      <c r="R30" s="152">
        <v>5918</v>
      </c>
      <c r="S30" s="152">
        <v>13606</v>
      </c>
      <c r="T30" s="152">
        <v>33882</v>
      </c>
      <c r="U30" s="152">
        <v>7607</v>
      </c>
      <c r="V30" s="144" t="s">
        <v>2</v>
      </c>
      <c r="W30" s="144" t="s">
        <v>2</v>
      </c>
      <c r="X30" s="140">
        <v>21</v>
      </c>
    </row>
    <row r="31" spans="1:24" ht="12" customHeight="1" x14ac:dyDescent="0.2">
      <c r="A31" s="14">
        <v>22</v>
      </c>
      <c r="B31" s="71" t="s">
        <v>251</v>
      </c>
      <c r="C31" s="143" t="s">
        <v>2</v>
      </c>
      <c r="D31" s="152">
        <v>1751</v>
      </c>
      <c r="E31" s="152">
        <v>10708</v>
      </c>
      <c r="F31" s="152">
        <v>6798</v>
      </c>
      <c r="G31" s="152">
        <v>13337</v>
      </c>
      <c r="H31" s="152">
        <v>-23887</v>
      </c>
      <c r="I31" s="152">
        <v>-7404</v>
      </c>
      <c r="J31" s="152">
        <v>-5928</v>
      </c>
      <c r="K31" s="152">
        <v>-26130</v>
      </c>
      <c r="L31" s="152">
        <v>-25398</v>
      </c>
      <c r="M31" s="152">
        <v>-29118</v>
      </c>
      <c r="N31" s="152">
        <v>-3785</v>
      </c>
      <c r="O31" s="152">
        <v>-3443</v>
      </c>
      <c r="P31" s="152">
        <v>-3372</v>
      </c>
      <c r="Q31" s="152">
        <v>-23737</v>
      </c>
      <c r="R31" s="152">
        <v>-1475</v>
      </c>
      <c r="S31" s="152">
        <v>-8345</v>
      </c>
      <c r="T31" s="152">
        <v>-7304</v>
      </c>
      <c r="U31" s="152">
        <v>-3266</v>
      </c>
      <c r="V31" s="144" t="s">
        <v>2</v>
      </c>
      <c r="W31" s="144" t="s">
        <v>2</v>
      </c>
      <c r="X31" s="140">
        <v>22</v>
      </c>
    </row>
    <row r="32" spans="1:24" ht="12" customHeight="1" x14ac:dyDescent="0.2">
      <c r="A32" s="54" t="s">
        <v>31</v>
      </c>
      <c r="C32" s="147"/>
      <c r="D32" s="147"/>
      <c r="E32" s="147"/>
      <c r="F32" s="147"/>
      <c r="G32" s="147"/>
      <c r="H32" s="147"/>
      <c r="I32" s="147"/>
      <c r="J32" s="147"/>
      <c r="K32" s="147"/>
      <c r="L32" s="147"/>
      <c r="M32" s="147"/>
      <c r="N32" s="147"/>
      <c r="O32" s="147"/>
      <c r="P32" s="147"/>
      <c r="Q32" s="147"/>
      <c r="R32" s="147"/>
      <c r="S32" s="147"/>
      <c r="T32" s="147"/>
      <c r="U32" s="147"/>
      <c r="V32" s="147"/>
      <c r="W32" s="147"/>
    </row>
    <row r="33" spans="1:21" s="9" customFormat="1" ht="21" customHeight="1" x14ac:dyDescent="0.25">
      <c r="A33" s="186" t="s">
        <v>252</v>
      </c>
      <c r="B33" s="186"/>
      <c r="C33" s="186"/>
      <c r="D33" s="186"/>
      <c r="E33" s="186"/>
      <c r="F33" s="186"/>
      <c r="G33" s="186"/>
      <c r="H33" s="186"/>
      <c r="I33" s="186"/>
      <c r="J33" s="186"/>
      <c r="K33" s="186"/>
      <c r="L33" s="186"/>
      <c r="M33" s="186"/>
      <c r="N33" s="186"/>
      <c r="O33" s="186"/>
      <c r="P33" s="186"/>
      <c r="Q33" s="186"/>
      <c r="R33" s="186"/>
      <c r="S33" s="186"/>
      <c r="T33" s="132"/>
      <c r="U33" s="132"/>
    </row>
    <row r="34" spans="1:21" x14ac:dyDescent="0.2">
      <c r="S34" s="142"/>
    </row>
  </sheetData>
  <mergeCells count="14">
    <mergeCell ref="A1:L1"/>
    <mergeCell ref="A3:A5"/>
    <mergeCell ref="B3:B5"/>
    <mergeCell ref="C3:C5"/>
    <mergeCell ref="D3:L3"/>
    <mergeCell ref="A33:S33"/>
    <mergeCell ref="V3:W3"/>
    <mergeCell ref="X3:X5"/>
    <mergeCell ref="D4:G4"/>
    <mergeCell ref="H4:L4"/>
    <mergeCell ref="M4:U4"/>
    <mergeCell ref="V4:V5"/>
    <mergeCell ref="W4:W5"/>
    <mergeCell ref="M3:U3"/>
  </mergeCells>
  <hyperlinks>
    <hyperlink ref="A1:L1" location="Inhaltsverzeichnis!A29" display="Inhaltsverzeichnis!A29" xr:uid="{018F8994-D7AC-4C99-8A2E-AF2979FA3EC6}"/>
  </hyperlinks>
  <pageMargins left="0.59055118110236227" right="0.59055118110236227" top="0.78740157480314965" bottom="0.59055118110236227" header="0.31496062992125984" footer="0.23622047244094491"/>
  <pageSetup paperSize="9" firstPageNumber="14" orientation="portrait" r:id="rId1"/>
  <headerFooter alignWithMargins="0">
    <oddHeader>&amp;C&amp;"Arial,Standard"&amp;8– &amp;P –</oddHeader>
    <oddFooter xml:space="preserve">&amp;C&amp;"Source Sans Pro,Standard"&amp;7&amp;K000000 © Amt für Statistik Berlin-Brandenburg — SB A VI 20 - j/25 –  Brandenburg </oddFooter>
  </headerFooter>
  <rowBreaks count="5" manualBreakCount="5">
    <brk id="34" max="16383" man="1"/>
    <brk id="64" max="16383" man="1"/>
    <brk id="97" max="16383" man="1"/>
    <brk id="127" max="16383" man="1"/>
    <brk id="160" max="16383" man="1"/>
  </rowBreaks>
  <colBreaks count="1" manualBreakCount="1">
    <brk id="12" max="1048575" man="1"/>
  </colBreaks>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AEFEFB-C404-4EB0-8E32-8A5C243D000C}">
  <dimension ref="M1:M5"/>
  <sheetViews>
    <sheetView zoomScaleNormal="100" zoomScaleSheetLayoutView="55" workbookViewId="0"/>
  </sheetViews>
  <sheetFormatPr baseColWidth="10" defaultRowHeight="12.75" x14ac:dyDescent="0.2"/>
  <cols>
    <col min="1" max="1" width="2.140625" style="54" customWidth="1"/>
    <col min="2" max="2" width="2" style="54" customWidth="1"/>
    <col min="3" max="3" width="29.5703125" style="54" customWidth="1"/>
    <col min="4" max="4" width="2.140625" style="54" customWidth="1"/>
    <col min="5" max="5" width="29.28515625" style="54" customWidth="1"/>
    <col min="6" max="6" width="2" style="54" customWidth="1"/>
    <col min="7" max="7" width="30" style="54" customWidth="1"/>
    <col min="8" max="8" width="5.28515625" style="54" customWidth="1"/>
    <col min="9" max="9" width="16.140625" style="54" customWidth="1"/>
    <col min="10" max="16384" width="11.42578125" style="54"/>
  </cols>
  <sheetData>
    <row r="1" spans="13:13" ht="111.6" customHeight="1" x14ac:dyDescent="0.2"/>
    <row r="5" spans="13:13" x14ac:dyDescent="0.2">
      <c r="M5" s="158"/>
    </row>
  </sheetData>
  <sheetProtection selectLockedCells="1" selectUnlockedCells="1"/>
  <pageMargins left="0.59055118110236227" right="0" top="0.78740157480314965" bottom="0.59055118110236227" header="0.31496062992125984" footer="0.23622047244094491"/>
  <pageSetup paperSize="9" pageOrder="overThenDown" orientation="portrait" r:id="rId1"/>
  <headerFooter scaleWithDoc="0" alignWithMargins="0"/>
  <drawing r:id="rId2"/>
  <legacyDrawing r:id="rId3"/>
  <oleObjects>
    <mc:AlternateContent xmlns:mc="http://schemas.openxmlformats.org/markup-compatibility/2006">
      <mc:Choice Requires="x14">
        <oleObject progId="Document" shapeId="39937" r:id="rId4">
          <objectPr defaultSize="0" r:id="rId5">
            <anchor moveWithCells="1">
              <from>
                <xdr:col>0</xdr:col>
                <xdr:colOff>19050</xdr:colOff>
                <xdr:row>0</xdr:row>
                <xdr:rowOff>504825</xdr:rowOff>
              </from>
              <to>
                <xdr:col>6</xdr:col>
                <xdr:colOff>1952625</xdr:colOff>
                <xdr:row>47</xdr:row>
                <xdr:rowOff>142875</xdr:rowOff>
              </to>
            </anchor>
          </objectPr>
        </oleObject>
      </mc:Choice>
      <mc:Fallback>
        <oleObject progId="Document" shapeId="39937" r:id="rId4"/>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C8647A-19CB-4BA6-A580-28082917882B}">
  <dimension ref="A3:E58"/>
  <sheetViews>
    <sheetView zoomScaleNormal="100" zoomScaleSheetLayoutView="85" workbookViewId="0"/>
  </sheetViews>
  <sheetFormatPr baseColWidth="10" defaultColWidth="11.42578125" defaultRowHeight="13.5" x14ac:dyDescent="0.25"/>
  <cols>
    <col min="1" max="1" width="1.7109375" style="8" customWidth="1"/>
    <col min="2" max="2" width="25.7109375" style="9" customWidth="1"/>
    <col min="3" max="3" width="15.7109375" style="9" customWidth="1"/>
    <col min="4" max="4" width="1.7109375" style="9" customWidth="1"/>
    <col min="5" max="5" width="25.7109375" style="9" customWidth="1"/>
    <col min="6" max="16384" width="11.42578125" style="9"/>
  </cols>
  <sheetData>
    <row r="3" spans="1:2" x14ac:dyDescent="0.25">
      <c r="B3" s="8"/>
    </row>
    <row r="4" spans="1:2" x14ac:dyDescent="0.25">
      <c r="B4" s="8"/>
    </row>
    <row r="5" spans="1:2" x14ac:dyDescent="0.25">
      <c r="B5" s="8"/>
    </row>
    <row r="6" spans="1:2" x14ac:dyDescent="0.25">
      <c r="B6" s="8"/>
    </row>
    <row r="7" spans="1:2" x14ac:dyDescent="0.25">
      <c r="B7" s="8"/>
    </row>
    <row r="8" spans="1:2" x14ac:dyDescent="0.25">
      <c r="B8" s="8"/>
    </row>
    <row r="9" spans="1:2" x14ac:dyDescent="0.25">
      <c r="B9" s="8"/>
    </row>
    <row r="10" spans="1:2" x14ac:dyDescent="0.25">
      <c r="B10" s="8"/>
    </row>
    <row r="11" spans="1:2" x14ac:dyDescent="0.25">
      <c r="B11" s="8"/>
    </row>
    <row r="12" spans="1:2" x14ac:dyDescent="0.25">
      <c r="B12" s="8"/>
    </row>
    <row r="13" spans="1:2" x14ac:dyDescent="0.25">
      <c r="B13" s="8"/>
    </row>
    <row r="14" spans="1:2" x14ac:dyDescent="0.25">
      <c r="B14" s="8"/>
    </row>
    <row r="15" spans="1:2" x14ac:dyDescent="0.25">
      <c r="B15" s="8"/>
    </row>
    <row r="16" spans="1:2" x14ac:dyDescent="0.25">
      <c r="A16" s="9"/>
      <c r="B16" s="8"/>
    </row>
    <row r="17" spans="1:2" x14ac:dyDescent="0.25">
      <c r="A17" s="9"/>
      <c r="B17" s="8"/>
    </row>
    <row r="18" spans="1:2" x14ac:dyDescent="0.25">
      <c r="A18" s="9"/>
      <c r="B18" s="8"/>
    </row>
    <row r="19" spans="1:2" x14ac:dyDescent="0.25">
      <c r="B19" s="10"/>
    </row>
    <row r="20" spans="1:2" x14ac:dyDescent="0.25">
      <c r="B20" s="8"/>
    </row>
    <row r="21" spans="1:2" x14ac:dyDescent="0.25">
      <c r="A21" s="11" t="s">
        <v>5</v>
      </c>
      <c r="B21" s="8"/>
    </row>
    <row r="23" spans="1:2" ht="11.1" customHeight="1" x14ac:dyDescent="0.25">
      <c r="A23" s="9"/>
      <c r="B23" s="11" t="s">
        <v>24</v>
      </c>
    </row>
    <row r="24" spans="1:2" ht="11.1" customHeight="1" x14ac:dyDescent="0.25">
      <c r="A24" s="9"/>
      <c r="B24" s="12" t="s">
        <v>45</v>
      </c>
    </row>
    <row r="25" spans="1:2" ht="11.1" customHeight="1" x14ac:dyDescent="0.25">
      <c r="A25" s="9"/>
    </row>
    <row r="26" spans="1:2" ht="11.1" customHeight="1" x14ac:dyDescent="0.25">
      <c r="A26" s="9"/>
      <c r="B26" s="13" t="s">
        <v>49</v>
      </c>
    </row>
    <row r="27" spans="1:2" ht="11.1" customHeight="1" x14ac:dyDescent="0.25">
      <c r="A27" s="9"/>
      <c r="B27" s="14" t="s">
        <v>48</v>
      </c>
    </row>
    <row r="28" spans="1:2" ht="11.1" customHeight="1" x14ac:dyDescent="0.25">
      <c r="A28" s="9"/>
      <c r="B28" s="15"/>
    </row>
    <row r="29" spans="1:2" ht="11.1" customHeight="1" x14ac:dyDescent="0.25">
      <c r="A29" s="9"/>
      <c r="B29" s="15"/>
    </row>
    <row r="30" spans="1:2" ht="11.1" customHeight="1" x14ac:dyDescent="0.25">
      <c r="A30" s="9"/>
      <c r="B30" s="15"/>
    </row>
    <row r="31" spans="1:2" ht="11.1" customHeight="1" x14ac:dyDescent="0.25">
      <c r="A31" s="9"/>
      <c r="B31" s="15"/>
    </row>
    <row r="32" spans="1:2" ht="11.1" customHeight="1" x14ac:dyDescent="0.25">
      <c r="A32" s="9"/>
      <c r="B32" s="14"/>
    </row>
    <row r="33" spans="1:5" ht="80.45" customHeight="1" x14ac:dyDescent="0.25">
      <c r="A33" s="9"/>
    </row>
    <row r="34" spans="1:5" ht="10.9" customHeight="1" x14ac:dyDescent="0.25">
      <c r="A34" s="16" t="s">
        <v>28</v>
      </c>
      <c r="B34" s="17"/>
      <c r="C34" s="17"/>
      <c r="D34" s="18" t="s">
        <v>8</v>
      </c>
      <c r="E34" s="19"/>
    </row>
    <row r="35" spans="1:5" ht="10.9" customHeight="1" x14ac:dyDescent="0.25">
      <c r="A35" s="17"/>
      <c r="B35" s="17"/>
      <c r="C35" s="17"/>
      <c r="D35" s="19"/>
      <c r="E35" s="19"/>
    </row>
    <row r="36" spans="1:5" ht="10.9" customHeight="1" x14ac:dyDescent="0.25">
      <c r="A36" s="17"/>
      <c r="B36" s="20" t="s">
        <v>36</v>
      </c>
      <c r="C36" s="17"/>
      <c r="D36" s="19">
        <v>0</v>
      </c>
      <c r="E36" s="19" t="s">
        <v>29</v>
      </c>
    </row>
    <row r="37" spans="1:5" ht="10.9" customHeight="1" x14ac:dyDescent="0.25">
      <c r="A37" s="17"/>
      <c r="B37" s="17" t="s">
        <v>37</v>
      </c>
      <c r="C37" s="17"/>
      <c r="D37" s="17"/>
      <c r="E37" s="19" t="s">
        <v>30</v>
      </c>
    </row>
    <row r="38" spans="1:5" ht="10.9" customHeight="1" x14ac:dyDescent="0.25">
      <c r="A38" s="17"/>
      <c r="B38" s="17" t="s">
        <v>32</v>
      </c>
      <c r="C38" s="17"/>
      <c r="D38" s="17"/>
      <c r="E38" s="19" t="s">
        <v>23</v>
      </c>
    </row>
    <row r="39" spans="1:5" ht="10.9" customHeight="1" x14ac:dyDescent="0.25">
      <c r="A39" s="17"/>
      <c r="B39" s="17" t="s">
        <v>6</v>
      </c>
      <c r="C39" s="17"/>
      <c r="D39" s="19" t="s">
        <v>0</v>
      </c>
      <c r="E39" s="19" t="s">
        <v>9</v>
      </c>
    </row>
    <row r="40" spans="1:5" ht="10.9" customHeight="1" x14ac:dyDescent="0.25">
      <c r="A40" s="17"/>
      <c r="B40" s="17" t="s">
        <v>7</v>
      </c>
      <c r="C40" s="17"/>
      <c r="D40" s="19" t="s">
        <v>21</v>
      </c>
      <c r="E40" s="19" t="s">
        <v>15</v>
      </c>
    </row>
    <row r="41" spans="1:5" ht="10.9" customHeight="1" x14ac:dyDescent="0.25">
      <c r="A41" s="17"/>
      <c r="B41" s="20"/>
      <c r="C41" s="21"/>
      <c r="D41" s="19" t="s">
        <v>26</v>
      </c>
      <c r="E41" s="19" t="s">
        <v>10</v>
      </c>
    </row>
    <row r="42" spans="1:5" ht="10.9" customHeight="1" x14ac:dyDescent="0.25">
      <c r="A42" s="17"/>
      <c r="B42" s="17" t="s">
        <v>38</v>
      </c>
      <c r="C42" s="21"/>
      <c r="D42" s="19" t="s">
        <v>11</v>
      </c>
      <c r="E42" s="19" t="s">
        <v>12</v>
      </c>
    </row>
    <row r="43" spans="1:5" ht="10.9" customHeight="1" x14ac:dyDescent="0.25">
      <c r="A43" s="17"/>
      <c r="B43" s="17" t="s">
        <v>39</v>
      </c>
      <c r="C43" s="21"/>
      <c r="D43" s="19" t="s">
        <v>1</v>
      </c>
      <c r="E43" s="19" t="s">
        <v>22</v>
      </c>
    </row>
    <row r="44" spans="1:5" ht="10.9" customHeight="1" x14ac:dyDescent="0.25">
      <c r="A44" s="21"/>
      <c r="B44" s="22"/>
      <c r="C44" s="21"/>
      <c r="D44" s="17"/>
      <c r="E44" s="19" t="s">
        <v>27</v>
      </c>
    </row>
    <row r="45" spans="1:5" ht="10.9" customHeight="1" x14ac:dyDescent="0.25">
      <c r="A45" s="21"/>
      <c r="B45" s="22"/>
      <c r="C45" s="21"/>
      <c r="D45" s="19" t="s">
        <v>2</v>
      </c>
      <c r="E45" s="19" t="s">
        <v>20</v>
      </c>
    </row>
    <row r="46" spans="1:5" ht="10.9" customHeight="1" x14ac:dyDescent="0.25">
      <c r="A46" s="21"/>
      <c r="B46" s="22"/>
      <c r="C46" s="21"/>
      <c r="D46" s="19" t="s">
        <v>13</v>
      </c>
      <c r="E46" s="19" t="s">
        <v>14</v>
      </c>
    </row>
    <row r="47" spans="1:5" ht="10.9" customHeight="1" x14ac:dyDescent="0.25">
      <c r="A47" s="21"/>
      <c r="B47" s="22"/>
      <c r="C47" s="21"/>
      <c r="D47" s="19" t="s">
        <v>16</v>
      </c>
      <c r="E47" s="19" t="s">
        <v>17</v>
      </c>
    </row>
    <row r="48" spans="1:5" ht="10.9" customHeight="1" x14ac:dyDescent="0.25">
      <c r="A48" s="21"/>
      <c r="B48" s="22"/>
      <c r="C48" s="21"/>
      <c r="D48" s="19" t="s">
        <v>18</v>
      </c>
      <c r="E48" s="19" t="s">
        <v>19</v>
      </c>
    </row>
    <row r="49" spans="1:5" ht="10.9" customHeight="1" x14ac:dyDescent="0.25">
      <c r="A49" s="21"/>
      <c r="B49" s="22"/>
      <c r="C49" s="21"/>
      <c r="D49" s="17"/>
      <c r="E49" s="19"/>
    </row>
    <row r="50" spans="1:5" ht="10.9" customHeight="1" x14ac:dyDescent="0.25">
      <c r="A50" s="21"/>
      <c r="B50" s="22"/>
      <c r="C50" s="21"/>
      <c r="D50" s="17"/>
      <c r="E50" s="19"/>
    </row>
    <row r="51" spans="1:5" ht="10.9" customHeight="1" x14ac:dyDescent="0.25">
      <c r="A51" s="23" t="s">
        <v>35</v>
      </c>
      <c r="B51" s="20" t="s">
        <v>40</v>
      </c>
      <c r="C51" s="21"/>
    </row>
    <row r="52" spans="1:5" ht="10.9" customHeight="1" x14ac:dyDescent="0.25">
      <c r="A52" s="17"/>
      <c r="B52" s="24" t="s">
        <v>41</v>
      </c>
      <c r="C52" s="21"/>
    </row>
    <row r="53" spans="1:5" ht="28.5" customHeight="1" x14ac:dyDescent="0.25">
      <c r="A53" s="17"/>
      <c r="B53" s="162" t="s">
        <v>42</v>
      </c>
      <c r="C53" s="162"/>
    </row>
    <row r="54" spans="1:5" ht="21.75" customHeight="1" x14ac:dyDescent="0.25">
      <c r="A54" s="17"/>
      <c r="B54" s="24"/>
      <c r="C54" s="21"/>
    </row>
    <row r="55" spans="1:5" ht="12" customHeight="1" x14ac:dyDescent="0.25">
      <c r="B55" s="25"/>
      <c r="C55" s="26"/>
      <c r="D55" s="27"/>
    </row>
    <row r="56" spans="1:5" ht="12" customHeight="1" x14ac:dyDescent="0.25">
      <c r="A56" s="23"/>
      <c r="B56" s="28"/>
      <c r="C56" s="26"/>
      <c r="D56" s="27"/>
    </row>
    <row r="57" spans="1:5" ht="10.9" customHeight="1" x14ac:dyDescent="0.25">
      <c r="A57" s="23"/>
      <c r="B57" s="163"/>
      <c r="C57" s="163"/>
    </row>
    <row r="58" spans="1:5" ht="10.9" customHeight="1" x14ac:dyDescent="0.25">
      <c r="A58" s="26"/>
      <c r="B58" s="163"/>
      <c r="C58" s="163"/>
    </row>
  </sheetData>
  <sheetProtection selectLockedCells="1"/>
  <mergeCells count="2">
    <mergeCell ref="B53:C53"/>
    <mergeCell ref="B57:C58"/>
  </mergeCells>
  <pageMargins left="0.59055118110236227" right="0.59055118110236227" top="0.78740157480314965" bottom="0.59055118110236227" header="0.31496062992125984" footer="0.23622047244094491"/>
  <pageSetup paperSize="9" scale="96"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223F13-27CB-4797-BBE3-24E0CC3FCC63}">
  <dimension ref="A1:D36"/>
  <sheetViews>
    <sheetView zoomScaleNormal="100" workbookViewId="0">
      <selection sqref="A1:B1"/>
    </sheetView>
  </sheetViews>
  <sheetFormatPr baseColWidth="10" defaultColWidth="11.5703125" defaultRowHeight="12" x14ac:dyDescent="0.2"/>
  <cols>
    <col min="1" max="1" width="2.7109375" style="7" customWidth="1"/>
    <col min="2" max="2" width="78.28515625" style="2" customWidth="1"/>
    <col min="3" max="3" width="2.7109375" style="3" customWidth="1"/>
    <col min="4" max="4" width="9.7109375" style="2" customWidth="1"/>
    <col min="5" max="16384" width="11.5703125" style="2"/>
  </cols>
  <sheetData>
    <row r="1" spans="1:4" ht="100.15" customHeight="1" x14ac:dyDescent="0.3">
      <c r="A1" s="164" t="s">
        <v>25</v>
      </c>
      <c r="B1" s="165"/>
      <c r="C1" s="29"/>
      <c r="D1" s="166"/>
    </row>
    <row r="2" spans="1:4" ht="24.6" customHeight="1" x14ac:dyDescent="0.2">
      <c r="C2" s="30" t="s">
        <v>3</v>
      </c>
      <c r="D2" s="167"/>
    </row>
    <row r="3" spans="1:4" x14ac:dyDescent="0.2">
      <c r="D3" s="167"/>
    </row>
    <row r="4" spans="1:4" s="34" customFormat="1" ht="12" customHeight="1" x14ac:dyDescent="0.2">
      <c r="A4" s="31"/>
      <c r="B4" s="32" t="s">
        <v>34</v>
      </c>
      <c r="C4" s="33"/>
      <c r="D4" s="167"/>
    </row>
    <row r="5" spans="1:4" s="34" customFormat="1" ht="12" customHeight="1" x14ac:dyDescent="0.2">
      <c r="A5" s="35"/>
      <c r="B5" s="32" t="s">
        <v>33</v>
      </c>
      <c r="C5" s="36"/>
      <c r="D5" s="167"/>
    </row>
    <row r="6" spans="1:4" ht="24" customHeight="1" x14ac:dyDescent="0.2">
      <c r="A6" s="4"/>
      <c r="B6" s="37" t="s">
        <v>4</v>
      </c>
      <c r="C6" s="1"/>
      <c r="D6" s="167"/>
    </row>
    <row r="7" spans="1:4" ht="12" customHeight="1" x14ac:dyDescent="0.2">
      <c r="A7" s="57"/>
      <c r="B7" s="58"/>
      <c r="C7" s="42"/>
      <c r="D7" s="167"/>
    </row>
    <row r="8" spans="1:4" s="40" customFormat="1" x14ac:dyDescent="0.2">
      <c r="A8" s="59">
        <v>1</v>
      </c>
      <c r="B8" s="59" t="s">
        <v>168</v>
      </c>
      <c r="C8" s="59"/>
    </row>
    <row r="9" spans="1:4" s="40" customFormat="1" ht="12" customHeight="1" x14ac:dyDescent="0.2">
      <c r="A9" s="59"/>
      <c r="B9" s="60" t="s">
        <v>50</v>
      </c>
      <c r="C9" s="61">
        <v>4</v>
      </c>
    </row>
    <row r="10" spans="1:4" s="40" customFormat="1" x14ac:dyDescent="0.2">
      <c r="A10" s="57"/>
      <c r="B10" s="62"/>
      <c r="C10" s="42"/>
    </row>
    <row r="11" spans="1:4" s="40" customFormat="1" x14ac:dyDescent="0.2">
      <c r="A11" s="108">
        <v>2</v>
      </c>
      <c r="B11" s="108" t="s">
        <v>168</v>
      </c>
      <c r="C11" s="59"/>
    </row>
    <row r="12" spans="1:4" s="40" customFormat="1" x14ac:dyDescent="0.2">
      <c r="A12" s="108"/>
      <c r="B12" s="109" t="s">
        <v>177</v>
      </c>
      <c r="C12" s="61">
        <v>5</v>
      </c>
    </row>
    <row r="13" spans="1:4" s="40" customFormat="1" x14ac:dyDescent="0.2">
      <c r="A13" s="108"/>
      <c r="B13" s="110"/>
      <c r="C13" s="59"/>
    </row>
    <row r="14" spans="1:4" s="40" customFormat="1" x14ac:dyDescent="0.2">
      <c r="A14" s="108">
        <v>3</v>
      </c>
      <c r="B14" s="108" t="s">
        <v>169</v>
      </c>
      <c r="C14" s="59"/>
    </row>
    <row r="15" spans="1:4" s="40" customFormat="1" x14ac:dyDescent="0.2">
      <c r="A15" s="108"/>
      <c r="B15" s="109" t="s">
        <v>50</v>
      </c>
      <c r="C15" s="61">
        <v>6</v>
      </c>
    </row>
    <row r="16" spans="1:4" s="40" customFormat="1" ht="13.5" x14ac:dyDescent="0.25">
      <c r="A16" s="57"/>
      <c r="B16" s="62"/>
      <c r="C16" s="63"/>
    </row>
    <row r="17" spans="1:3" s="40" customFormat="1" x14ac:dyDescent="0.2">
      <c r="A17" s="108">
        <v>4</v>
      </c>
      <c r="B17" s="108" t="s">
        <v>169</v>
      </c>
      <c r="C17" s="59"/>
    </row>
    <row r="18" spans="1:3" s="40" customFormat="1" x14ac:dyDescent="0.2">
      <c r="A18" s="108"/>
      <c r="B18" s="109" t="s">
        <v>51</v>
      </c>
      <c r="C18" s="61">
        <v>7</v>
      </c>
    </row>
    <row r="19" spans="1:3" s="40" customFormat="1" x14ac:dyDescent="0.2">
      <c r="A19" s="57"/>
      <c r="B19" s="62"/>
      <c r="C19" s="42"/>
    </row>
    <row r="20" spans="1:3" s="40" customFormat="1" x14ac:dyDescent="0.2">
      <c r="A20" s="108">
        <v>5</v>
      </c>
      <c r="B20" s="108" t="s">
        <v>178</v>
      </c>
      <c r="C20" s="59"/>
    </row>
    <row r="21" spans="1:3" s="40" customFormat="1" x14ac:dyDescent="0.2">
      <c r="A21" s="108"/>
      <c r="B21" s="109" t="s">
        <v>182</v>
      </c>
      <c r="C21" s="61">
        <v>7</v>
      </c>
    </row>
    <row r="22" spans="1:3" s="40" customFormat="1" x14ac:dyDescent="0.2">
      <c r="A22" s="57"/>
      <c r="B22" s="62"/>
      <c r="C22" s="42"/>
    </row>
    <row r="23" spans="1:3" s="40" customFormat="1" x14ac:dyDescent="0.2">
      <c r="A23" s="108">
        <v>6</v>
      </c>
      <c r="B23" s="108" t="s">
        <v>169</v>
      </c>
      <c r="C23" s="39"/>
    </row>
    <row r="24" spans="1:3" s="40" customFormat="1" x14ac:dyDescent="0.2">
      <c r="A24" s="111"/>
      <c r="B24" s="109" t="s">
        <v>179</v>
      </c>
      <c r="C24" s="41">
        <v>8</v>
      </c>
    </row>
    <row r="25" spans="1:3" s="40" customFormat="1" x14ac:dyDescent="0.2">
      <c r="A25" s="111"/>
      <c r="B25" s="109"/>
      <c r="C25" s="42"/>
    </row>
    <row r="26" spans="1:3" s="40" customFormat="1" x14ac:dyDescent="0.2">
      <c r="A26" s="108">
        <v>7</v>
      </c>
      <c r="B26" s="108" t="s">
        <v>52</v>
      </c>
      <c r="C26" s="39"/>
    </row>
    <row r="27" spans="1:3" s="40" customFormat="1" x14ac:dyDescent="0.2">
      <c r="A27" s="111"/>
      <c r="B27" s="109" t="s">
        <v>170</v>
      </c>
      <c r="C27" s="41">
        <v>9</v>
      </c>
    </row>
    <row r="28" spans="1:3" x14ac:dyDescent="0.2">
      <c r="A28" s="57"/>
      <c r="B28" s="62"/>
    </row>
    <row r="29" spans="1:3" x14ac:dyDescent="0.2">
      <c r="A29" s="108">
        <v>8</v>
      </c>
      <c r="B29" s="108" t="s">
        <v>183</v>
      </c>
    </row>
    <row r="30" spans="1:3" ht="13.5" x14ac:dyDescent="0.25">
      <c r="A30" s="63"/>
      <c r="B30" s="108" t="s">
        <v>180</v>
      </c>
      <c r="C30" s="5"/>
    </row>
    <row r="31" spans="1:3" ht="13.5" x14ac:dyDescent="0.25">
      <c r="A31" s="63"/>
      <c r="B31" s="109" t="s">
        <v>181</v>
      </c>
      <c r="C31" s="112">
        <v>10</v>
      </c>
    </row>
    <row r="32" spans="1:3" x14ac:dyDescent="0.2">
      <c r="A32" s="44"/>
      <c r="B32" s="45"/>
      <c r="C32" s="6"/>
    </row>
    <row r="34" spans="1:3" x14ac:dyDescent="0.2">
      <c r="A34" s="38"/>
      <c r="B34" s="43"/>
      <c r="C34" s="5"/>
    </row>
    <row r="35" spans="1:3" x14ac:dyDescent="0.2">
      <c r="A35" s="44"/>
      <c r="B35" s="43"/>
      <c r="C35" s="5"/>
    </row>
    <row r="36" spans="1:3" x14ac:dyDescent="0.2">
      <c r="A36" s="44"/>
      <c r="B36" s="45"/>
      <c r="C36" s="5"/>
    </row>
  </sheetData>
  <mergeCells count="2">
    <mergeCell ref="A1:B1"/>
    <mergeCell ref="D1:D7"/>
  </mergeCells>
  <hyperlinks>
    <hyperlink ref="B5" r:id="rId1" xr:uid="{AC97B9BC-96FD-483B-A04C-62693A39059D}"/>
    <hyperlink ref="B4" r:id="rId2" xr:uid="{38D70075-3FA2-455B-957F-CD57DDE4315E}"/>
    <hyperlink ref="A8:C9" location="'Tab1'!A1" display="'Tab1'!A1" xr:uid="{40025137-A2B7-4812-9354-7CB15EAAE310}"/>
    <hyperlink ref="A20:C21" location="'Tab5'!A1" display="'Tab5'!A1" xr:uid="{A54F5A98-7169-439D-A95F-53A32F4A06C3}"/>
    <hyperlink ref="C12" location="'Tab2'!A1" display="'Tab2'!A1" xr:uid="{F79478C7-4C13-4A26-A2B5-1C4553C6EB66}"/>
    <hyperlink ref="A11:C12" location="'Tab2'!A1" display="'Tab2'!A1" xr:uid="{AD8A998A-155C-4967-94F1-1F2BE6F7F144}"/>
    <hyperlink ref="A14:C15" location="'Tab3-4'!A1" display="'Tab3-4'!A1" xr:uid="{AB6CF64E-F83C-4300-BF78-7B6493ABB92B}"/>
    <hyperlink ref="A17:C18" location="'Tab3-4'!A20" display="'Tab3-4'!A20" xr:uid="{C40B4540-3922-457E-9AE8-1454B9474451}"/>
    <hyperlink ref="B8:B9" location="'Tab1'!A1" display="Sozialversicherungspflichtig Beschäftigte mit Wohnort im Land Berlin am 30. Juni 2015" xr:uid="{377BCEC3-E41B-4F65-992B-4756B8CADFD2}"/>
    <hyperlink ref="A14:B15" location="Tab3!A1" display="Tab3!A1" xr:uid="{8A780F73-9F3C-494B-9380-D97DF5E14A3C}"/>
    <hyperlink ref="A17:B18" location="Tab4!A1" display="Tab4!A1" xr:uid="{8CAE6503-EB36-42E6-9067-5660C4B795E6}"/>
    <hyperlink ref="A20:B21" location="Tab5!A1" display="Tab5!A1" xr:uid="{88B2D6D2-9302-4A16-AE1B-25EE62EDA1ED}"/>
    <hyperlink ref="B12" location="Tab1!A1" display="Tab1!A1" xr:uid="{1A32EB34-0752-43D2-8BB0-1F3E63DD3979}"/>
    <hyperlink ref="A11" location="'Tab2'!A1" display="'Tab2'!A1" xr:uid="{7912F4E8-1E82-49D9-B8AA-E225C354C441}"/>
    <hyperlink ref="B11:B12" location="'Tab2'!A1" display="Sozialversicherungspflichtig Beschäftigte mit Wohnort im Land Brandenburg am 30. Juni 2015" xr:uid="{A9E51082-75A9-42AE-9B25-E27034C1D553}"/>
    <hyperlink ref="A14" location="'Tab3'!A1" display="'Tab3'!A1" xr:uid="{A2CF6449-7334-40DA-A7A8-27D85FD4A6A6}"/>
    <hyperlink ref="B14" location="'Tab3'!A1" display="Sozialversicherungspflichtig Beschäftigte mit Arbeitsort im Land Brandenburg am 30.06.2014" xr:uid="{B427D0CD-784B-4B19-8124-78C6B8B88064}"/>
    <hyperlink ref="B15" location="'Tab3'!A1" display="nach Wirtschaftsabschnitten" xr:uid="{29779542-DB68-49B5-821E-0C7EB45D7210}"/>
    <hyperlink ref="A17" location="'Tab4-5'!A1" display="'Tab4-5'!A1" xr:uid="{AFC6B8CC-29D3-4464-972C-9EA0122FA24F}"/>
    <hyperlink ref="B17" location="'Tab4-5'!A1" display="Sozialversicherungspflichtig Beschäftigte mit Arbeitsort im Land Brandenburg am 30. Juni 2014" xr:uid="{C240C343-4C08-4AB1-8ED1-0D8F8EE5710A}"/>
    <hyperlink ref="B18" location="'Tab4-5'!A1" display="nach Altersgruppen" xr:uid="{B540AA26-70CB-4E58-AAFD-56DC39F8151A}"/>
    <hyperlink ref="A23:B24" location="Tab1!A1" display="Tab1!A1" xr:uid="{AD2F8B8C-89C1-4018-B4FD-4FCC748650FB}"/>
    <hyperlink ref="A29" location="'Tab8'!A1" display="'Tab8'!A1" xr:uid="{6224A9F8-8E8E-42DC-A26E-B8BE9A3A225F}"/>
    <hyperlink ref="A26" location="'Tab7'!A1" display="'Tab7'!A1" xr:uid="{15BB0594-B22F-4FCD-A814-72AFFCB2CFE0}"/>
    <hyperlink ref="B26" location="'Tab7'!A1" display="Sozialversicherungspflichtig beschäftigte Einpendler und Auspendler über die Grenze vom" xr:uid="{95C6AC91-BE59-4456-837D-AD213B1BCF65}"/>
    <hyperlink ref="B27" location="'Tab7'!A1" display="Land Brandenburg am 30. Juni 2014 nach Wohn- bzw. Arbeitsorten" xr:uid="{F601EAC9-5B03-4493-B4BC-8595FB17B135}"/>
    <hyperlink ref="A20" location="'Tab4-5'!A20" display="'Tab4-5'!A20" xr:uid="{D6CA175E-ECBE-4D95-9089-AD0DDF6B034E}"/>
    <hyperlink ref="B20" location="'Tab4-5'!A20" display="Sozialversicherungspflichtig beschäftigte Ausländer mit Arbeitsort im Land Berlin " xr:uid="{A244A863-5D10-40FE-B6B0-7D8B53C47D20}"/>
    <hyperlink ref="B21" location="'Tab4-5'!A20" display="am 30. Juni 2014 nach Staatsangehörigkeiten" xr:uid="{254220DA-31E9-415C-8584-F381A5033840}"/>
    <hyperlink ref="A23" location="'Tab6'!A1" display="'Tab6'!A1" xr:uid="{24BF69A6-1FDF-4E89-9356-7C0DD7DAAB0D}"/>
    <hyperlink ref="B23" location="'Tab6'!A1" display="Sozialversicherungspflichtig Beschäftigte mit Arbeitsort im Land Brandenburg am 30. Juni 2014" xr:uid="{2DDE79BB-24BA-46E0-9867-B0318A68CD87}"/>
    <hyperlink ref="B24" location="'Tab6'!A1" display="nach Verwaltungsbezirken und Staatsangehörigkeit" xr:uid="{59ACBFBA-815A-448D-92CF-6988EA65B787}"/>
    <hyperlink ref="B29:B31" location="'Tab8'!A1" display="Sozialversicherungspflichtig Beschäftigte im Land Brandenburg am 30. Juni 2015" xr:uid="{3BC1EC03-8AA8-4408-9F21-54100CC5FCAF}"/>
    <hyperlink ref="B29" location="'Tab8'!A1" display="Sozialversicherungspflichtig Beschäftigte im Land Brandenburg am 30. Juni 2014" xr:uid="{C573C6A3-0C55-41C6-AB72-2B0DDDC73D75}"/>
    <hyperlink ref="B30" location="'Tab8'!A1" display="nach Wohnort- und Arbeitsortkreisen, Pendlerverhalten, Pendlersaldo " xr:uid="{C590F708-0784-4A5F-BDD3-2A8B57FEB32D}"/>
    <hyperlink ref="B31" location="'Tab8'!A1" display="sowie Beschäftigte, die im Wohnortkreis arbeiten" xr:uid="{0FD31D14-9CA3-480D-A797-80921EC615C1}"/>
    <hyperlink ref="B14:B15" location="'Tab3'!A1" display="Sozialversicherungspflichtig Beschäftigte mit Arbeitsort im Land Brandenburg am 30. Juni 2015" xr:uid="{F32B89B3-3B95-4065-9E84-09EAB6618989}"/>
    <hyperlink ref="B17:B18" location="'Tab4-5'!A1" display="Sozialversicherungspflichtig Beschäftigte mit Arbeitsort im Land Brandenburg am 30. Juni 2015" xr:uid="{D23D82D3-DCB3-4727-B7EC-CF678C5B16F7}"/>
    <hyperlink ref="B20:B21" location="'Tab4-5'!A20" display="Sozialversicherungspflichtig beschäftigte Ausländer mit Arbeitsort im Land Brandenburg" xr:uid="{0C4A23D2-949D-4D89-BAA3-CFF0913F5BEC}"/>
    <hyperlink ref="B23:B24" location="'Tab6'!A1" display="Sozialversicherungspflichtig Beschäftigte mit Arbeitsort im Land Brandenburg am 30. Juni 2015" xr:uid="{2E2B4CEB-8D30-4F05-95E4-BF73235530AA}"/>
    <hyperlink ref="B26:B27" location="'Tab7'!A1" display="Sozialversicherungspflichtig beschäftigte Einpendler und Auspendler über die Grenze vom" xr:uid="{B7B58359-433E-4CD6-9FEF-8F0698E8A0BA}"/>
  </hyperlinks>
  <pageMargins left="0.59055118110236227" right="0.19685039370078741" top="0.78740157480314965" bottom="0.59055118110236227" header="0.31496062992125984" footer="0.23622047244094491"/>
  <pageSetup paperSize="9" orientation="portrait" r:id="rId3"/>
  <headerFooter alignWithMargins="0"/>
  <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C8DACA-3A12-42FA-AD7C-A1E7B90DFFAB}">
  <dimension ref="A1:M41"/>
  <sheetViews>
    <sheetView zoomScaleNormal="100" workbookViewId="0">
      <pane ySplit="4" topLeftCell="A5" activePane="bottomLeft" state="frozen"/>
      <selection pane="bottomLeft" activeCell="A2" sqref="A2:G2"/>
    </sheetView>
  </sheetViews>
  <sheetFormatPr baseColWidth="10" defaultColWidth="11.42578125" defaultRowHeight="12.75" x14ac:dyDescent="0.2"/>
  <cols>
    <col min="1" max="1" width="6.42578125" style="54" customWidth="1"/>
    <col min="2" max="2" width="33.140625" style="54" customWidth="1"/>
    <col min="3" max="7" width="10.28515625" style="54" customWidth="1"/>
    <col min="8" max="16384" width="11.42578125" style="54"/>
  </cols>
  <sheetData>
    <row r="1" spans="1:7" s="64" customFormat="1" ht="26.45" customHeight="1" x14ac:dyDescent="0.25">
      <c r="A1" s="171" t="s">
        <v>171</v>
      </c>
      <c r="B1" s="171"/>
      <c r="C1" s="171"/>
      <c r="D1" s="171"/>
      <c r="E1" s="171"/>
      <c r="F1" s="171"/>
      <c r="G1" s="171"/>
    </row>
    <row r="2" spans="1:7" ht="12" customHeight="1" x14ac:dyDescent="0.2">
      <c r="A2" s="172"/>
      <c r="B2" s="172"/>
      <c r="C2" s="172"/>
      <c r="D2" s="172"/>
      <c r="E2" s="172"/>
      <c r="F2" s="172"/>
      <c r="G2" s="172"/>
    </row>
    <row r="3" spans="1:7" ht="12" customHeight="1" x14ac:dyDescent="0.2">
      <c r="A3" s="173" t="s">
        <v>53</v>
      </c>
      <c r="B3" s="174" t="s">
        <v>54</v>
      </c>
      <c r="C3" s="174" t="s">
        <v>55</v>
      </c>
      <c r="D3" s="174" t="s">
        <v>56</v>
      </c>
      <c r="E3" s="174" t="s">
        <v>57</v>
      </c>
      <c r="F3" s="65" t="s">
        <v>58</v>
      </c>
      <c r="G3" s="66" t="s">
        <v>59</v>
      </c>
    </row>
    <row r="4" spans="1:7" ht="19.899999999999999" customHeight="1" x14ac:dyDescent="0.2">
      <c r="A4" s="173"/>
      <c r="B4" s="174"/>
      <c r="C4" s="174"/>
      <c r="D4" s="174"/>
      <c r="E4" s="174"/>
      <c r="F4" s="174" t="s">
        <v>60</v>
      </c>
      <c r="G4" s="175"/>
    </row>
    <row r="5" spans="1:7" ht="12" customHeight="1" x14ac:dyDescent="0.2">
      <c r="A5" s="15"/>
      <c r="B5" s="15"/>
      <c r="C5" s="15"/>
      <c r="D5" s="15"/>
      <c r="E5" s="15"/>
      <c r="F5" s="15"/>
      <c r="G5" s="15"/>
    </row>
    <row r="6" spans="1:7" ht="24" customHeight="1" x14ac:dyDescent="0.2">
      <c r="A6" s="67" t="s">
        <v>61</v>
      </c>
      <c r="B6" s="68" t="s">
        <v>62</v>
      </c>
      <c r="C6" s="150">
        <v>15621</v>
      </c>
      <c r="D6" s="150">
        <v>10745</v>
      </c>
      <c r="E6" s="150">
        <v>4876</v>
      </c>
      <c r="F6" s="150">
        <v>12898</v>
      </c>
      <c r="G6" s="150">
        <v>2723</v>
      </c>
    </row>
    <row r="7" spans="1:7" ht="12" customHeight="1" x14ac:dyDescent="0.2">
      <c r="A7" s="14" t="s">
        <v>63</v>
      </c>
      <c r="B7" s="69" t="s">
        <v>64</v>
      </c>
      <c r="C7" s="150">
        <v>223405</v>
      </c>
      <c r="D7" s="150">
        <v>176647</v>
      </c>
      <c r="E7" s="150">
        <v>46758</v>
      </c>
      <c r="F7" s="150">
        <v>197880</v>
      </c>
      <c r="G7" s="150">
        <v>25523</v>
      </c>
    </row>
    <row r="8" spans="1:7" ht="12" customHeight="1" x14ac:dyDescent="0.2">
      <c r="A8" s="14" t="s">
        <v>65</v>
      </c>
      <c r="B8" s="70" t="s">
        <v>66</v>
      </c>
      <c r="C8" s="150">
        <v>2428</v>
      </c>
      <c r="D8" s="150">
        <v>2075</v>
      </c>
      <c r="E8" s="150">
        <v>353</v>
      </c>
      <c r="F8" s="150">
        <v>2283</v>
      </c>
      <c r="G8" s="150">
        <v>143</v>
      </c>
    </row>
    <row r="9" spans="1:7" ht="12" customHeight="1" x14ac:dyDescent="0.2">
      <c r="A9" s="14" t="s">
        <v>67</v>
      </c>
      <c r="B9" s="70" t="s">
        <v>68</v>
      </c>
      <c r="C9" s="150">
        <v>124553</v>
      </c>
      <c r="D9" s="150">
        <v>93771</v>
      </c>
      <c r="E9" s="150">
        <v>30782</v>
      </c>
      <c r="F9" s="150">
        <v>110656</v>
      </c>
      <c r="G9" s="150">
        <v>13897</v>
      </c>
    </row>
    <row r="10" spans="1:7" ht="12" customHeight="1" x14ac:dyDescent="0.2">
      <c r="A10" s="14" t="s">
        <v>69</v>
      </c>
      <c r="B10" s="70" t="s">
        <v>70</v>
      </c>
      <c r="C10" s="150">
        <v>11480</v>
      </c>
      <c r="D10" s="150">
        <v>8353</v>
      </c>
      <c r="E10" s="150">
        <v>3127</v>
      </c>
      <c r="F10" s="150">
        <v>10371</v>
      </c>
      <c r="G10" s="150">
        <v>1109</v>
      </c>
    </row>
    <row r="11" spans="1:7" ht="24" customHeight="1" x14ac:dyDescent="0.2">
      <c r="A11" s="67" t="s">
        <v>71</v>
      </c>
      <c r="B11" s="71" t="s">
        <v>72</v>
      </c>
      <c r="C11" s="150">
        <v>14903</v>
      </c>
      <c r="D11" s="150">
        <v>11846</v>
      </c>
      <c r="E11" s="150">
        <v>3057</v>
      </c>
      <c r="F11" s="150">
        <v>13366</v>
      </c>
      <c r="G11" s="150">
        <v>1537</v>
      </c>
    </row>
    <row r="12" spans="1:7" ht="12" customHeight="1" x14ac:dyDescent="0.2">
      <c r="A12" s="14" t="s">
        <v>73</v>
      </c>
      <c r="B12" s="70" t="s">
        <v>74</v>
      </c>
      <c r="C12" s="150">
        <v>70041</v>
      </c>
      <c r="D12" s="150">
        <v>60602</v>
      </c>
      <c r="E12" s="150">
        <v>9439</v>
      </c>
      <c r="F12" s="150">
        <v>61204</v>
      </c>
      <c r="G12" s="150">
        <v>8837</v>
      </c>
    </row>
    <row r="13" spans="1:7" x14ac:dyDescent="0.2">
      <c r="A13" s="14" t="s">
        <v>75</v>
      </c>
      <c r="B13" s="69" t="s">
        <v>76</v>
      </c>
      <c r="C13" s="145">
        <v>784425</v>
      </c>
      <c r="D13" s="150">
        <v>339443</v>
      </c>
      <c r="E13" s="150">
        <v>444982</v>
      </c>
      <c r="F13" s="150">
        <v>476083</v>
      </c>
      <c r="G13" s="150">
        <v>308342</v>
      </c>
    </row>
    <row r="14" spans="1:7" ht="12" customHeight="1" x14ac:dyDescent="0.2">
      <c r="A14" s="14" t="s">
        <v>77</v>
      </c>
      <c r="B14" s="70" t="s">
        <v>78</v>
      </c>
      <c r="C14" s="150">
        <v>124708</v>
      </c>
      <c r="D14" s="150">
        <v>62485</v>
      </c>
      <c r="E14" s="150">
        <v>62223</v>
      </c>
      <c r="F14" s="150">
        <v>75746</v>
      </c>
      <c r="G14" s="150">
        <v>48962</v>
      </c>
    </row>
    <row r="15" spans="1:7" ht="12" customHeight="1" x14ac:dyDescent="0.2">
      <c r="A15" s="14" t="s">
        <v>79</v>
      </c>
      <c r="B15" s="70" t="s">
        <v>80</v>
      </c>
      <c r="C15" s="150">
        <v>64622</v>
      </c>
      <c r="D15" s="150">
        <v>49053</v>
      </c>
      <c r="E15" s="150">
        <v>15569</v>
      </c>
      <c r="F15" s="150">
        <v>51188</v>
      </c>
      <c r="G15" s="150">
        <v>13434</v>
      </c>
    </row>
    <row r="16" spans="1:7" ht="12" customHeight="1" x14ac:dyDescent="0.2">
      <c r="A16" s="14" t="s">
        <v>81</v>
      </c>
      <c r="B16" s="70" t="s">
        <v>82</v>
      </c>
      <c r="C16" s="150">
        <v>32390</v>
      </c>
      <c r="D16" s="150">
        <v>15593</v>
      </c>
      <c r="E16" s="150">
        <v>16797</v>
      </c>
      <c r="F16" s="150">
        <v>16530</v>
      </c>
      <c r="G16" s="150">
        <v>15860</v>
      </c>
    </row>
    <row r="17" spans="1:13" ht="12" customHeight="1" x14ac:dyDescent="0.2">
      <c r="A17" s="14" t="s">
        <v>83</v>
      </c>
      <c r="B17" s="70" t="s">
        <v>84</v>
      </c>
      <c r="C17" s="150">
        <v>28349</v>
      </c>
      <c r="D17" s="150">
        <v>18717</v>
      </c>
      <c r="E17" s="150">
        <v>9632</v>
      </c>
      <c r="F17" s="150">
        <v>22837</v>
      </c>
      <c r="G17" s="150">
        <v>5512</v>
      </c>
    </row>
    <row r="18" spans="1:13" ht="24" customHeight="1" x14ac:dyDescent="0.2">
      <c r="A18" s="67" t="s">
        <v>85</v>
      </c>
      <c r="B18" s="71" t="s">
        <v>86</v>
      </c>
      <c r="C18" s="150">
        <v>20907</v>
      </c>
      <c r="D18" s="150">
        <v>8541</v>
      </c>
      <c r="E18" s="150">
        <v>12366</v>
      </c>
      <c r="F18" s="150">
        <v>14408</v>
      </c>
      <c r="G18" s="150">
        <v>6499</v>
      </c>
    </row>
    <row r="19" spans="1:13" ht="24" customHeight="1" x14ac:dyDescent="0.2">
      <c r="A19" s="67" t="s">
        <v>87</v>
      </c>
      <c r="B19" s="71" t="s">
        <v>88</v>
      </c>
      <c r="C19" s="150">
        <v>14175</v>
      </c>
      <c r="D19" s="150">
        <v>7030</v>
      </c>
      <c r="E19" s="150">
        <v>7145</v>
      </c>
      <c r="F19" s="150">
        <v>10308</v>
      </c>
      <c r="G19" s="150">
        <v>3867</v>
      </c>
    </row>
    <row r="20" spans="1:13" ht="24" customHeight="1" x14ac:dyDescent="0.2">
      <c r="A20" s="67" t="s">
        <v>89</v>
      </c>
      <c r="B20" s="71" t="s">
        <v>90</v>
      </c>
      <c r="C20" s="150">
        <v>63058</v>
      </c>
      <c r="D20" s="150">
        <v>29713</v>
      </c>
      <c r="E20" s="150">
        <v>33345</v>
      </c>
      <c r="F20" s="150">
        <v>44676</v>
      </c>
      <c r="G20" s="150">
        <v>18382</v>
      </c>
    </row>
    <row r="21" spans="1:13" ht="12" customHeight="1" x14ac:dyDescent="0.2">
      <c r="A21" s="14" t="s">
        <v>91</v>
      </c>
      <c r="B21" s="71" t="s">
        <v>92</v>
      </c>
      <c r="C21" s="150">
        <v>69548</v>
      </c>
      <c r="D21" s="150">
        <v>41936</v>
      </c>
      <c r="E21" s="150">
        <v>27612</v>
      </c>
      <c r="F21" s="150">
        <v>44842</v>
      </c>
      <c r="G21" s="150">
        <v>24706</v>
      </c>
    </row>
    <row r="22" spans="1:13" ht="24" customHeight="1" x14ac:dyDescent="0.2">
      <c r="A22" s="67" t="s">
        <v>93</v>
      </c>
      <c r="B22" s="71" t="s">
        <v>94</v>
      </c>
      <c r="C22" s="150">
        <v>97729</v>
      </c>
      <c r="D22" s="150">
        <v>31971</v>
      </c>
      <c r="E22" s="150">
        <v>65758</v>
      </c>
      <c r="F22" s="150">
        <v>61929</v>
      </c>
      <c r="G22" s="150">
        <v>35800</v>
      </c>
    </row>
    <row r="23" spans="1:13" ht="12" customHeight="1" x14ac:dyDescent="0.2">
      <c r="A23" s="14" t="s">
        <v>95</v>
      </c>
      <c r="B23" s="70" t="s">
        <v>96</v>
      </c>
      <c r="C23" s="150">
        <v>43803</v>
      </c>
      <c r="D23" s="150">
        <v>13266</v>
      </c>
      <c r="E23" s="150">
        <v>30537</v>
      </c>
      <c r="F23" s="150">
        <v>21211</v>
      </c>
      <c r="G23" s="150">
        <v>22592</v>
      </c>
    </row>
    <row r="24" spans="1:13" ht="12" customHeight="1" x14ac:dyDescent="0.2">
      <c r="A24" s="14" t="s">
        <v>97</v>
      </c>
      <c r="B24" s="71" t="s">
        <v>98</v>
      </c>
      <c r="C24" s="150">
        <v>186206</v>
      </c>
      <c r="D24" s="150">
        <v>45776</v>
      </c>
      <c r="E24" s="150">
        <v>140430</v>
      </c>
      <c r="F24" s="150">
        <v>90974</v>
      </c>
      <c r="G24" s="150">
        <v>95232</v>
      </c>
    </row>
    <row r="25" spans="1:13" ht="24" customHeight="1" x14ac:dyDescent="0.2">
      <c r="A25" s="67" t="s">
        <v>99</v>
      </c>
      <c r="B25" s="71" t="s">
        <v>100</v>
      </c>
      <c r="C25" s="150">
        <v>9702</v>
      </c>
      <c r="D25" s="150">
        <v>5198</v>
      </c>
      <c r="E25" s="150">
        <v>4504</v>
      </c>
      <c r="F25" s="150">
        <v>6174</v>
      </c>
      <c r="G25" s="150">
        <v>3528</v>
      </c>
    </row>
    <row r="26" spans="1:13" ht="12" customHeight="1" x14ac:dyDescent="0.2">
      <c r="A26" s="14" t="s">
        <v>101</v>
      </c>
      <c r="B26" s="71" t="s">
        <v>102</v>
      </c>
      <c r="C26" s="150">
        <v>28325</v>
      </c>
      <c r="D26" s="150">
        <v>9859</v>
      </c>
      <c r="E26" s="150">
        <v>18466</v>
      </c>
      <c r="F26" s="150">
        <v>14870</v>
      </c>
      <c r="G26" s="150">
        <v>13455</v>
      </c>
    </row>
    <row r="27" spans="1:13" ht="35.25" customHeight="1" x14ac:dyDescent="0.2">
      <c r="A27" s="67" t="s">
        <v>103</v>
      </c>
      <c r="B27" s="71" t="s">
        <v>104</v>
      </c>
      <c r="C27" s="150">
        <v>903</v>
      </c>
      <c r="D27" s="150">
        <v>305</v>
      </c>
      <c r="E27" s="150">
        <v>598</v>
      </c>
      <c r="F27" s="150">
        <v>390</v>
      </c>
      <c r="G27" s="150">
        <v>513</v>
      </c>
      <c r="I27" s="72"/>
      <c r="J27" s="72"/>
      <c r="K27" s="72"/>
      <c r="L27" s="72"/>
      <c r="M27" s="72"/>
    </row>
    <row r="28" spans="1:13" ht="12" customHeight="1" x14ac:dyDescent="0.2">
      <c r="A28" s="14" t="s">
        <v>105</v>
      </c>
      <c r="B28" s="73" t="s">
        <v>106</v>
      </c>
      <c r="C28" s="145">
        <v>1023511</v>
      </c>
      <c r="D28" s="145">
        <v>526862</v>
      </c>
      <c r="E28" s="145">
        <v>496649</v>
      </c>
      <c r="F28" s="145">
        <v>686893</v>
      </c>
      <c r="G28" s="145">
        <v>336616</v>
      </c>
    </row>
    <row r="29" spans="1:13" ht="12" customHeight="1" x14ac:dyDescent="0.2">
      <c r="A29" s="14"/>
      <c r="B29" s="73" t="s">
        <v>107</v>
      </c>
      <c r="C29" s="74">
        <v>1027721</v>
      </c>
      <c r="D29" s="74">
        <v>527606</v>
      </c>
      <c r="E29" s="74">
        <v>500115</v>
      </c>
      <c r="F29" s="74">
        <v>694000</v>
      </c>
      <c r="G29" s="74">
        <v>333721</v>
      </c>
    </row>
    <row r="30" spans="1:13" ht="12" customHeight="1" x14ac:dyDescent="0.2">
      <c r="A30" s="14"/>
      <c r="B30" s="73"/>
      <c r="C30" s="74"/>
      <c r="D30" s="74"/>
      <c r="E30" s="74"/>
      <c r="F30" s="74"/>
      <c r="G30" s="74"/>
    </row>
    <row r="31" spans="1:13" ht="12" customHeight="1" x14ac:dyDescent="0.2">
      <c r="A31" s="14"/>
      <c r="B31" s="73"/>
      <c r="C31" s="168" t="s">
        <v>108</v>
      </c>
      <c r="D31" s="168"/>
      <c r="E31" s="168"/>
      <c r="F31" s="168"/>
      <c r="G31" s="168"/>
    </row>
    <row r="32" spans="1:13" ht="12" customHeight="1" x14ac:dyDescent="0.2">
      <c r="A32" s="75"/>
      <c r="B32" s="73">
        <v>2025</v>
      </c>
      <c r="C32" s="74">
        <v>81313</v>
      </c>
      <c r="D32" s="74">
        <v>49589</v>
      </c>
      <c r="E32" s="74">
        <v>31724</v>
      </c>
      <c r="F32" s="74">
        <v>54631</v>
      </c>
      <c r="G32" s="74">
        <v>26682</v>
      </c>
      <c r="I32" s="76"/>
      <c r="J32" s="76"/>
      <c r="K32" s="76"/>
      <c r="L32" s="76"/>
      <c r="M32" s="76"/>
    </row>
    <row r="33" spans="1:13" ht="12" customHeight="1" x14ac:dyDescent="0.2">
      <c r="A33" s="14"/>
      <c r="B33" s="73">
        <v>2024</v>
      </c>
      <c r="C33" s="74">
        <v>73912</v>
      </c>
      <c r="D33" s="74">
        <v>45171</v>
      </c>
      <c r="E33" s="74">
        <v>28741</v>
      </c>
      <c r="F33" s="74">
        <v>50024</v>
      </c>
      <c r="G33" s="74">
        <v>23888</v>
      </c>
      <c r="I33" s="76"/>
      <c r="J33" s="76"/>
      <c r="K33" s="76"/>
      <c r="L33" s="76"/>
      <c r="M33" s="76"/>
    </row>
    <row r="34" spans="1:13" ht="12" customHeight="1" x14ac:dyDescent="0.2">
      <c r="A34" s="14"/>
      <c r="B34" s="73"/>
      <c r="C34" s="74"/>
      <c r="D34" s="74"/>
      <c r="E34" s="74"/>
      <c r="F34" s="74"/>
      <c r="G34" s="74"/>
    </row>
    <row r="35" spans="1:13" ht="12" customHeight="1" x14ac:dyDescent="0.2">
      <c r="A35" s="14"/>
      <c r="B35" s="73"/>
      <c r="C35" s="169" t="s">
        <v>109</v>
      </c>
      <c r="D35" s="169"/>
      <c r="E35" s="169"/>
      <c r="F35" s="169"/>
      <c r="G35" s="169"/>
    </row>
    <row r="36" spans="1:13" ht="12" customHeight="1" x14ac:dyDescent="0.2">
      <c r="A36" s="75"/>
      <c r="B36" s="151">
        <v>2025</v>
      </c>
      <c r="C36" s="145">
        <v>35226</v>
      </c>
      <c r="D36" s="145">
        <v>20567</v>
      </c>
      <c r="E36" s="145">
        <v>14659</v>
      </c>
      <c r="F36" s="145">
        <v>33782</v>
      </c>
      <c r="G36" s="145">
        <v>1444</v>
      </c>
    </row>
    <row r="37" spans="1:13" ht="12" customHeight="1" x14ac:dyDescent="0.2">
      <c r="A37" s="14"/>
      <c r="B37" s="73">
        <v>2024</v>
      </c>
      <c r="C37" s="74">
        <v>33511</v>
      </c>
      <c r="D37" s="74">
        <v>19547</v>
      </c>
      <c r="E37" s="74">
        <v>13964</v>
      </c>
      <c r="F37" s="74">
        <v>32055</v>
      </c>
      <c r="G37" s="74">
        <v>1456</v>
      </c>
    </row>
    <row r="38" spans="1:13" x14ac:dyDescent="0.2">
      <c r="A38" s="54" t="s">
        <v>31</v>
      </c>
    </row>
    <row r="39" spans="1:13" s="9" customFormat="1" ht="21" customHeight="1" x14ac:dyDescent="0.25">
      <c r="A39" s="170" t="s">
        <v>110</v>
      </c>
      <c r="B39" s="170"/>
      <c r="C39" s="170"/>
      <c r="D39" s="170"/>
      <c r="E39" s="170"/>
      <c r="F39" s="170"/>
      <c r="G39" s="170"/>
      <c r="H39" s="77"/>
      <c r="I39" s="77"/>
    </row>
    <row r="40" spans="1:13" s="9" customFormat="1" ht="13.5" x14ac:dyDescent="0.25">
      <c r="A40" s="170"/>
      <c r="B40" s="170"/>
      <c r="C40" s="170"/>
      <c r="D40" s="170"/>
      <c r="E40" s="170"/>
      <c r="F40" s="170"/>
      <c r="G40" s="170"/>
    </row>
    <row r="41" spans="1:13" s="9" customFormat="1" ht="13.5" x14ac:dyDescent="0.25">
      <c r="A41" s="15"/>
    </row>
  </sheetData>
  <mergeCells count="11">
    <mergeCell ref="C31:G31"/>
    <mergeCell ref="C35:G35"/>
    <mergeCell ref="A39:G40"/>
    <mergeCell ref="A1:G1"/>
    <mergeCell ref="A2:G2"/>
    <mergeCell ref="A3:A4"/>
    <mergeCell ref="B3:B4"/>
    <mergeCell ref="C3:C4"/>
    <mergeCell ref="D3:D4"/>
    <mergeCell ref="E3:E4"/>
    <mergeCell ref="F4:G4"/>
  </mergeCells>
  <hyperlinks>
    <hyperlink ref="A1:G1" location="Inhaltsverzeichnis!A8" display="Inhaltsverzeichnis!A8" xr:uid="{07633D2D-9292-4E77-8D1A-AC4AC7CD03F2}"/>
  </hyperlinks>
  <pageMargins left="0.59055118110236227" right="0.59055118110236227" top="0.78740157480314965" bottom="0.59055118110236227" header="0.31496062992125984" footer="0.23622047244094491"/>
  <pageSetup paperSize="9" firstPageNumber="8" orientation="portrait" r:id="rId1"/>
  <headerFooter alignWithMargins="0">
    <oddHeader>&amp;C&amp;"Arial,Standard"&amp;8– &amp;P –</oddHeader>
    <oddFooter>&amp;C&amp;"Source Sans Pro,Standard"&amp;7&amp;K000000 © Amt für Statistik Berlin-Brandenburg — SB A VI 20 - j/25 –  Brandenburg</oddFooter>
  </headerFooter>
  <rowBreaks count="4" manualBreakCount="4">
    <brk id="70" max="16383" man="1"/>
    <brk id="103" max="16383" man="1"/>
    <brk id="133" max="16383" man="1"/>
    <brk id="166"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B9A6A6-115C-4C33-9EF7-855119F4C839}">
  <dimension ref="A1:L40"/>
  <sheetViews>
    <sheetView zoomScaleNormal="100" workbookViewId="0">
      <pane ySplit="4" topLeftCell="A5" activePane="bottomLeft" state="frozen"/>
      <selection pane="bottomLeft" activeCell="A2" sqref="A2:F2"/>
    </sheetView>
  </sheetViews>
  <sheetFormatPr baseColWidth="10" defaultRowHeight="12.75" x14ac:dyDescent="0.2"/>
  <cols>
    <col min="1" max="1" width="6.42578125" style="54" customWidth="1"/>
    <col min="2" max="2" width="32.28515625" style="54" customWidth="1"/>
    <col min="3" max="6" width="10.28515625" style="54" customWidth="1"/>
    <col min="7" max="16384" width="11.42578125" style="54"/>
  </cols>
  <sheetData>
    <row r="1" spans="1:6" s="64" customFormat="1" ht="26.45" customHeight="1" x14ac:dyDescent="0.25">
      <c r="A1" s="177" t="s">
        <v>197</v>
      </c>
      <c r="B1" s="177"/>
      <c r="C1" s="177"/>
      <c r="D1" s="177"/>
      <c r="E1" s="177"/>
      <c r="F1" s="177"/>
    </row>
    <row r="2" spans="1:6" ht="12" customHeight="1" x14ac:dyDescent="0.2">
      <c r="A2" s="178"/>
      <c r="B2" s="178"/>
      <c r="C2" s="178"/>
      <c r="D2" s="178"/>
      <c r="E2" s="178"/>
      <c r="F2" s="178"/>
    </row>
    <row r="3" spans="1:6" ht="12" customHeight="1" x14ac:dyDescent="0.2">
      <c r="A3" s="179" t="s">
        <v>196</v>
      </c>
      <c r="B3" s="180"/>
      <c r="C3" s="183" t="s">
        <v>195</v>
      </c>
      <c r="D3" s="184" t="s">
        <v>194</v>
      </c>
      <c r="E3" s="181"/>
      <c r="F3" s="181"/>
    </row>
    <row r="4" spans="1:6" ht="55.15" customHeight="1" x14ac:dyDescent="0.2">
      <c r="A4" s="181"/>
      <c r="B4" s="182"/>
      <c r="C4" s="182"/>
      <c r="D4" s="105" t="s">
        <v>193</v>
      </c>
      <c r="E4" s="105" t="s">
        <v>192</v>
      </c>
      <c r="F4" s="106" t="s">
        <v>191</v>
      </c>
    </row>
    <row r="5" spans="1:6" ht="12" customHeight="1" x14ac:dyDescent="0.2">
      <c r="A5" s="113"/>
      <c r="B5" s="113"/>
      <c r="C5" s="115"/>
      <c r="D5" s="113"/>
      <c r="E5" s="113"/>
      <c r="F5" s="113"/>
    </row>
    <row r="6" spans="1:6" ht="12" customHeight="1" x14ac:dyDescent="0.2">
      <c r="A6" s="176" t="s">
        <v>258</v>
      </c>
      <c r="B6" s="176"/>
      <c r="C6" s="74">
        <v>1023568</v>
      </c>
      <c r="D6" s="87">
        <v>519311</v>
      </c>
      <c r="E6" s="87">
        <v>180785</v>
      </c>
      <c r="F6" s="87">
        <v>323415</v>
      </c>
    </row>
    <row r="7" spans="1:6" ht="12" customHeight="1" x14ac:dyDescent="0.2">
      <c r="A7" s="187" t="s">
        <v>190</v>
      </c>
      <c r="B7" s="187"/>
      <c r="C7" s="87"/>
      <c r="D7" s="87"/>
      <c r="E7" s="87"/>
      <c r="F7" s="87"/>
    </row>
    <row r="8" spans="1:6" ht="12" customHeight="1" x14ac:dyDescent="0.2">
      <c r="A8" s="187" t="s">
        <v>189</v>
      </c>
      <c r="B8" s="187"/>
      <c r="C8" s="87">
        <v>526888</v>
      </c>
      <c r="D8" s="87">
        <v>249657</v>
      </c>
      <c r="E8" s="87">
        <v>96433</v>
      </c>
      <c r="F8" s="87">
        <v>180772</v>
      </c>
    </row>
    <row r="9" spans="1:6" ht="12" customHeight="1" x14ac:dyDescent="0.2">
      <c r="A9" s="187" t="s">
        <v>188</v>
      </c>
      <c r="B9" s="187"/>
      <c r="C9" s="87">
        <v>496680</v>
      </c>
      <c r="D9" s="87">
        <v>269654</v>
      </c>
      <c r="E9" s="87">
        <v>84352</v>
      </c>
      <c r="F9" s="87">
        <v>142643</v>
      </c>
    </row>
    <row r="10" spans="1:6" ht="12" customHeight="1" x14ac:dyDescent="0.2">
      <c r="A10" s="113"/>
      <c r="B10" s="113"/>
      <c r="C10" s="87"/>
      <c r="D10" s="87"/>
      <c r="E10" s="87"/>
      <c r="F10" s="87"/>
    </row>
    <row r="11" spans="1:6" ht="12" customHeight="1" x14ac:dyDescent="0.2">
      <c r="A11" s="188" t="s">
        <v>187</v>
      </c>
      <c r="B11" s="188"/>
      <c r="C11" s="87">
        <v>686925</v>
      </c>
      <c r="D11" s="87">
        <v>325436</v>
      </c>
      <c r="E11" s="87">
        <v>124719</v>
      </c>
      <c r="F11" s="87">
        <v>236738</v>
      </c>
    </row>
    <row r="12" spans="1:6" ht="12" customHeight="1" x14ac:dyDescent="0.2">
      <c r="A12" s="188" t="s">
        <v>186</v>
      </c>
      <c r="B12" s="188"/>
      <c r="C12" s="87">
        <v>336641</v>
      </c>
      <c r="D12" s="87">
        <v>193874</v>
      </c>
      <c r="E12" s="87">
        <v>56065</v>
      </c>
      <c r="F12" s="87">
        <v>86677</v>
      </c>
    </row>
    <row r="13" spans="1:6" ht="12" customHeight="1" x14ac:dyDescent="0.2">
      <c r="A13" s="114"/>
      <c r="B13" s="114"/>
      <c r="C13" s="87"/>
      <c r="D13" s="87"/>
      <c r="E13" s="87"/>
      <c r="F13" s="87"/>
    </row>
    <row r="14" spans="1:6" ht="12" customHeight="1" x14ac:dyDescent="0.2">
      <c r="A14" s="188" t="s">
        <v>109</v>
      </c>
      <c r="B14" s="188"/>
      <c r="C14" s="87">
        <v>35229</v>
      </c>
      <c r="D14" s="87">
        <v>19500</v>
      </c>
      <c r="E14" s="87">
        <v>6865</v>
      </c>
      <c r="F14" s="87">
        <v>8861</v>
      </c>
    </row>
    <row r="15" spans="1:6" ht="12" customHeight="1" x14ac:dyDescent="0.2">
      <c r="A15" s="113"/>
      <c r="B15" s="113"/>
      <c r="C15" s="87"/>
      <c r="D15" s="87"/>
      <c r="E15" s="87"/>
      <c r="F15" s="87"/>
    </row>
    <row r="16" spans="1:6" ht="12" customHeight="1" x14ac:dyDescent="0.2">
      <c r="A16" s="185" t="s">
        <v>185</v>
      </c>
      <c r="B16" s="185"/>
      <c r="C16" s="87"/>
      <c r="D16" s="87"/>
      <c r="E16" s="87"/>
      <c r="F16" s="87"/>
    </row>
    <row r="17" spans="1:6" ht="24" customHeight="1" x14ac:dyDescent="0.2">
      <c r="A17" s="67" t="s">
        <v>61</v>
      </c>
      <c r="B17" s="68" t="s">
        <v>62</v>
      </c>
      <c r="C17" s="87">
        <v>15621</v>
      </c>
      <c r="D17" s="87">
        <v>12549</v>
      </c>
      <c r="E17" s="87">
        <v>2102</v>
      </c>
      <c r="F17" s="87">
        <v>970</v>
      </c>
    </row>
    <row r="18" spans="1:6" ht="12" customHeight="1" x14ac:dyDescent="0.2">
      <c r="A18" s="14" t="s">
        <v>63</v>
      </c>
      <c r="B18" s="69" t="s">
        <v>64</v>
      </c>
      <c r="C18" s="87">
        <v>223405</v>
      </c>
      <c r="D18" s="87">
        <v>117112</v>
      </c>
      <c r="E18" s="87">
        <v>40694</v>
      </c>
      <c r="F18" s="87">
        <v>65599</v>
      </c>
    </row>
    <row r="19" spans="1:6" ht="12" customHeight="1" x14ac:dyDescent="0.2">
      <c r="A19" s="14" t="s">
        <v>65</v>
      </c>
      <c r="B19" s="70" t="s">
        <v>66</v>
      </c>
      <c r="C19" s="87">
        <v>2428</v>
      </c>
      <c r="D19" s="87">
        <v>1263</v>
      </c>
      <c r="E19" s="87">
        <v>677</v>
      </c>
      <c r="F19" s="87">
        <v>488</v>
      </c>
    </row>
    <row r="20" spans="1:6" ht="12" customHeight="1" x14ac:dyDescent="0.2">
      <c r="A20" s="14" t="s">
        <v>67</v>
      </c>
      <c r="B20" s="70" t="s">
        <v>68</v>
      </c>
      <c r="C20" s="87">
        <v>124553</v>
      </c>
      <c r="D20" s="87">
        <v>67162</v>
      </c>
      <c r="E20" s="87">
        <v>21181</v>
      </c>
      <c r="F20" s="87">
        <v>36210</v>
      </c>
    </row>
    <row r="21" spans="1:6" ht="12" customHeight="1" x14ac:dyDescent="0.2">
      <c r="A21" s="14" t="s">
        <v>69</v>
      </c>
      <c r="B21" s="70" t="s">
        <v>70</v>
      </c>
      <c r="C21" s="87">
        <v>11480</v>
      </c>
      <c r="D21" s="87">
        <v>4952</v>
      </c>
      <c r="E21" s="87">
        <v>2751</v>
      </c>
      <c r="F21" s="87">
        <v>3777</v>
      </c>
    </row>
    <row r="22" spans="1:6" ht="24" customHeight="1" x14ac:dyDescent="0.2">
      <c r="A22" s="67" t="s">
        <v>71</v>
      </c>
      <c r="B22" s="71" t="s">
        <v>72</v>
      </c>
      <c r="C22" s="87">
        <v>14903</v>
      </c>
      <c r="D22" s="87">
        <v>7427</v>
      </c>
      <c r="E22" s="87">
        <v>2829</v>
      </c>
      <c r="F22" s="87">
        <v>4647</v>
      </c>
    </row>
    <row r="23" spans="1:6" ht="12" customHeight="1" x14ac:dyDescent="0.2">
      <c r="A23" s="14" t="s">
        <v>73</v>
      </c>
      <c r="B23" s="70" t="s">
        <v>74</v>
      </c>
      <c r="C23" s="87">
        <v>70041</v>
      </c>
      <c r="D23" s="87">
        <v>36308</v>
      </c>
      <c r="E23" s="87">
        <v>13256</v>
      </c>
      <c r="F23" s="87">
        <v>20477</v>
      </c>
    </row>
    <row r="24" spans="1:6" x14ac:dyDescent="0.2">
      <c r="A24" s="14" t="s">
        <v>75</v>
      </c>
      <c r="B24" s="69" t="s">
        <v>76</v>
      </c>
      <c r="C24" s="87">
        <v>784425</v>
      </c>
      <c r="D24" s="87">
        <v>389648</v>
      </c>
      <c r="E24" s="87">
        <v>137989</v>
      </c>
      <c r="F24" s="87">
        <v>256788</v>
      </c>
    </row>
    <row r="25" spans="1:6" ht="12" customHeight="1" x14ac:dyDescent="0.2">
      <c r="A25" s="14" t="s">
        <v>77</v>
      </c>
      <c r="B25" s="70" t="s">
        <v>78</v>
      </c>
      <c r="C25" s="87">
        <v>124708</v>
      </c>
      <c r="D25" s="87">
        <v>68245</v>
      </c>
      <c r="E25" s="87">
        <v>21282</v>
      </c>
      <c r="F25" s="87">
        <v>35181</v>
      </c>
    </row>
    <row r="26" spans="1:6" ht="12" customHeight="1" x14ac:dyDescent="0.2">
      <c r="A26" s="14" t="s">
        <v>79</v>
      </c>
      <c r="B26" s="70" t="s">
        <v>80</v>
      </c>
      <c r="C26" s="87">
        <v>64622</v>
      </c>
      <c r="D26" s="87">
        <v>28477</v>
      </c>
      <c r="E26" s="87">
        <v>15300</v>
      </c>
      <c r="F26" s="87">
        <v>20845</v>
      </c>
    </row>
    <row r="27" spans="1:6" ht="12" customHeight="1" x14ac:dyDescent="0.2">
      <c r="A27" s="14" t="s">
        <v>81</v>
      </c>
      <c r="B27" s="70" t="s">
        <v>82</v>
      </c>
      <c r="C27" s="87">
        <v>32390</v>
      </c>
      <c r="D27" s="87">
        <v>20070</v>
      </c>
      <c r="E27" s="87">
        <v>4259</v>
      </c>
      <c r="F27" s="87">
        <v>8061</v>
      </c>
    </row>
    <row r="28" spans="1:6" ht="12" customHeight="1" x14ac:dyDescent="0.2">
      <c r="A28" s="14" t="s">
        <v>83</v>
      </c>
      <c r="B28" s="70" t="s">
        <v>84</v>
      </c>
      <c r="C28" s="87">
        <v>28349</v>
      </c>
      <c r="D28" s="87">
        <v>4406</v>
      </c>
      <c r="E28" s="87">
        <v>2925</v>
      </c>
      <c r="F28" s="87">
        <v>21018</v>
      </c>
    </row>
    <row r="29" spans="1:6" ht="24" customHeight="1" x14ac:dyDescent="0.2">
      <c r="A29" s="67" t="s">
        <v>85</v>
      </c>
      <c r="B29" s="71" t="s">
        <v>86</v>
      </c>
      <c r="C29" s="87">
        <v>20907</v>
      </c>
      <c r="D29" s="87">
        <v>6324</v>
      </c>
      <c r="E29" s="87">
        <v>3348</v>
      </c>
      <c r="F29" s="87">
        <v>11235</v>
      </c>
    </row>
    <row r="30" spans="1:6" ht="24" customHeight="1" x14ac:dyDescent="0.2">
      <c r="A30" s="67" t="s">
        <v>87</v>
      </c>
      <c r="B30" s="71" t="s">
        <v>88</v>
      </c>
      <c r="C30" s="87">
        <v>14175</v>
      </c>
      <c r="D30" s="87">
        <v>5848</v>
      </c>
      <c r="E30" s="87">
        <v>1693</v>
      </c>
      <c r="F30" s="87">
        <v>6634</v>
      </c>
    </row>
    <row r="31" spans="1:6" ht="24" customHeight="1" x14ac:dyDescent="0.2">
      <c r="A31" s="67" t="s">
        <v>89</v>
      </c>
      <c r="B31" s="71" t="s">
        <v>90</v>
      </c>
      <c r="C31" s="87">
        <v>63058</v>
      </c>
      <c r="D31" s="87">
        <v>19244</v>
      </c>
      <c r="E31" s="87">
        <v>9591</v>
      </c>
      <c r="F31" s="87">
        <v>34223</v>
      </c>
    </row>
    <row r="32" spans="1:6" ht="12" customHeight="1" x14ac:dyDescent="0.2">
      <c r="A32" s="14" t="s">
        <v>91</v>
      </c>
      <c r="B32" s="71" t="s">
        <v>92</v>
      </c>
      <c r="C32" s="87">
        <v>69548</v>
      </c>
      <c r="D32" s="87">
        <v>25713</v>
      </c>
      <c r="E32" s="87">
        <v>14606</v>
      </c>
      <c r="F32" s="87">
        <v>29229</v>
      </c>
    </row>
    <row r="33" spans="1:12" ht="24" customHeight="1" x14ac:dyDescent="0.2">
      <c r="A33" s="67" t="s">
        <v>93</v>
      </c>
      <c r="B33" s="71" t="s">
        <v>94</v>
      </c>
      <c r="C33" s="87">
        <v>97729</v>
      </c>
      <c r="D33" s="87">
        <v>56547</v>
      </c>
      <c r="E33" s="87">
        <v>18279</v>
      </c>
      <c r="F33" s="87">
        <v>22903</v>
      </c>
    </row>
    <row r="34" spans="1:12" ht="12" customHeight="1" x14ac:dyDescent="0.2">
      <c r="A34" s="14" t="s">
        <v>95</v>
      </c>
      <c r="B34" s="70" t="s">
        <v>96</v>
      </c>
      <c r="C34" s="87">
        <v>43803</v>
      </c>
      <c r="D34" s="87">
        <v>22678</v>
      </c>
      <c r="E34" s="87">
        <v>7761</v>
      </c>
      <c r="F34" s="87">
        <v>13364</v>
      </c>
    </row>
    <row r="35" spans="1:12" ht="12" customHeight="1" x14ac:dyDescent="0.2">
      <c r="A35" s="14" t="s">
        <v>97</v>
      </c>
      <c r="B35" s="71" t="s">
        <v>98</v>
      </c>
      <c r="C35" s="87">
        <v>186206</v>
      </c>
      <c r="D35" s="87">
        <v>113261</v>
      </c>
      <c r="E35" s="87">
        <v>32606</v>
      </c>
      <c r="F35" s="87">
        <v>40339</v>
      </c>
    </row>
    <row r="36" spans="1:12" ht="24" customHeight="1" x14ac:dyDescent="0.2">
      <c r="A36" s="67" t="s">
        <v>99</v>
      </c>
      <c r="B36" s="71" t="s">
        <v>100</v>
      </c>
      <c r="C36" s="87">
        <v>9702</v>
      </c>
      <c r="D36" s="87">
        <v>4950</v>
      </c>
      <c r="E36" s="87">
        <v>1558</v>
      </c>
      <c r="F36" s="87">
        <v>3194</v>
      </c>
    </row>
    <row r="37" spans="1:12" ht="12" customHeight="1" x14ac:dyDescent="0.2">
      <c r="A37" s="14" t="s">
        <v>101</v>
      </c>
      <c r="B37" s="71" t="s">
        <v>102</v>
      </c>
      <c r="C37" s="87">
        <v>28325</v>
      </c>
      <c r="D37" s="87">
        <v>13502</v>
      </c>
      <c r="E37" s="87">
        <v>4696</v>
      </c>
      <c r="F37" s="87">
        <v>10127</v>
      </c>
    </row>
    <row r="38" spans="1:12" ht="35.25" customHeight="1" x14ac:dyDescent="0.2">
      <c r="A38" s="67" t="s">
        <v>103</v>
      </c>
      <c r="B38" s="71" t="s">
        <v>104</v>
      </c>
      <c r="C38" s="87">
        <f>746+157</f>
        <v>903</v>
      </c>
      <c r="D38" s="87">
        <v>383</v>
      </c>
      <c r="E38" s="87">
        <v>85</v>
      </c>
      <c r="F38" s="87">
        <f>278+157</f>
        <v>435</v>
      </c>
      <c r="I38" s="72"/>
      <c r="J38" s="72"/>
      <c r="K38" s="72"/>
      <c r="L38" s="72"/>
    </row>
    <row r="39" spans="1:12" x14ac:dyDescent="0.2">
      <c r="A39" s="54" t="s">
        <v>31</v>
      </c>
    </row>
    <row r="40" spans="1:12" s="9" customFormat="1" ht="10.15" customHeight="1" x14ac:dyDescent="0.25">
      <c r="A40" s="186" t="s">
        <v>184</v>
      </c>
      <c r="B40" s="186"/>
      <c r="C40" s="186"/>
      <c r="D40" s="186"/>
      <c r="E40" s="186"/>
      <c r="F40" s="186"/>
      <c r="G40" s="77"/>
      <c r="H40" s="77"/>
    </row>
  </sheetData>
  <mergeCells count="14">
    <mergeCell ref="A16:B16"/>
    <mergeCell ref="A40:F40"/>
    <mergeCell ref="A7:B7"/>
    <mergeCell ref="A8:B8"/>
    <mergeCell ref="A9:B9"/>
    <mergeCell ref="A11:B11"/>
    <mergeCell ref="A12:B12"/>
    <mergeCell ref="A14:B14"/>
    <mergeCell ref="A6:B6"/>
    <mergeCell ref="A1:F1"/>
    <mergeCell ref="A2:F2"/>
    <mergeCell ref="A3:B4"/>
    <mergeCell ref="C3:C4"/>
    <mergeCell ref="D3:F3"/>
  </mergeCells>
  <hyperlinks>
    <hyperlink ref="B1:F1" location="Inhaltsverzeichnis!A1" display="Inhaltsverzeichnis!A1" xr:uid="{54D688EB-8AC0-415D-9F8C-CBF787A43770}"/>
    <hyperlink ref="A1:F1" location="Inhaltsverzeichnis!A11" display="Inhaltsverzeichnis!A11" xr:uid="{70FA0931-1962-43C5-BF8B-DA8A674F93F9}"/>
  </hyperlinks>
  <pageMargins left="0.59055118110236227" right="0.59055118110236227" top="0.78740157480314965" bottom="0.59055118110236227" header="0.31496062992125984" footer="0.23622047244094491"/>
  <pageSetup paperSize="9" firstPageNumber="9" orientation="portrait" r:id="rId1"/>
  <headerFooter alignWithMargins="0">
    <oddHeader>&amp;C&amp;"Arial,Standard"&amp;8– &amp;P –</oddHeader>
    <oddFooter xml:space="preserve">&amp;C&amp;"Source Sans Pro,Standard"&amp;7&amp;K000000 © Amt für Statistik Berlin-Brandenburg — SB A VI 20 - j/25 –  Brandenburg </oddFooter>
  </headerFooter>
  <rowBreaks count="5" manualBreakCount="5">
    <brk id="41" max="16383" man="1"/>
    <brk id="71" max="16383" man="1"/>
    <brk id="104" max="16383" man="1"/>
    <brk id="134" max="16383" man="1"/>
    <brk id="167"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3BFF19-16EA-425F-B460-5F9AB17BFDDD}">
  <dimension ref="A1:N42"/>
  <sheetViews>
    <sheetView zoomScaleNormal="100" workbookViewId="0">
      <pane ySplit="4" topLeftCell="A5" activePane="bottomLeft" state="frozen"/>
      <selection pane="bottomLeft" activeCell="A2" sqref="A2:G2"/>
    </sheetView>
  </sheetViews>
  <sheetFormatPr baseColWidth="10" defaultRowHeight="12.75" x14ac:dyDescent="0.2"/>
  <cols>
    <col min="1" max="1" width="6.42578125" style="54" customWidth="1"/>
    <col min="2" max="2" width="33.140625" style="54" customWidth="1"/>
    <col min="3" max="7" width="10.28515625" style="54" customWidth="1"/>
    <col min="8" max="16384" width="11.42578125" style="54"/>
  </cols>
  <sheetData>
    <row r="1" spans="1:7" s="64" customFormat="1" ht="26.45" customHeight="1" x14ac:dyDescent="0.25">
      <c r="A1" s="177" t="s">
        <v>227</v>
      </c>
      <c r="B1" s="177"/>
      <c r="C1" s="177"/>
      <c r="D1" s="177"/>
      <c r="E1" s="177"/>
      <c r="F1" s="177"/>
      <c r="G1" s="177"/>
    </row>
    <row r="2" spans="1:7" ht="12" customHeight="1" x14ac:dyDescent="0.2">
      <c r="A2" s="190"/>
      <c r="B2" s="190"/>
      <c r="C2" s="190"/>
      <c r="D2" s="190"/>
      <c r="E2" s="190"/>
      <c r="F2" s="190"/>
      <c r="G2" s="190"/>
    </row>
    <row r="3" spans="1:7" ht="12" customHeight="1" x14ac:dyDescent="0.2">
      <c r="A3" s="173" t="s">
        <v>53</v>
      </c>
      <c r="B3" s="174" t="s">
        <v>54</v>
      </c>
      <c r="C3" s="174" t="s">
        <v>55</v>
      </c>
      <c r="D3" s="174" t="s">
        <v>56</v>
      </c>
      <c r="E3" s="174" t="s">
        <v>57</v>
      </c>
      <c r="F3" s="126" t="s">
        <v>58</v>
      </c>
      <c r="G3" s="127" t="s">
        <v>59</v>
      </c>
    </row>
    <row r="4" spans="1:7" ht="18" customHeight="1" x14ac:dyDescent="0.2">
      <c r="A4" s="173"/>
      <c r="B4" s="174"/>
      <c r="C4" s="174"/>
      <c r="D4" s="174"/>
      <c r="E4" s="174"/>
      <c r="F4" s="174" t="s">
        <v>60</v>
      </c>
      <c r="G4" s="175"/>
    </row>
    <row r="5" spans="1:7" ht="12" customHeight="1" x14ac:dyDescent="0.2">
      <c r="A5" s="15"/>
      <c r="B5" s="15"/>
      <c r="C5" s="15"/>
      <c r="D5" s="15"/>
      <c r="E5" s="15"/>
      <c r="F5" s="15"/>
      <c r="G5" s="15"/>
    </row>
    <row r="6" spans="1:7" ht="24" customHeight="1" x14ac:dyDescent="0.2">
      <c r="A6" s="67" t="s">
        <v>61</v>
      </c>
      <c r="B6" s="68" t="s">
        <v>62</v>
      </c>
      <c r="C6" s="87">
        <v>17061</v>
      </c>
      <c r="D6" s="87">
        <v>11782</v>
      </c>
      <c r="E6" s="87">
        <v>5279</v>
      </c>
      <c r="F6" s="87">
        <v>14079</v>
      </c>
      <c r="G6" s="87">
        <v>2982</v>
      </c>
    </row>
    <row r="7" spans="1:7" ht="12" customHeight="1" x14ac:dyDescent="0.2">
      <c r="A7" s="14" t="s">
        <v>63</v>
      </c>
      <c r="B7" s="69" t="s">
        <v>64</v>
      </c>
      <c r="C7" s="87">
        <v>204853</v>
      </c>
      <c r="D7" s="87">
        <v>163045</v>
      </c>
      <c r="E7" s="87">
        <v>41808</v>
      </c>
      <c r="F7" s="87">
        <v>181263</v>
      </c>
      <c r="G7" s="87">
        <v>23586</v>
      </c>
    </row>
    <row r="8" spans="1:7" ht="12" customHeight="1" x14ac:dyDescent="0.2">
      <c r="A8" s="14" t="s">
        <v>65</v>
      </c>
      <c r="B8" s="70" t="s">
        <v>66</v>
      </c>
      <c r="C8" s="87">
        <v>2997</v>
      </c>
      <c r="D8" s="87">
        <v>2544</v>
      </c>
      <c r="E8" s="87">
        <v>453</v>
      </c>
      <c r="F8" s="87">
        <v>2802</v>
      </c>
      <c r="G8" s="87">
        <v>191</v>
      </c>
    </row>
    <row r="9" spans="1:7" ht="12" customHeight="1" x14ac:dyDescent="0.2">
      <c r="A9" s="14" t="s">
        <v>67</v>
      </c>
      <c r="B9" s="70" t="s">
        <v>68</v>
      </c>
      <c r="C9" s="87">
        <v>115117</v>
      </c>
      <c r="D9" s="87">
        <v>87116</v>
      </c>
      <c r="E9" s="87">
        <v>28001</v>
      </c>
      <c r="F9" s="87">
        <v>102445</v>
      </c>
      <c r="G9" s="87">
        <v>12672</v>
      </c>
    </row>
    <row r="10" spans="1:7" ht="12" customHeight="1" x14ac:dyDescent="0.2">
      <c r="A10" s="14" t="s">
        <v>69</v>
      </c>
      <c r="B10" s="70" t="s">
        <v>70</v>
      </c>
      <c r="C10" s="87">
        <v>9591</v>
      </c>
      <c r="D10" s="87">
        <v>6927</v>
      </c>
      <c r="E10" s="87">
        <v>2664</v>
      </c>
      <c r="F10" s="87">
        <v>8603</v>
      </c>
      <c r="G10" s="87">
        <v>988</v>
      </c>
    </row>
    <row r="11" spans="1:7" ht="24" customHeight="1" x14ac:dyDescent="0.2">
      <c r="A11" s="67" t="s">
        <v>71</v>
      </c>
      <c r="B11" s="71" t="s">
        <v>72</v>
      </c>
      <c r="C11" s="87">
        <v>12114</v>
      </c>
      <c r="D11" s="87">
        <v>9748</v>
      </c>
      <c r="E11" s="87">
        <v>2366</v>
      </c>
      <c r="F11" s="87">
        <v>11074</v>
      </c>
      <c r="G11" s="87">
        <v>1040</v>
      </c>
    </row>
    <row r="12" spans="1:7" ht="12" customHeight="1" x14ac:dyDescent="0.2">
      <c r="A12" s="14" t="s">
        <v>73</v>
      </c>
      <c r="B12" s="70" t="s">
        <v>74</v>
      </c>
      <c r="C12" s="87">
        <v>65034</v>
      </c>
      <c r="D12" s="87">
        <v>56710</v>
      </c>
      <c r="E12" s="87">
        <v>8324</v>
      </c>
      <c r="F12" s="87">
        <v>56339</v>
      </c>
      <c r="G12" s="87">
        <v>8695</v>
      </c>
    </row>
    <row r="13" spans="1:7" x14ac:dyDescent="0.2">
      <c r="A13" s="14" t="s">
        <v>75</v>
      </c>
      <c r="B13" s="69" t="s">
        <v>76</v>
      </c>
      <c r="C13" s="87">
        <v>661914</v>
      </c>
      <c r="D13" s="87">
        <v>290667</v>
      </c>
      <c r="E13" s="87">
        <v>371247</v>
      </c>
      <c r="F13" s="87">
        <v>385219</v>
      </c>
      <c r="G13" s="87">
        <v>276695</v>
      </c>
    </row>
    <row r="14" spans="1:7" ht="12" customHeight="1" x14ac:dyDescent="0.2">
      <c r="A14" s="14" t="s">
        <v>77</v>
      </c>
      <c r="B14" s="70" t="s">
        <v>78</v>
      </c>
      <c r="C14" s="87">
        <v>108804</v>
      </c>
      <c r="D14" s="87">
        <v>53955</v>
      </c>
      <c r="E14" s="87">
        <v>54849</v>
      </c>
      <c r="F14" s="87">
        <v>62724</v>
      </c>
      <c r="G14" s="87">
        <v>46080</v>
      </c>
    </row>
    <row r="15" spans="1:7" ht="12" customHeight="1" x14ac:dyDescent="0.2">
      <c r="A15" s="14" t="s">
        <v>79</v>
      </c>
      <c r="B15" s="70" t="s">
        <v>80</v>
      </c>
      <c r="C15" s="87">
        <v>71138</v>
      </c>
      <c r="D15" s="87">
        <v>54529</v>
      </c>
      <c r="E15" s="87">
        <v>16609</v>
      </c>
      <c r="F15" s="87">
        <v>55041</v>
      </c>
      <c r="G15" s="87">
        <v>16097</v>
      </c>
    </row>
    <row r="16" spans="1:7" ht="12" customHeight="1" x14ac:dyDescent="0.2">
      <c r="A16" s="14" t="s">
        <v>81</v>
      </c>
      <c r="B16" s="70" t="s">
        <v>82</v>
      </c>
      <c r="C16" s="87">
        <v>31014</v>
      </c>
      <c r="D16" s="87">
        <v>15126</v>
      </c>
      <c r="E16" s="87">
        <v>15888</v>
      </c>
      <c r="F16" s="87">
        <v>15327</v>
      </c>
      <c r="G16" s="87">
        <v>15687</v>
      </c>
    </row>
    <row r="17" spans="1:14" ht="12" customHeight="1" x14ac:dyDescent="0.2">
      <c r="A17" s="14" t="s">
        <v>83</v>
      </c>
      <c r="B17" s="70" t="s">
        <v>84</v>
      </c>
      <c r="C17" s="87">
        <v>13209</v>
      </c>
      <c r="D17" s="87">
        <v>8656</v>
      </c>
      <c r="E17" s="87">
        <v>4553</v>
      </c>
      <c r="F17" s="87">
        <v>10327</v>
      </c>
      <c r="G17" s="87">
        <v>2882</v>
      </c>
    </row>
    <row r="18" spans="1:14" ht="24" customHeight="1" x14ac:dyDescent="0.2">
      <c r="A18" s="67" t="s">
        <v>85</v>
      </c>
      <c r="B18" s="71" t="s">
        <v>86</v>
      </c>
      <c r="C18" s="87">
        <v>11523</v>
      </c>
      <c r="D18" s="87">
        <v>4323</v>
      </c>
      <c r="E18" s="87">
        <v>7200</v>
      </c>
      <c r="F18" s="87">
        <v>7449</v>
      </c>
      <c r="G18" s="87">
        <v>4074</v>
      </c>
    </row>
    <row r="19" spans="1:14" ht="24" customHeight="1" x14ac:dyDescent="0.2">
      <c r="A19" s="67" t="s">
        <v>87</v>
      </c>
      <c r="B19" s="71" t="s">
        <v>88</v>
      </c>
      <c r="C19" s="87">
        <v>9378</v>
      </c>
      <c r="D19" s="87">
        <v>4758</v>
      </c>
      <c r="E19" s="87">
        <v>4620</v>
      </c>
      <c r="F19" s="87">
        <v>6494</v>
      </c>
      <c r="G19" s="87">
        <v>2884</v>
      </c>
    </row>
    <row r="20" spans="1:14" ht="24" customHeight="1" x14ac:dyDescent="0.2">
      <c r="A20" s="67" t="s">
        <v>89</v>
      </c>
      <c r="B20" s="71" t="s">
        <v>90</v>
      </c>
      <c r="C20" s="87">
        <v>40375</v>
      </c>
      <c r="D20" s="87">
        <v>18962</v>
      </c>
      <c r="E20" s="87">
        <v>21413</v>
      </c>
      <c r="F20" s="87">
        <v>27368</v>
      </c>
      <c r="G20" s="87">
        <v>13007</v>
      </c>
    </row>
    <row r="21" spans="1:14" ht="12" customHeight="1" x14ac:dyDescent="0.2">
      <c r="A21" s="14" t="s">
        <v>91</v>
      </c>
      <c r="B21" s="71" t="s">
        <v>92</v>
      </c>
      <c r="C21" s="87">
        <v>64323</v>
      </c>
      <c r="D21" s="87">
        <v>38509</v>
      </c>
      <c r="E21" s="87">
        <v>25814</v>
      </c>
      <c r="F21" s="87">
        <v>39630</v>
      </c>
      <c r="G21" s="87">
        <v>24693</v>
      </c>
    </row>
    <row r="22" spans="1:14" ht="24" customHeight="1" x14ac:dyDescent="0.2">
      <c r="A22" s="67" t="s">
        <v>93</v>
      </c>
      <c r="B22" s="71" t="s">
        <v>94</v>
      </c>
      <c r="C22" s="87">
        <v>81855</v>
      </c>
      <c r="D22" s="87">
        <v>26443</v>
      </c>
      <c r="E22" s="87">
        <v>55412</v>
      </c>
      <c r="F22" s="87">
        <v>49499</v>
      </c>
      <c r="G22" s="87">
        <v>32356</v>
      </c>
    </row>
    <row r="23" spans="1:14" ht="12" customHeight="1" x14ac:dyDescent="0.2">
      <c r="A23" s="14" t="s">
        <v>95</v>
      </c>
      <c r="B23" s="70" t="s">
        <v>96</v>
      </c>
      <c r="C23" s="87">
        <v>36612</v>
      </c>
      <c r="D23" s="87">
        <v>11683</v>
      </c>
      <c r="E23" s="87">
        <v>24929</v>
      </c>
      <c r="F23" s="87">
        <v>16737</v>
      </c>
      <c r="G23" s="87">
        <v>19875</v>
      </c>
    </row>
    <row r="24" spans="1:14" ht="12" customHeight="1" x14ac:dyDescent="0.2">
      <c r="A24" s="14" t="s">
        <v>97</v>
      </c>
      <c r="B24" s="71" t="s">
        <v>98</v>
      </c>
      <c r="C24" s="87">
        <v>162692</v>
      </c>
      <c r="D24" s="87">
        <v>41411</v>
      </c>
      <c r="E24" s="87">
        <v>121281</v>
      </c>
      <c r="F24" s="87">
        <v>78411</v>
      </c>
      <c r="G24" s="87">
        <v>84281</v>
      </c>
    </row>
    <row r="25" spans="1:14" ht="24" customHeight="1" x14ac:dyDescent="0.2">
      <c r="A25" s="67" t="s">
        <v>99</v>
      </c>
      <c r="B25" s="71" t="s">
        <v>100</v>
      </c>
      <c r="C25" s="87">
        <v>8287</v>
      </c>
      <c r="D25" s="87">
        <v>4335</v>
      </c>
      <c r="E25" s="87">
        <v>3952</v>
      </c>
      <c r="F25" s="87">
        <v>5132</v>
      </c>
      <c r="G25" s="87">
        <v>3155</v>
      </c>
    </row>
    <row r="26" spans="1:14" ht="12" customHeight="1" x14ac:dyDescent="0.2">
      <c r="A26" s="14" t="s">
        <v>101</v>
      </c>
      <c r="B26" s="71" t="s">
        <v>102</v>
      </c>
      <c r="C26" s="87">
        <v>22083</v>
      </c>
      <c r="D26" s="87">
        <v>7793</v>
      </c>
      <c r="E26" s="87">
        <v>14290</v>
      </c>
      <c r="F26" s="87">
        <v>10884</v>
      </c>
      <c r="G26" s="87">
        <v>11199</v>
      </c>
    </row>
    <row r="27" spans="1:14" ht="35.25" customHeight="1" x14ac:dyDescent="0.2">
      <c r="A27" s="67" t="s">
        <v>103</v>
      </c>
      <c r="B27" s="71" t="s">
        <v>104</v>
      </c>
      <c r="C27" s="87">
        <v>621</v>
      </c>
      <c r="D27" s="87">
        <v>184</v>
      </c>
      <c r="E27" s="87">
        <v>437</v>
      </c>
      <c r="F27" s="87">
        <v>196</v>
      </c>
      <c r="G27" s="87">
        <v>425</v>
      </c>
      <c r="I27" s="72"/>
      <c r="J27" s="72"/>
      <c r="K27" s="72"/>
      <c r="L27" s="72"/>
      <c r="M27" s="72"/>
    </row>
    <row r="28" spans="1:14" ht="12" customHeight="1" x14ac:dyDescent="0.2">
      <c r="A28" s="14" t="s">
        <v>105</v>
      </c>
      <c r="B28" s="73" t="s">
        <v>106</v>
      </c>
      <c r="C28" s="87">
        <v>883830</v>
      </c>
      <c r="D28" s="87">
        <v>465494</v>
      </c>
      <c r="E28" s="87">
        <v>418336</v>
      </c>
      <c r="F28" s="87">
        <v>580561</v>
      </c>
      <c r="G28" s="87">
        <v>303265</v>
      </c>
    </row>
    <row r="29" spans="1:14" ht="12" customHeight="1" x14ac:dyDescent="0.2">
      <c r="A29" s="14"/>
      <c r="B29" s="73" t="s">
        <v>107</v>
      </c>
      <c r="C29" s="87">
        <v>881641</v>
      </c>
      <c r="D29" s="87">
        <v>463249</v>
      </c>
      <c r="E29" s="87">
        <v>418392</v>
      </c>
      <c r="F29" s="87">
        <v>585762</v>
      </c>
      <c r="G29" s="87">
        <v>295879</v>
      </c>
    </row>
    <row r="30" spans="1:14" ht="12" customHeight="1" x14ac:dyDescent="0.2">
      <c r="A30" s="14"/>
      <c r="B30" s="73"/>
      <c r="C30" s="74"/>
      <c r="D30" s="74"/>
      <c r="E30" s="74"/>
      <c r="F30" s="74"/>
      <c r="G30" s="74"/>
    </row>
    <row r="31" spans="1:14" ht="12" customHeight="1" x14ac:dyDescent="0.2">
      <c r="A31" s="14"/>
      <c r="B31" s="73"/>
      <c r="C31" s="189" t="s">
        <v>108</v>
      </c>
      <c r="D31" s="189"/>
      <c r="E31" s="189"/>
      <c r="F31" s="189"/>
      <c r="G31" s="189"/>
    </row>
    <row r="32" spans="1:14" s="135" customFormat="1" ht="12" customHeight="1" x14ac:dyDescent="0.2">
      <c r="A32" s="134"/>
      <c r="B32" s="73">
        <v>2025</v>
      </c>
      <c r="C32" s="87">
        <v>112927</v>
      </c>
      <c r="D32" s="87">
        <v>73716</v>
      </c>
      <c r="E32" s="87">
        <v>39211</v>
      </c>
      <c r="F32" s="87">
        <v>79295</v>
      </c>
      <c r="G32" s="87">
        <v>33632</v>
      </c>
      <c r="I32" s="136"/>
      <c r="J32" s="136"/>
      <c r="K32" s="136"/>
      <c r="L32" s="136"/>
      <c r="M32" s="136"/>
      <c r="N32" s="125"/>
    </row>
    <row r="33" spans="1:14" ht="12" customHeight="1" x14ac:dyDescent="0.2">
      <c r="A33" s="14"/>
      <c r="B33" s="73">
        <v>2024</v>
      </c>
      <c r="C33" s="87">
        <v>103682</v>
      </c>
      <c r="D33" s="87">
        <v>67595</v>
      </c>
      <c r="E33" s="87">
        <v>36087</v>
      </c>
      <c r="F33" s="87">
        <v>74388</v>
      </c>
      <c r="G33" s="87">
        <v>29294</v>
      </c>
      <c r="I33" s="137"/>
      <c r="J33" s="137"/>
      <c r="K33" s="137"/>
      <c r="L33" s="137"/>
      <c r="M33" s="137"/>
      <c r="N33" s="76"/>
    </row>
    <row r="34" spans="1:14" ht="12" customHeight="1" x14ac:dyDescent="0.2">
      <c r="A34" s="14"/>
      <c r="B34" s="73"/>
      <c r="C34" s="74"/>
      <c r="D34" s="74"/>
      <c r="E34" s="74"/>
      <c r="F34" s="74"/>
      <c r="G34" s="74"/>
    </row>
    <row r="35" spans="1:14" ht="12" customHeight="1" x14ac:dyDescent="0.2">
      <c r="A35" s="14"/>
      <c r="B35" s="73"/>
      <c r="C35" s="169" t="s">
        <v>109</v>
      </c>
      <c r="D35" s="169"/>
      <c r="E35" s="169"/>
      <c r="F35" s="169"/>
      <c r="G35" s="169"/>
    </row>
    <row r="36" spans="1:14" ht="12" customHeight="1" x14ac:dyDescent="0.2">
      <c r="A36" s="75"/>
      <c r="B36" s="73">
        <v>2025</v>
      </c>
      <c r="C36" s="87">
        <v>30387</v>
      </c>
      <c r="D36" s="87">
        <v>18127</v>
      </c>
      <c r="E36" s="87">
        <v>12260</v>
      </c>
      <c r="F36" s="87">
        <v>29212</v>
      </c>
      <c r="G36" s="87">
        <v>1175</v>
      </c>
    </row>
    <row r="37" spans="1:14" ht="12" customHeight="1" x14ac:dyDescent="0.2">
      <c r="A37" s="14"/>
      <c r="B37" s="73">
        <v>2024</v>
      </c>
      <c r="C37" s="87">
        <v>28737</v>
      </c>
      <c r="D37" s="87">
        <v>17191</v>
      </c>
      <c r="E37" s="87">
        <v>11546</v>
      </c>
      <c r="F37" s="87">
        <v>27589</v>
      </c>
      <c r="G37" s="87">
        <v>1148</v>
      </c>
    </row>
    <row r="38" spans="1:14" x14ac:dyDescent="0.2">
      <c r="A38" s="54" t="s">
        <v>31</v>
      </c>
      <c r="C38" s="107"/>
      <c r="D38" s="107"/>
      <c r="E38" s="107"/>
      <c r="F38" s="107"/>
      <c r="G38" s="107"/>
    </row>
    <row r="39" spans="1:14" ht="21" customHeight="1" x14ac:dyDescent="0.2">
      <c r="A39" s="186" t="s">
        <v>110</v>
      </c>
      <c r="B39" s="186"/>
      <c r="C39" s="186"/>
      <c r="D39" s="186"/>
      <c r="E39" s="186"/>
      <c r="F39" s="186"/>
      <c r="G39" s="186"/>
      <c r="H39" s="124"/>
      <c r="I39" s="124"/>
    </row>
    <row r="40" spans="1:14" ht="17.25" customHeight="1" x14ac:dyDescent="0.2">
      <c r="A40" s="186"/>
      <c r="B40" s="186"/>
      <c r="C40" s="186"/>
      <c r="D40" s="186"/>
      <c r="E40" s="186"/>
      <c r="F40" s="186"/>
      <c r="G40" s="186"/>
    </row>
    <row r="41" spans="1:14" ht="5.25" customHeight="1" x14ac:dyDescent="0.2"/>
    <row r="42" spans="1:14" x14ac:dyDescent="0.2">
      <c r="A42" s="96"/>
    </row>
  </sheetData>
  <mergeCells count="11">
    <mergeCell ref="C31:G31"/>
    <mergeCell ref="C35:G35"/>
    <mergeCell ref="A39:G40"/>
    <mergeCell ref="A1:G1"/>
    <mergeCell ref="A2:G2"/>
    <mergeCell ref="A3:A4"/>
    <mergeCell ref="B3:B4"/>
    <mergeCell ref="C3:C4"/>
    <mergeCell ref="D3:D4"/>
    <mergeCell ref="E3:E4"/>
    <mergeCell ref="F4:G4"/>
  </mergeCells>
  <hyperlinks>
    <hyperlink ref="A1:G1" location="Inhaltsverzeichnis!A14" display="Inhaltsverzeichnis!A14" xr:uid="{9CA83C82-2ABB-4ADC-ACBD-9061CF3F545B}"/>
  </hyperlinks>
  <pageMargins left="0.59055118110236227" right="0.59055118110236227" top="0.78740157480314965" bottom="0.59055118110236227" header="0.31496062992125984" footer="0.23622047244094491"/>
  <pageSetup paperSize="9" firstPageNumber="10" orientation="portrait" r:id="rId1"/>
  <headerFooter alignWithMargins="0">
    <oddHeader>&amp;C&amp;"Arial,Standard"&amp;8– &amp;P –</oddHeader>
    <oddFooter xml:space="preserve">&amp;C&amp;"Source Sans Pro,Standard"&amp;7&amp;K000000 © Amt für Statistik Berlin-Brandenburg — SB A VI 20 - j/25 –  Brandenburg&amp;"Arial,Standard" </oddFooter>
  </headerFooter>
  <rowBreaks count="4" manualBreakCount="4">
    <brk id="70" max="16383" man="1"/>
    <brk id="103" max="16383" man="1"/>
    <brk id="133" max="16383" man="1"/>
    <brk id="166"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2B2237-84FD-4D83-809A-CF4B05B14B68}">
  <dimension ref="A1:E45"/>
  <sheetViews>
    <sheetView zoomScaleNormal="100" workbookViewId="0">
      <selection activeCell="A2" sqref="A2"/>
    </sheetView>
  </sheetViews>
  <sheetFormatPr baseColWidth="10" defaultColWidth="11.42578125" defaultRowHeight="12.75" x14ac:dyDescent="0.2"/>
  <cols>
    <col min="1" max="1" width="18.7109375" style="96" customWidth="1"/>
    <col min="2" max="4" width="12.7109375" style="54" customWidth="1"/>
    <col min="5" max="13" width="11.5703125" style="54" customWidth="1"/>
    <col min="14" max="16384" width="11.42578125" style="54"/>
  </cols>
  <sheetData>
    <row r="1" spans="1:4" s="40" customFormat="1" ht="26.45" customHeight="1" x14ac:dyDescent="0.2">
      <c r="A1" s="191" t="s">
        <v>173</v>
      </c>
      <c r="B1" s="191"/>
      <c r="C1" s="191"/>
      <c r="D1" s="191"/>
    </row>
    <row r="2" spans="1:4" ht="12" customHeight="1" x14ac:dyDescent="0.2">
      <c r="A2" s="78"/>
      <c r="B2" s="79"/>
      <c r="C2" s="79"/>
      <c r="D2" s="79"/>
    </row>
    <row r="3" spans="1:4" ht="25.9" customHeight="1" x14ac:dyDescent="0.2">
      <c r="A3" s="80" t="s">
        <v>111</v>
      </c>
      <c r="B3" s="81" t="s">
        <v>112</v>
      </c>
      <c r="C3" s="81" t="s">
        <v>56</v>
      </c>
      <c r="D3" s="82" t="s">
        <v>57</v>
      </c>
    </row>
    <row r="4" spans="1:4" ht="12" customHeight="1" x14ac:dyDescent="0.2">
      <c r="A4" s="83"/>
      <c r="B4" s="84"/>
      <c r="C4" s="85"/>
      <c r="D4" s="85"/>
    </row>
    <row r="5" spans="1:4" ht="12" customHeight="1" x14ac:dyDescent="0.2">
      <c r="A5" s="86" t="s">
        <v>113</v>
      </c>
      <c r="B5" s="87">
        <v>20154</v>
      </c>
      <c r="C5" s="87">
        <v>12604</v>
      </c>
      <c r="D5" s="87">
        <v>7550</v>
      </c>
    </row>
    <row r="6" spans="1:4" ht="12" customHeight="1" x14ac:dyDescent="0.2">
      <c r="A6" s="74" t="s">
        <v>114</v>
      </c>
      <c r="B6" s="87">
        <v>59511</v>
      </c>
      <c r="C6" s="87">
        <v>34275</v>
      </c>
      <c r="D6" s="87">
        <v>25236</v>
      </c>
    </row>
    <row r="7" spans="1:4" ht="12" customHeight="1" x14ac:dyDescent="0.2">
      <c r="A7" s="74" t="s">
        <v>115</v>
      </c>
      <c r="B7" s="87">
        <v>69049</v>
      </c>
      <c r="C7" s="87">
        <v>39067</v>
      </c>
      <c r="D7" s="87">
        <v>29982</v>
      </c>
    </row>
    <row r="8" spans="1:4" ht="12" customHeight="1" x14ac:dyDescent="0.2">
      <c r="A8" s="74" t="s">
        <v>116</v>
      </c>
      <c r="B8" s="87">
        <v>71406</v>
      </c>
      <c r="C8" s="87">
        <v>39267</v>
      </c>
      <c r="D8" s="87">
        <v>32139</v>
      </c>
    </row>
    <row r="9" spans="1:4" ht="12" customHeight="1" x14ac:dyDescent="0.2">
      <c r="A9" s="74" t="s">
        <v>117</v>
      </c>
      <c r="B9" s="87">
        <v>118198</v>
      </c>
      <c r="C9" s="87">
        <v>61565</v>
      </c>
      <c r="D9" s="87">
        <v>56633</v>
      </c>
    </row>
    <row r="10" spans="1:4" ht="12" customHeight="1" x14ac:dyDescent="0.2">
      <c r="A10" s="74" t="s">
        <v>118</v>
      </c>
      <c r="B10" s="87">
        <v>117305</v>
      </c>
      <c r="C10" s="87">
        <v>61211</v>
      </c>
      <c r="D10" s="87">
        <v>56094</v>
      </c>
    </row>
    <row r="11" spans="1:4" ht="12" customHeight="1" x14ac:dyDescent="0.2">
      <c r="A11" s="74" t="s">
        <v>119</v>
      </c>
      <c r="B11" s="87">
        <v>103358</v>
      </c>
      <c r="C11" s="87">
        <v>53465</v>
      </c>
      <c r="D11" s="87">
        <v>49893</v>
      </c>
    </row>
    <row r="12" spans="1:4" ht="12" customHeight="1" x14ac:dyDescent="0.2">
      <c r="A12" s="74" t="s">
        <v>120</v>
      </c>
      <c r="B12" s="87">
        <v>93096</v>
      </c>
      <c r="C12" s="87">
        <v>47456</v>
      </c>
      <c r="D12" s="87">
        <v>45640</v>
      </c>
    </row>
    <row r="13" spans="1:4" ht="12" customHeight="1" x14ac:dyDescent="0.2">
      <c r="A13" s="74" t="s">
        <v>121</v>
      </c>
      <c r="B13" s="87">
        <v>112477</v>
      </c>
      <c r="C13" s="87">
        <v>55593</v>
      </c>
      <c r="D13" s="87">
        <v>56884</v>
      </c>
    </row>
    <row r="14" spans="1:4" ht="12" customHeight="1" x14ac:dyDescent="0.2">
      <c r="A14" s="74" t="s">
        <v>122</v>
      </c>
      <c r="B14" s="87">
        <v>102402</v>
      </c>
      <c r="C14" s="87">
        <v>51047</v>
      </c>
      <c r="D14" s="87">
        <v>51355</v>
      </c>
    </row>
    <row r="15" spans="1:4" ht="12" customHeight="1" x14ac:dyDescent="0.2">
      <c r="A15" s="74" t="s">
        <v>123</v>
      </c>
      <c r="B15" s="87">
        <v>16874</v>
      </c>
      <c r="C15" s="87">
        <v>9944</v>
      </c>
      <c r="D15" s="87">
        <v>6930</v>
      </c>
    </row>
    <row r="16" spans="1:4" ht="12" customHeight="1" x14ac:dyDescent="0.2">
      <c r="A16" s="88" t="s">
        <v>124</v>
      </c>
      <c r="B16" s="89">
        <v>883830</v>
      </c>
      <c r="C16" s="89">
        <v>465494</v>
      </c>
      <c r="D16" s="89">
        <v>418336</v>
      </c>
    </row>
    <row r="17" spans="1:5" x14ac:dyDescent="0.2">
      <c r="A17" s="90"/>
      <c r="B17" s="90"/>
      <c r="C17" s="90"/>
      <c r="D17" s="90"/>
    </row>
    <row r="18" spans="1:5" x14ac:dyDescent="0.2">
      <c r="A18" s="90"/>
      <c r="B18" s="90"/>
      <c r="C18" s="90"/>
      <c r="D18" s="90"/>
    </row>
    <row r="19" spans="1:5" x14ac:dyDescent="0.2">
      <c r="A19" s="90"/>
      <c r="B19" s="90"/>
      <c r="C19" s="90"/>
      <c r="D19" s="90"/>
    </row>
    <row r="20" spans="1:5" s="64" customFormat="1" ht="26.45" customHeight="1" x14ac:dyDescent="0.25">
      <c r="A20" s="191" t="s">
        <v>172</v>
      </c>
      <c r="B20" s="191"/>
      <c r="C20" s="191"/>
      <c r="D20" s="191"/>
    </row>
    <row r="21" spans="1:5" ht="12" customHeight="1" x14ac:dyDescent="0.2">
      <c r="A21" s="90"/>
      <c r="B21" s="91"/>
      <c r="C21" s="91"/>
      <c r="D21" s="91"/>
    </row>
    <row r="22" spans="1:5" ht="27.6" customHeight="1" x14ac:dyDescent="0.2">
      <c r="A22" s="92" t="s">
        <v>125</v>
      </c>
      <c r="B22" s="93" t="s">
        <v>112</v>
      </c>
      <c r="C22" s="93" t="s">
        <v>56</v>
      </c>
      <c r="D22" s="94" t="s">
        <v>57</v>
      </c>
    </row>
    <row r="23" spans="1:5" ht="12" customHeight="1" x14ac:dyDescent="0.25">
      <c r="A23" s="74"/>
      <c r="B23" s="95"/>
      <c r="C23" s="95"/>
      <c r="D23" s="95"/>
    </row>
    <row r="24" spans="1:5" ht="12" customHeight="1" x14ac:dyDescent="0.2">
      <c r="A24" s="74" t="s">
        <v>126</v>
      </c>
      <c r="B24" s="145">
        <v>770903</v>
      </c>
      <c r="C24" s="145">
        <v>391778</v>
      </c>
      <c r="D24" s="145">
        <v>379125</v>
      </c>
      <c r="E24" s="147"/>
    </row>
    <row r="25" spans="1:5" ht="12" customHeight="1" x14ac:dyDescent="0.2">
      <c r="A25" s="86" t="s">
        <v>127</v>
      </c>
      <c r="B25" s="145">
        <v>112927</v>
      </c>
      <c r="C25" s="145">
        <v>73716</v>
      </c>
      <c r="D25" s="145">
        <v>39211</v>
      </c>
      <c r="E25" s="148"/>
    </row>
    <row r="26" spans="1:5" ht="12" customHeight="1" x14ac:dyDescent="0.2">
      <c r="A26" s="97" t="s">
        <v>128</v>
      </c>
      <c r="B26" s="149"/>
      <c r="C26" s="149"/>
      <c r="D26" s="149"/>
      <c r="E26" s="147"/>
    </row>
    <row r="27" spans="1:5" ht="12" customHeight="1" x14ac:dyDescent="0.2">
      <c r="A27" s="97" t="s">
        <v>129</v>
      </c>
      <c r="B27" s="87">
        <v>81845</v>
      </c>
      <c r="C27" s="87">
        <v>52224</v>
      </c>
      <c r="D27" s="87">
        <v>29621</v>
      </c>
      <c r="E27" s="107"/>
    </row>
    <row r="28" spans="1:5" ht="12" customHeight="1" x14ac:dyDescent="0.2">
      <c r="A28" s="98" t="s">
        <v>130</v>
      </c>
      <c r="B28" s="87"/>
      <c r="C28" s="87"/>
      <c r="D28" s="87"/>
      <c r="E28" s="107"/>
    </row>
    <row r="29" spans="1:5" ht="12" customHeight="1" x14ac:dyDescent="0.2">
      <c r="A29" s="98" t="s">
        <v>131</v>
      </c>
      <c r="B29" s="87">
        <v>2298</v>
      </c>
      <c r="C29" s="87">
        <v>1487</v>
      </c>
      <c r="D29" s="87">
        <v>811</v>
      </c>
      <c r="E29" s="107"/>
    </row>
    <row r="30" spans="1:5" ht="12" customHeight="1" x14ac:dyDescent="0.2">
      <c r="A30" s="98" t="s">
        <v>174</v>
      </c>
      <c r="B30" s="87">
        <v>1149</v>
      </c>
      <c r="C30" s="87">
        <v>739</v>
      </c>
      <c r="D30" s="87">
        <v>410</v>
      </c>
      <c r="E30" s="107"/>
    </row>
    <row r="31" spans="1:5" ht="12" customHeight="1" x14ac:dyDescent="0.2">
      <c r="A31" s="98" t="s">
        <v>132</v>
      </c>
      <c r="B31" s="87">
        <v>1593</v>
      </c>
      <c r="C31" s="87">
        <v>1078</v>
      </c>
      <c r="D31" s="87">
        <v>515</v>
      </c>
      <c r="E31" s="107"/>
    </row>
    <row r="32" spans="1:5" ht="12" customHeight="1" x14ac:dyDescent="0.2">
      <c r="A32" s="98" t="s">
        <v>133</v>
      </c>
      <c r="B32" s="150">
        <v>42154</v>
      </c>
      <c r="C32" s="150">
        <v>27601</v>
      </c>
      <c r="D32" s="150">
        <v>14553</v>
      </c>
      <c r="E32" s="107"/>
    </row>
    <row r="33" spans="1:5" ht="12" customHeight="1" x14ac:dyDescent="0.2">
      <c r="A33" s="98" t="s">
        <v>134</v>
      </c>
      <c r="B33" s="150">
        <v>7009</v>
      </c>
      <c r="C33" s="150">
        <v>4966</v>
      </c>
      <c r="D33" s="150">
        <v>2043</v>
      </c>
      <c r="E33" s="107"/>
    </row>
    <row r="34" spans="1:5" ht="12" customHeight="1" x14ac:dyDescent="0.2">
      <c r="A34" s="98" t="s">
        <v>135</v>
      </c>
      <c r="B34" s="150">
        <v>2656</v>
      </c>
      <c r="C34" s="150">
        <v>1165</v>
      </c>
      <c r="D34" s="150">
        <v>1491</v>
      </c>
      <c r="E34" s="107"/>
    </row>
    <row r="35" spans="1:5" ht="12" customHeight="1" x14ac:dyDescent="0.2">
      <c r="A35" s="98" t="s">
        <v>136</v>
      </c>
      <c r="B35" s="150">
        <v>4244</v>
      </c>
      <c r="C35" s="150">
        <v>3282</v>
      </c>
      <c r="D35" s="150">
        <v>962</v>
      </c>
      <c r="E35" s="107"/>
    </row>
    <row r="36" spans="1:5" ht="12" customHeight="1" x14ac:dyDescent="0.2">
      <c r="A36" s="98" t="s">
        <v>175</v>
      </c>
      <c r="B36" s="150">
        <v>1000</v>
      </c>
      <c r="C36" s="150">
        <v>607</v>
      </c>
      <c r="D36" s="150">
        <v>393</v>
      </c>
      <c r="E36" s="107"/>
    </row>
    <row r="37" spans="1:5" ht="12" customHeight="1" x14ac:dyDescent="0.2">
      <c r="A37" s="98" t="s">
        <v>176</v>
      </c>
      <c r="B37" s="150">
        <v>7543</v>
      </c>
      <c r="C37" s="150">
        <v>3564</v>
      </c>
      <c r="D37" s="150">
        <v>3979</v>
      </c>
      <c r="E37" s="107"/>
    </row>
    <row r="38" spans="1:5" ht="12" customHeight="1" x14ac:dyDescent="0.2">
      <c r="A38" s="97" t="s">
        <v>137</v>
      </c>
      <c r="B38" s="87">
        <v>5189</v>
      </c>
      <c r="C38" s="87">
        <v>3757</v>
      </c>
      <c r="D38" s="87">
        <v>1432</v>
      </c>
      <c r="E38" s="107"/>
    </row>
    <row r="39" spans="1:5" ht="12" customHeight="1" x14ac:dyDescent="0.2">
      <c r="A39" s="97" t="s">
        <v>138</v>
      </c>
      <c r="B39" s="87">
        <v>2401</v>
      </c>
      <c r="C39" s="87">
        <v>1264</v>
      </c>
      <c r="D39" s="87">
        <v>1137</v>
      </c>
      <c r="E39" s="107"/>
    </row>
    <row r="40" spans="1:5" ht="12" customHeight="1" x14ac:dyDescent="0.2">
      <c r="A40" s="97" t="s">
        <v>139</v>
      </c>
      <c r="B40" s="87">
        <v>22748</v>
      </c>
      <c r="C40" s="87">
        <v>15913</v>
      </c>
      <c r="D40" s="87">
        <v>6835</v>
      </c>
      <c r="E40" s="107"/>
    </row>
    <row r="41" spans="1:5" ht="26.45" customHeight="1" x14ac:dyDescent="0.2">
      <c r="A41" s="99" t="s">
        <v>140</v>
      </c>
      <c r="B41" s="87">
        <v>125</v>
      </c>
      <c r="C41" s="87">
        <v>82</v>
      </c>
      <c r="D41" s="87">
        <v>43</v>
      </c>
      <c r="E41" s="107"/>
    </row>
    <row r="42" spans="1:5" x14ac:dyDescent="0.2">
      <c r="A42" s="96" t="s">
        <v>31</v>
      </c>
      <c r="B42" s="107"/>
      <c r="C42" s="107"/>
      <c r="D42" s="107"/>
      <c r="E42" s="107"/>
    </row>
    <row r="43" spans="1:5" ht="12" customHeight="1" x14ac:dyDescent="0.2">
      <c r="A43" s="192" t="s">
        <v>141</v>
      </c>
      <c r="B43" s="193"/>
      <c r="C43" s="193"/>
      <c r="D43" s="193"/>
    </row>
    <row r="44" spans="1:5" x14ac:dyDescent="0.2">
      <c r="A44" s="193"/>
      <c r="B44" s="193"/>
      <c r="C44" s="193"/>
      <c r="D44" s="193"/>
    </row>
    <row r="45" spans="1:5" x14ac:dyDescent="0.2">
      <c r="A45" s="193"/>
      <c r="B45" s="193"/>
      <c r="C45" s="193"/>
      <c r="D45" s="193"/>
    </row>
  </sheetData>
  <mergeCells count="3">
    <mergeCell ref="A1:D1"/>
    <mergeCell ref="A20:D20"/>
    <mergeCell ref="A43:D45"/>
  </mergeCells>
  <hyperlinks>
    <hyperlink ref="A1:D1" location="Inhaltsverzeichnis!A14" display="Inhaltsverzeichnis!A14" xr:uid="{5889BB42-567D-4508-93FA-AC5C003BA4FD}"/>
    <hyperlink ref="A20:D20" location="Inhaltsverzeichnis!A17" display="Inhaltsverzeichnis!A17" xr:uid="{B11A198B-20BC-4C94-B822-83D46E98B86E}"/>
  </hyperlinks>
  <pageMargins left="0.59055118110236227" right="0.59055118110236227" top="0.78740157480314965" bottom="0.59055118110236227" header="0.31496062992125984" footer="0.23622047244094491"/>
  <pageSetup paperSize="9" firstPageNumber="10" orientation="portrait" r:id="rId1"/>
  <headerFooter alignWithMargins="0">
    <oddHeader>&amp;C&amp;"Arial,Standard"&amp;8– &amp;P –</oddHeader>
    <oddFooter>&amp;C&amp;"Source Sans Pro,Standard"&amp;7&amp;K000000 © Amt für Statistik Berlin-Brandenburg — SB A VI 20 - j/25 –  Brandenburg</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F2B8CD-C607-4C91-B5B7-D681FAB8F971}">
  <dimension ref="A1:M40"/>
  <sheetViews>
    <sheetView zoomScaleNormal="100" workbookViewId="0">
      <pane ySplit="5" topLeftCell="A6" activePane="bottomLeft" state="frozen"/>
      <selection pane="bottomLeft" activeCell="A2" sqref="A2:G2"/>
    </sheetView>
  </sheetViews>
  <sheetFormatPr baseColWidth="10" defaultRowHeight="12.75" x14ac:dyDescent="0.2"/>
  <cols>
    <col min="1" max="1" width="28.7109375" style="54" customWidth="1"/>
    <col min="2" max="7" width="9.28515625" style="54" customWidth="1"/>
    <col min="8" max="16384" width="11.42578125" style="54"/>
  </cols>
  <sheetData>
    <row r="1" spans="1:12" s="64" customFormat="1" ht="26.45" customHeight="1" x14ac:dyDescent="0.25">
      <c r="A1" s="177" t="s">
        <v>254</v>
      </c>
      <c r="B1" s="177"/>
      <c r="C1" s="177"/>
      <c r="D1" s="177"/>
      <c r="E1" s="177"/>
      <c r="F1" s="177"/>
      <c r="G1" s="177"/>
    </row>
    <row r="2" spans="1:12" ht="12" customHeight="1" x14ac:dyDescent="0.2">
      <c r="A2" s="190"/>
      <c r="B2" s="190"/>
      <c r="C2" s="190"/>
      <c r="D2" s="190"/>
      <c r="E2" s="190"/>
      <c r="F2" s="190"/>
      <c r="G2" s="190"/>
    </row>
    <row r="3" spans="1:12" ht="12" customHeight="1" x14ac:dyDescent="0.2">
      <c r="A3" s="173" t="s">
        <v>198</v>
      </c>
      <c r="B3" s="195" t="s">
        <v>199</v>
      </c>
      <c r="C3" s="196"/>
      <c r="D3" s="199" t="s">
        <v>200</v>
      </c>
      <c r="E3" s="200"/>
      <c r="F3" s="200"/>
      <c r="G3" s="200"/>
    </row>
    <row r="4" spans="1:12" ht="12" customHeight="1" x14ac:dyDescent="0.2">
      <c r="A4" s="173"/>
      <c r="B4" s="197"/>
      <c r="C4" s="198"/>
      <c r="D4" s="199" t="s">
        <v>201</v>
      </c>
      <c r="E4" s="201"/>
      <c r="F4" s="202" t="s">
        <v>202</v>
      </c>
      <c r="G4" s="203"/>
    </row>
    <row r="5" spans="1:12" ht="19.149999999999999" customHeight="1" x14ac:dyDescent="0.2">
      <c r="A5" s="173"/>
      <c r="B5" s="116" t="s">
        <v>203</v>
      </c>
      <c r="C5" s="116" t="s">
        <v>204</v>
      </c>
      <c r="D5" s="116" t="s">
        <v>205</v>
      </c>
      <c r="E5" s="116" t="s">
        <v>204</v>
      </c>
      <c r="F5" s="117" t="s">
        <v>205</v>
      </c>
      <c r="G5" s="118" t="s">
        <v>204</v>
      </c>
      <c r="K5" s="119"/>
      <c r="L5" s="120"/>
    </row>
    <row r="6" spans="1:12" ht="12" customHeight="1" x14ac:dyDescent="0.2">
      <c r="A6" s="15"/>
      <c r="B6" s="15"/>
      <c r="C6" s="15"/>
      <c r="D6" s="15"/>
      <c r="E6" s="15"/>
      <c r="F6" s="15"/>
      <c r="G6" s="15"/>
    </row>
    <row r="7" spans="1:12" ht="12" customHeight="1" x14ac:dyDescent="0.2">
      <c r="A7" s="67" t="s">
        <v>206</v>
      </c>
      <c r="B7" s="87">
        <v>30547</v>
      </c>
      <c r="C7" s="87">
        <v>15499</v>
      </c>
      <c r="D7" s="87">
        <v>28642</v>
      </c>
      <c r="E7" s="87">
        <v>14661</v>
      </c>
      <c r="F7" s="87">
        <v>1905</v>
      </c>
      <c r="G7" s="87">
        <v>838</v>
      </c>
      <c r="K7" s="72"/>
      <c r="L7" s="72"/>
    </row>
    <row r="8" spans="1:12" ht="12" customHeight="1" x14ac:dyDescent="0.2">
      <c r="A8" s="14" t="s">
        <v>207</v>
      </c>
      <c r="B8" s="87">
        <v>48737</v>
      </c>
      <c r="C8" s="87">
        <v>25530</v>
      </c>
      <c r="D8" s="87">
        <v>44025</v>
      </c>
      <c r="E8" s="87">
        <v>23786</v>
      </c>
      <c r="F8" s="87">
        <v>4712</v>
      </c>
      <c r="G8" s="87">
        <v>1744</v>
      </c>
      <c r="K8" s="72"/>
      <c r="L8" s="72"/>
    </row>
    <row r="9" spans="1:12" ht="12" customHeight="1" x14ac:dyDescent="0.2">
      <c r="A9" s="14" t="s">
        <v>208</v>
      </c>
      <c r="B9" s="87">
        <v>28625</v>
      </c>
      <c r="C9" s="87">
        <v>15491</v>
      </c>
      <c r="D9" s="87">
        <v>23428</v>
      </c>
      <c r="E9" s="87">
        <v>13177</v>
      </c>
      <c r="F9" s="87">
        <v>5197</v>
      </c>
      <c r="G9" s="87">
        <v>2314</v>
      </c>
      <c r="K9" s="72"/>
      <c r="L9" s="72"/>
    </row>
    <row r="10" spans="1:12" ht="12" customHeight="1" x14ac:dyDescent="0.2">
      <c r="A10" s="14" t="s">
        <v>209</v>
      </c>
      <c r="B10" s="87">
        <v>89474</v>
      </c>
      <c r="C10" s="87">
        <v>48264</v>
      </c>
      <c r="D10" s="87">
        <v>77643</v>
      </c>
      <c r="E10" s="87">
        <v>43176</v>
      </c>
      <c r="F10" s="87">
        <v>11831</v>
      </c>
      <c r="G10" s="87">
        <v>5088</v>
      </c>
      <c r="K10" s="72"/>
      <c r="L10" s="72"/>
    </row>
    <row r="11" spans="1:12" ht="12" customHeight="1" x14ac:dyDescent="0.2">
      <c r="A11" s="14"/>
      <c r="B11" s="87"/>
      <c r="C11" s="87"/>
      <c r="D11" s="87"/>
      <c r="E11" s="87"/>
      <c r="F11" s="87"/>
      <c r="G11" s="87"/>
      <c r="K11" s="72"/>
      <c r="L11" s="72"/>
    </row>
    <row r="12" spans="1:12" ht="12" customHeight="1" x14ac:dyDescent="0.2">
      <c r="A12" s="67" t="s">
        <v>210</v>
      </c>
      <c r="B12" s="87">
        <v>54859</v>
      </c>
      <c r="C12" s="87">
        <v>26924</v>
      </c>
      <c r="D12" s="87">
        <v>48423</v>
      </c>
      <c r="E12" s="87">
        <v>24728</v>
      </c>
      <c r="F12" s="87">
        <v>6436</v>
      </c>
      <c r="G12" s="87">
        <v>2196</v>
      </c>
      <c r="K12" s="72"/>
      <c r="L12" s="72"/>
    </row>
    <row r="13" spans="1:12" ht="12" customHeight="1" x14ac:dyDescent="0.2">
      <c r="A13" s="14" t="s">
        <v>211</v>
      </c>
      <c r="B13" s="87">
        <v>67415</v>
      </c>
      <c r="C13" s="87">
        <v>29182</v>
      </c>
      <c r="D13" s="87">
        <v>56551</v>
      </c>
      <c r="E13" s="87">
        <v>25846</v>
      </c>
      <c r="F13" s="87">
        <v>10864</v>
      </c>
      <c r="G13" s="87">
        <v>3336</v>
      </c>
      <c r="K13" s="72"/>
      <c r="L13" s="72"/>
    </row>
    <row r="14" spans="1:12" ht="12" customHeight="1" x14ac:dyDescent="0.2">
      <c r="A14" s="14" t="s">
        <v>212</v>
      </c>
      <c r="B14" s="87">
        <v>32334</v>
      </c>
      <c r="C14" s="87">
        <v>15688</v>
      </c>
      <c r="D14" s="87">
        <v>30866</v>
      </c>
      <c r="E14" s="87">
        <v>15122</v>
      </c>
      <c r="F14" s="87">
        <v>1468</v>
      </c>
      <c r="G14" s="87">
        <v>566</v>
      </c>
      <c r="K14" s="72"/>
      <c r="L14" s="72"/>
    </row>
    <row r="15" spans="1:12" ht="12" customHeight="1" x14ac:dyDescent="0.2">
      <c r="A15" s="14" t="s">
        <v>213</v>
      </c>
      <c r="B15" s="87">
        <v>43637</v>
      </c>
      <c r="C15" s="87">
        <v>20771</v>
      </c>
      <c r="D15" s="87">
        <v>38002</v>
      </c>
      <c r="E15" s="87">
        <v>18850</v>
      </c>
      <c r="F15" s="87">
        <v>5635</v>
      </c>
      <c r="G15" s="87">
        <v>1921</v>
      </c>
      <c r="K15" s="72"/>
      <c r="L15" s="72"/>
    </row>
    <row r="16" spans="1:12" ht="12" customHeight="1" x14ac:dyDescent="0.2">
      <c r="A16" s="14" t="s">
        <v>214</v>
      </c>
      <c r="B16" s="87">
        <v>53305</v>
      </c>
      <c r="C16" s="87">
        <v>25469</v>
      </c>
      <c r="D16" s="87">
        <v>46743</v>
      </c>
      <c r="E16" s="87">
        <v>23090</v>
      </c>
      <c r="F16" s="87">
        <v>6562</v>
      </c>
      <c r="G16" s="87">
        <v>2379</v>
      </c>
      <c r="K16" s="72"/>
      <c r="L16" s="72"/>
    </row>
    <row r="17" spans="1:12" ht="12" customHeight="1" x14ac:dyDescent="0.2">
      <c r="A17" s="14" t="s">
        <v>215</v>
      </c>
      <c r="B17" s="87">
        <v>60154</v>
      </c>
      <c r="C17" s="87">
        <v>27880</v>
      </c>
      <c r="D17" s="87">
        <v>53557</v>
      </c>
      <c r="E17" s="87">
        <v>25855</v>
      </c>
      <c r="F17" s="87">
        <v>6597</v>
      </c>
      <c r="G17" s="87">
        <v>2025</v>
      </c>
      <c r="K17" s="72"/>
      <c r="L17" s="72"/>
    </row>
    <row r="18" spans="1:12" ht="12" customHeight="1" x14ac:dyDescent="0.2">
      <c r="A18" s="14" t="s">
        <v>216</v>
      </c>
      <c r="B18" s="87">
        <v>38116</v>
      </c>
      <c r="C18" s="87">
        <v>17880</v>
      </c>
      <c r="D18" s="87">
        <v>35073</v>
      </c>
      <c r="E18" s="87">
        <v>16898</v>
      </c>
      <c r="F18" s="87">
        <v>3043</v>
      </c>
      <c r="G18" s="87">
        <v>982</v>
      </c>
      <c r="K18" s="72"/>
      <c r="L18" s="72"/>
    </row>
    <row r="19" spans="1:12" ht="12" customHeight="1" x14ac:dyDescent="0.2">
      <c r="A19" s="67" t="s">
        <v>217</v>
      </c>
      <c r="B19" s="87">
        <v>67871</v>
      </c>
      <c r="C19" s="87">
        <v>27823</v>
      </c>
      <c r="D19" s="87">
        <v>53995</v>
      </c>
      <c r="E19" s="87">
        <v>24102</v>
      </c>
      <c r="F19" s="87">
        <v>13876</v>
      </c>
      <c r="G19" s="87">
        <v>3721</v>
      </c>
      <c r="K19" s="72"/>
      <c r="L19" s="72"/>
    </row>
    <row r="20" spans="1:12" ht="12" customHeight="1" x14ac:dyDescent="0.2">
      <c r="A20" s="67" t="s">
        <v>218</v>
      </c>
      <c r="B20" s="87">
        <v>35105</v>
      </c>
      <c r="C20" s="87">
        <v>17837</v>
      </c>
      <c r="D20" s="87">
        <v>32781</v>
      </c>
      <c r="E20" s="87">
        <v>16941</v>
      </c>
      <c r="F20" s="87">
        <v>2324</v>
      </c>
      <c r="G20" s="87">
        <v>896</v>
      </c>
      <c r="K20" s="72"/>
      <c r="L20" s="72"/>
    </row>
    <row r="21" spans="1:12" ht="12" customHeight="1" x14ac:dyDescent="0.2">
      <c r="A21" s="67" t="s">
        <v>219</v>
      </c>
      <c r="B21" s="87">
        <v>65449</v>
      </c>
      <c r="C21" s="87">
        <v>30150</v>
      </c>
      <c r="D21" s="87">
        <v>56053</v>
      </c>
      <c r="E21" s="87">
        <v>26807</v>
      </c>
      <c r="F21" s="87">
        <v>9396</v>
      </c>
      <c r="G21" s="87">
        <v>3343</v>
      </c>
      <c r="K21" s="72"/>
      <c r="L21" s="72"/>
    </row>
    <row r="22" spans="1:12" ht="12" customHeight="1" x14ac:dyDescent="0.2">
      <c r="A22" s="14" t="s">
        <v>220</v>
      </c>
      <c r="B22" s="87">
        <v>26663</v>
      </c>
      <c r="C22" s="87">
        <v>13124</v>
      </c>
      <c r="D22" s="87">
        <v>25146</v>
      </c>
      <c r="E22" s="87">
        <v>12535</v>
      </c>
      <c r="F22" s="87">
        <v>1517</v>
      </c>
      <c r="G22" s="87">
        <v>589</v>
      </c>
      <c r="K22" s="72"/>
      <c r="L22" s="72"/>
    </row>
    <row r="23" spans="1:12" ht="12" customHeight="1" x14ac:dyDescent="0.2">
      <c r="A23" s="67" t="s">
        <v>221</v>
      </c>
      <c r="B23" s="87">
        <v>33940</v>
      </c>
      <c r="C23" s="87">
        <v>14815</v>
      </c>
      <c r="D23" s="87">
        <v>30261</v>
      </c>
      <c r="E23" s="87">
        <v>13424</v>
      </c>
      <c r="F23" s="87">
        <v>3679</v>
      </c>
      <c r="G23" s="87">
        <v>1391</v>
      </c>
      <c r="K23" s="72"/>
      <c r="L23" s="72"/>
    </row>
    <row r="24" spans="1:12" ht="12" customHeight="1" x14ac:dyDescent="0.2">
      <c r="A24" s="14" t="s">
        <v>222</v>
      </c>
      <c r="B24" s="87">
        <v>68829</v>
      </c>
      <c r="C24" s="87">
        <v>27440</v>
      </c>
      <c r="D24" s="87">
        <v>54454</v>
      </c>
      <c r="E24" s="87">
        <v>22720</v>
      </c>
      <c r="F24" s="87">
        <v>14375</v>
      </c>
      <c r="G24" s="87">
        <v>4720</v>
      </c>
      <c r="K24" s="72"/>
      <c r="L24" s="72"/>
    </row>
    <row r="25" spans="1:12" ht="12" customHeight="1" x14ac:dyDescent="0.2">
      <c r="A25" s="14" t="s">
        <v>223</v>
      </c>
      <c r="B25" s="87">
        <v>38770</v>
      </c>
      <c r="C25" s="87">
        <v>18569</v>
      </c>
      <c r="D25" s="87">
        <v>35260</v>
      </c>
      <c r="E25" s="87">
        <v>17407</v>
      </c>
      <c r="F25" s="87">
        <v>3510</v>
      </c>
      <c r="G25" s="87">
        <v>1162</v>
      </c>
      <c r="K25" s="72"/>
      <c r="L25" s="72"/>
    </row>
    <row r="26" spans="1:12" ht="12" customHeight="1" x14ac:dyDescent="0.2">
      <c r="A26" s="121" t="s">
        <v>224</v>
      </c>
      <c r="B26" s="89">
        <v>883830</v>
      </c>
      <c r="C26" s="89">
        <v>418336</v>
      </c>
      <c r="D26" s="89">
        <v>770903</v>
      </c>
      <c r="E26" s="89">
        <v>379125</v>
      </c>
      <c r="F26" s="89">
        <v>112927</v>
      </c>
      <c r="G26" s="89">
        <v>39211</v>
      </c>
      <c r="K26" s="122"/>
      <c r="L26" s="122"/>
    </row>
    <row r="27" spans="1:12" ht="12" customHeight="1" x14ac:dyDescent="0.2">
      <c r="A27" s="54" t="s">
        <v>31</v>
      </c>
    </row>
    <row r="28" spans="1:12" s="9" customFormat="1" ht="11.25" customHeight="1" x14ac:dyDescent="0.25">
      <c r="A28" s="123" t="s">
        <v>225</v>
      </c>
      <c r="B28" s="123"/>
      <c r="C28" s="123"/>
      <c r="D28" s="123"/>
      <c r="E28" s="123"/>
      <c r="F28" s="123"/>
      <c r="G28" s="123"/>
    </row>
    <row r="29" spans="1:12" s="9" customFormat="1" ht="21" customHeight="1" x14ac:dyDescent="0.25">
      <c r="A29" s="170" t="s">
        <v>226</v>
      </c>
      <c r="B29" s="170"/>
      <c r="C29" s="170"/>
      <c r="D29" s="170"/>
      <c r="E29" s="170"/>
      <c r="F29" s="170"/>
      <c r="G29" s="170"/>
      <c r="H29" s="77"/>
      <c r="I29" s="77"/>
    </row>
    <row r="30" spans="1:12" ht="11.25" customHeight="1" x14ac:dyDescent="0.2">
      <c r="A30" s="194"/>
      <c r="B30" s="194"/>
      <c r="C30" s="194"/>
      <c r="D30" s="194"/>
      <c r="E30" s="194"/>
      <c r="F30" s="194"/>
      <c r="G30" s="194"/>
      <c r="H30" s="124"/>
      <c r="I30" s="124"/>
    </row>
    <row r="33" spans="6:13" x14ac:dyDescent="0.2">
      <c r="K33" s="125"/>
      <c r="L33" s="125"/>
      <c r="M33" s="125"/>
    </row>
    <row r="35" spans="6:13" x14ac:dyDescent="0.2">
      <c r="H35" s="91"/>
    </row>
    <row r="36" spans="6:13" x14ac:dyDescent="0.2">
      <c r="F36" s="91"/>
    </row>
    <row r="40" spans="6:13" x14ac:dyDescent="0.2">
      <c r="F40" s="91"/>
    </row>
  </sheetData>
  <mergeCells count="9">
    <mergeCell ref="A29:G29"/>
    <mergeCell ref="A30:G30"/>
    <mergeCell ref="A1:G1"/>
    <mergeCell ref="A2:G2"/>
    <mergeCell ref="A3:A5"/>
    <mergeCell ref="B3:C4"/>
    <mergeCell ref="D3:G3"/>
    <mergeCell ref="D4:E4"/>
    <mergeCell ref="F4:G4"/>
  </mergeCells>
  <hyperlinks>
    <hyperlink ref="A1:G1" location="Inhaltsverzeichnis!A23" display="Inhaltsverzeichnis!A23" xr:uid="{9F8F5BAD-C8C4-4085-B4CA-9B0F7993CA57}"/>
  </hyperlinks>
  <pageMargins left="0.59055118110236227" right="0.59055118110236227" top="0.78740157480314965" bottom="0.59055118110236227" header="0.31496062992125984" footer="0.23622047244094491"/>
  <pageSetup paperSize="9" firstPageNumber="12" orientation="portrait" r:id="rId1"/>
  <headerFooter alignWithMargins="0">
    <oddHeader>&amp;C&amp;"Arial,Standard"&amp;8– &amp;P –</oddHeader>
    <oddFooter xml:space="preserve">&amp;C&amp;"Source Sans Pro,Standard"&amp;7&amp;K000000 © Amt für Statistik Berlin-Brandenburg — SB A VI 20 - j/25 –  Brandenburg </oddFooter>
  </headerFooter>
  <rowBreaks count="4" manualBreakCount="4">
    <brk id="58" max="16383" man="1"/>
    <brk id="91" max="16383" man="1"/>
    <brk id="121" max="16383" man="1"/>
    <brk id="154"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A00753-3CBD-4CA1-B10D-32A68A92712A}">
  <dimension ref="A1:I27"/>
  <sheetViews>
    <sheetView zoomScaleNormal="100" workbookViewId="0">
      <selection activeCell="A2" sqref="A2"/>
    </sheetView>
  </sheetViews>
  <sheetFormatPr baseColWidth="10" defaultColWidth="11.42578125" defaultRowHeight="12.75" x14ac:dyDescent="0.2"/>
  <cols>
    <col min="1" max="1" width="20.7109375" style="54" customWidth="1"/>
    <col min="2" max="2" width="8.7109375" style="54" customWidth="1"/>
    <col min="3" max="4" width="7.7109375" style="54" customWidth="1"/>
    <col min="5" max="5" width="8.7109375" style="54" customWidth="1"/>
    <col min="6" max="7" width="7.7109375" style="54" customWidth="1"/>
    <col min="8" max="8" width="12.7109375" style="54" customWidth="1"/>
    <col min="9" max="16384" width="11.42578125" style="54"/>
  </cols>
  <sheetData>
    <row r="1" spans="1:9" s="40" customFormat="1" ht="26.45" customHeight="1" x14ac:dyDescent="0.2">
      <c r="A1" s="204" t="s">
        <v>255</v>
      </c>
      <c r="B1" s="204"/>
      <c r="C1" s="204"/>
      <c r="D1" s="204"/>
      <c r="E1" s="204"/>
      <c r="F1" s="204"/>
      <c r="G1" s="204"/>
      <c r="H1" s="204"/>
    </row>
    <row r="2" spans="1:9" ht="12" customHeight="1" x14ac:dyDescent="0.2">
      <c r="A2" s="100"/>
      <c r="B2" s="205"/>
      <c r="C2" s="205"/>
      <c r="D2" s="205"/>
      <c r="E2" s="205"/>
      <c r="F2" s="205"/>
      <c r="G2" s="205"/>
      <c r="H2" s="100"/>
    </row>
    <row r="3" spans="1:9" ht="12" customHeight="1" x14ac:dyDescent="0.2">
      <c r="A3" s="206" t="s">
        <v>142</v>
      </c>
      <c r="B3" s="208" t="s">
        <v>143</v>
      </c>
      <c r="C3" s="209"/>
      <c r="D3" s="210"/>
      <c r="E3" s="209" t="s">
        <v>144</v>
      </c>
      <c r="F3" s="209"/>
      <c r="G3" s="210"/>
      <c r="H3" s="211" t="s">
        <v>145</v>
      </c>
    </row>
    <row r="4" spans="1:9" ht="25.15" customHeight="1" x14ac:dyDescent="0.2">
      <c r="A4" s="207"/>
      <c r="B4" s="101" t="s">
        <v>146</v>
      </c>
      <c r="C4" s="101" t="s">
        <v>147</v>
      </c>
      <c r="D4" s="101" t="s">
        <v>148</v>
      </c>
      <c r="E4" s="101" t="s">
        <v>146</v>
      </c>
      <c r="F4" s="101" t="s">
        <v>147</v>
      </c>
      <c r="G4" s="101" t="s">
        <v>148</v>
      </c>
      <c r="H4" s="212"/>
    </row>
    <row r="5" spans="1:9" s="96" customFormat="1" ht="12" customHeight="1" x14ac:dyDescent="0.2">
      <c r="A5" s="15"/>
      <c r="B5" s="15"/>
      <c r="C5" s="15"/>
      <c r="D5" s="15"/>
      <c r="E5" s="15"/>
      <c r="F5" s="15"/>
      <c r="G5" s="15"/>
      <c r="H5" s="15"/>
    </row>
    <row r="6" spans="1:9" s="96" customFormat="1" ht="12" customHeight="1" x14ac:dyDescent="0.2">
      <c r="A6" s="15" t="s">
        <v>149</v>
      </c>
      <c r="B6" s="87">
        <v>2390</v>
      </c>
      <c r="C6" s="87">
        <v>1608</v>
      </c>
      <c r="D6" s="87">
        <v>782</v>
      </c>
      <c r="E6" s="87">
        <v>5927</v>
      </c>
      <c r="F6" s="87">
        <v>4287</v>
      </c>
      <c r="G6" s="87">
        <v>1640</v>
      </c>
      <c r="H6" s="87">
        <f>B6-E6</f>
        <v>-3537</v>
      </c>
      <c r="I6" s="76"/>
    </row>
    <row r="7" spans="1:9" s="96" customFormat="1" ht="12" customHeight="1" x14ac:dyDescent="0.2">
      <c r="A7" s="15" t="s">
        <v>150</v>
      </c>
      <c r="B7" s="87">
        <v>3667</v>
      </c>
      <c r="C7" s="87">
        <v>2385</v>
      </c>
      <c r="D7" s="87">
        <v>1282</v>
      </c>
      <c r="E7" s="87">
        <v>8775</v>
      </c>
      <c r="F7" s="87">
        <v>6288</v>
      </c>
      <c r="G7" s="87">
        <v>2487</v>
      </c>
      <c r="H7" s="87">
        <f t="shared" ref="H7:H20" si="0">B7-E7</f>
        <v>-5108</v>
      </c>
      <c r="I7" s="76"/>
    </row>
    <row r="8" spans="1:9" s="96" customFormat="1" ht="12" customHeight="1" x14ac:dyDescent="0.2">
      <c r="A8" s="15" t="s">
        <v>256</v>
      </c>
      <c r="B8" s="87">
        <v>100994</v>
      </c>
      <c r="C8" s="87">
        <v>65324</v>
      </c>
      <c r="D8" s="87">
        <v>35670</v>
      </c>
      <c r="E8" s="87">
        <v>241727</v>
      </c>
      <c r="F8" s="87">
        <v>125416</v>
      </c>
      <c r="G8" s="87">
        <v>116311</v>
      </c>
      <c r="H8" s="87">
        <f t="shared" si="0"/>
        <v>-140733</v>
      </c>
      <c r="I8" s="76"/>
    </row>
    <row r="9" spans="1:9" s="96" customFormat="1" ht="12" customHeight="1" x14ac:dyDescent="0.2">
      <c r="A9" s="15" t="s">
        <v>152</v>
      </c>
      <c r="B9" s="87">
        <v>352</v>
      </c>
      <c r="C9" s="87">
        <v>191</v>
      </c>
      <c r="D9" s="87">
        <v>161</v>
      </c>
      <c r="E9" s="87">
        <v>676</v>
      </c>
      <c r="F9" s="87">
        <v>489</v>
      </c>
      <c r="G9" s="87">
        <v>187</v>
      </c>
      <c r="H9" s="87">
        <f t="shared" si="0"/>
        <v>-324</v>
      </c>
      <c r="I9" s="76"/>
    </row>
    <row r="10" spans="1:9" s="96" customFormat="1" ht="12" customHeight="1" x14ac:dyDescent="0.2">
      <c r="A10" s="15" t="s">
        <v>153</v>
      </c>
      <c r="B10" s="87">
        <v>1393</v>
      </c>
      <c r="C10" s="87">
        <v>815</v>
      </c>
      <c r="D10" s="87">
        <v>578</v>
      </c>
      <c r="E10" s="87">
        <v>4321</v>
      </c>
      <c r="F10" s="87">
        <v>2815</v>
      </c>
      <c r="G10" s="87">
        <v>1506</v>
      </c>
      <c r="H10" s="87">
        <f t="shared" si="0"/>
        <v>-2928</v>
      </c>
      <c r="I10" s="76"/>
    </row>
    <row r="11" spans="1:9" s="96" customFormat="1" ht="12" customHeight="1" x14ac:dyDescent="0.2">
      <c r="A11" s="15" t="s">
        <v>154</v>
      </c>
      <c r="B11" s="87">
        <v>1929</v>
      </c>
      <c r="C11" s="87">
        <v>1212</v>
      </c>
      <c r="D11" s="87">
        <v>717</v>
      </c>
      <c r="E11" s="87">
        <v>5906</v>
      </c>
      <c r="F11" s="87">
        <v>3956</v>
      </c>
      <c r="G11" s="87">
        <v>1950</v>
      </c>
      <c r="H11" s="87">
        <f t="shared" si="0"/>
        <v>-3977</v>
      </c>
      <c r="I11" s="76"/>
    </row>
    <row r="12" spans="1:9" s="96" customFormat="1" ht="12" customHeight="1" x14ac:dyDescent="0.2">
      <c r="A12" s="15" t="s">
        <v>155</v>
      </c>
      <c r="B12" s="87">
        <v>8517</v>
      </c>
      <c r="C12" s="87">
        <v>5293</v>
      </c>
      <c r="D12" s="87">
        <v>3224</v>
      </c>
      <c r="E12" s="87">
        <v>6969</v>
      </c>
      <c r="F12" s="87">
        <v>4087</v>
      </c>
      <c r="G12" s="87">
        <v>2882</v>
      </c>
      <c r="H12" s="87">
        <f t="shared" si="0"/>
        <v>1548</v>
      </c>
      <c r="I12" s="76"/>
    </row>
    <row r="13" spans="1:9" s="96" customFormat="1" ht="12" customHeight="1" x14ac:dyDescent="0.2">
      <c r="A13" s="15" t="s">
        <v>156</v>
      </c>
      <c r="B13" s="87">
        <v>4202</v>
      </c>
      <c r="C13" s="87">
        <v>2877</v>
      </c>
      <c r="D13" s="87">
        <v>1325</v>
      </c>
      <c r="E13" s="87">
        <v>6650</v>
      </c>
      <c r="F13" s="87">
        <v>5052</v>
      </c>
      <c r="G13" s="87">
        <v>1598</v>
      </c>
      <c r="H13" s="87">
        <f t="shared" si="0"/>
        <v>-2448</v>
      </c>
      <c r="I13" s="76"/>
    </row>
    <row r="14" spans="1:9" s="96" customFormat="1" ht="12" customHeight="1" x14ac:dyDescent="0.2">
      <c r="A14" s="15" t="s">
        <v>157</v>
      </c>
      <c r="B14" s="87">
        <v>5506</v>
      </c>
      <c r="C14" s="87">
        <v>3597</v>
      </c>
      <c r="D14" s="87">
        <v>1909</v>
      </c>
      <c r="E14" s="87">
        <v>11257</v>
      </c>
      <c r="F14" s="87">
        <v>7732</v>
      </c>
      <c r="G14" s="87">
        <v>3525</v>
      </c>
      <c r="H14" s="87">
        <f t="shared" si="0"/>
        <v>-5751</v>
      </c>
      <c r="I14" s="76"/>
    </row>
    <row r="15" spans="1:9" s="96" customFormat="1" ht="12" customHeight="1" x14ac:dyDescent="0.2">
      <c r="A15" s="15" t="s">
        <v>158</v>
      </c>
      <c r="B15" s="87">
        <v>1040</v>
      </c>
      <c r="C15" s="87">
        <v>698</v>
      </c>
      <c r="D15" s="87">
        <v>342</v>
      </c>
      <c r="E15" s="87">
        <v>1530</v>
      </c>
      <c r="F15" s="87">
        <v>1116</v>
      </c>
      <c r="G15" s="87">
        <v>414</v>
      </c>
      <c r="H15" s="87">
        <f t="shared" si="0"/>
        <v>-490</v>
      </c>
      <c r="I15" s="76"/>
    </row>
    <row r="16" spans="1:9" s="96" customFormat="1" ht="12" customHeight="1" x14ac:dyDescent="0.2">
      <c r="A16" s="15" t="s">
        <v>159</v>
      </c>
      <c r="B16" s="87">
        <v>218</v>
      </c>
      <c r="C16" s="87">
        <v>133</v>
      </c>
      <c r="D16" s="87">
        <v>85</v>
      </c>
      <c r="E16" s="87">
        <v>310</v>
      </c>
      <c r="F16" s="87">
        <v>243</v>
      </c>
      <c r="G16" s="87">
        <v>67</v>
      </c>
      <c r="H16" s="87">
        <f t="shared" si="0"/>
        <v>-92</v>
      </c>
      <c r="I16" s="76"/>
    </row>
    <row r="17" spans="1:9" s="96" customFormat="1" ht="12" customHeight="1" x14ac:dyDescent="0.2">
      <c r="A17" s="15" t="s">
        <v>160</v>
      </c>
      <c r="B17" s="87">
        <v>15637</v>
      </c>
      <c r="C17" s="87">
        <v>9891</v>
      </c>
      <c r="D17" s="87">
        <v>5746</v>
      </c>
      <c r="E17" s="87">
        <v>17471</v>
      </c>
      <c r="F17" s="87">
        <v>11044</v>
      </c>
      <c r="G17" s="87">
        <v>6427</v>
      </c>
      <c r="H17" s="87">
        <f t="shared" si="0"/>
        <v>-1834</v>
      </c>
      <c r="I17" s="76"/>
    </row>
    <row r="18" spans="1:9" s="96" customFormat="1" ht="12" customHeight="1" x14ac:dyDescent="0.2">
      <c r="A18" s="15" t="s">
        <v>161</v>
      </c>
      <c r="B18" s="87">
        <v>10100</v>
      </c>
      <c r="C18" s="87">
        <v>6042</v>
      </c>
      <c r="D18" s="87">
        <v>4058</v>
      </c>
      <c r="E18" s="87">
        <v>7352</v>
      </c>
      <c r="F18" s="87">
        <v>5006</v>
      </c>
      <c r="G18" s="87">
        <v>2346</v>
      </c>
      <c r="H18" s="87">
        <f t="shared" si="0"/>
        <v>2748</v>
      </c>
      <c r="I18" s="76"/>
    </row>
    <row r="19" spans="1:9" s="96" customFormat="1" ht="12" customHeight="1" x14ac:dyDescent="0.2">
      <c r="A19" s="15" t="s">
        <v>162</v>
      </c>
      <c r="B19" s="87">
        <v>1602</v>
      </c>
      <c r="C19" s="87">
        <v>1023</v>
      </c>
      <c r="D19" s="87">
        <v>579</v>
      </c>
      <c r="E19" s="87">
        <v>2736</v>
      </c>
      <c r="F19" s="87">
        <v>1962</v>
      </c>
      <c r="G19" s="87">
        <v>774</v>
      </c>
      <c r="H19" s="87">
        <f t="shared" si="0"/>
        <v>-1134</v>
      </c>
      <c r="I19" s="76"/>
    </row>
    <row r="20" spans="1:9" s="96" customFormat="1" ht="12" customHeight="1" x14ac:dyDescent="0.2">
      <c r="A20" s="15" t="s">
        <v>163</v>
      </c>
      <c r="B20" s="87">
        <v>1888</v>
      </c>
      <c r="C20" s="87">
        <v>1303</v>
      </c>
      <c r="D20" s="87">
        <v>585</v>
      </c>
      <c r="E20" s="87">
        <v>1751</v>
      </c>
      <c r="F20" s="87">
        <v>1253</v>
      </c>
      <c r="G20" s="87">
        <v>498</v>
      </c>
      <c r="H20" s="87">
        <f t="shared" si="0"/>
        <v>137</v>
      </c>
      <c r="I20" s="76"/>
    </row>
    <row r="21" spans="1:9" s="96" customFormat="1" ht="12" customHeight="1" x14ac:dyDescent="0.2">
      <c r="A21" s="15" t="s">
        <v>164</v>
      </c>
      <c r="B21" s="87">
        <v>23925</v>
      </c>
      <c r="C21" s="87">
        <v>16751</v>
      </c>
      <c r="D21" s="87">
        <v>7174</v>
      </c>
      <c r="E21" s="102" t="s">
        <v>2</v>
      </c>
      <c r="F21" s="102" t="s">
        <v>2</v>
      </c>
      <c r="G21" s="102" t="s">
        <v>2</v>
      </c>
      <c r="H21" s="102" t="s">
        <v>2</v>
      </c>
      <c r="I21" s="76"/>
    </row>
    <row r="22" spans="1:9" s="96" customFormat="1" ht="12" customHeight="1" x14ac:dyDescent="0.2">
      <c r="A22" s="30" t="s">
        <v>151</v>
      </c>
      <c r="B22" s="89">
        <v>183360</v>
      </c>
      <c r="C22" s="89">
        <v>119143</v>
      </c>
      <c r="D22" s="89">
        <v>64217</v>
      </c>
      <c r="E22" s="89">
        <v>323358</v>
      </c>
      <c r="F22" s="89">
        <v>180746</v>
      </c>
      <c r="G22" s="89">
        <v>142612</v>
      </c>
      <c r="H22" s="89">
        <f>B22-E22</f>
        <v>-139998</v>
      </c>
    </row>
    <row r="23" spans="1:9" x14ac:dyDescent="0.2">
      <c r="A23" s="54" t="s">
        <v>31</v>
      </c>
      <c r="H23" s="91"/>
    </row>
    <row r="24" spans="1:9" s="9" customFormat="1" ht="36" customHeight="1" x14ac:dyDescent="0.25">
      <c r="A24" s="170" t="s">
        <v>165</v>
      </c>
      <c r="B24" s="170"/>
      <c r="C24" s="170"/>
      <c r="D24" s="170"/>
      <c r="E24" s="170"/>
      <c r="F24" s="170"/>
      <c r="G24" s="170"/>
      <c r="H24" s="170"/>
    </row>
    <row r="25" spans="1:9" ht="12.75" customHeight="1" x14ac:dyDescent="0.2">
      <c r="A25" s="103"/>
      <c r="B25" s="103"/>
      <c r="C25" s="103"/>
      <c r="D25" s="103"/>
      <c r="E25" s="103"/>
      <c r="F25" s="103"/>
      <c r="G25" s="103"/>
      <c r="H25" s="103"/>
    </row>
    <row r="26" spans="1:9" x14ac:dyDescent="0.2">
      <c r="A26" s="104"/>
      <c r="B26" s="104"/>
      <c r="C26" s="104"/>
      <c r="D26" s="104"/>
    </row>
    <row r="27" spans="1:9" x14ac:dyDescent="0.2">
      <c r="H27" s="91"/>
    </row>
  </sheetData>
  <mergeCells count="7">
    <mergeCell ref="A24:H24"/>
    <mergeCell ref="A1:H1"/>
    <mergeCell ref="B2:G2"/>
    <mergeCell ref="A3:A4"/>
    <mergeCell ref="B3:D3"/>
    <mergeCell ref="E3:G3"/>
    <mergeCell ref="H3:H4"/>
  </mergeCells>
  <hyperlinks>
    <hyperlink ref="A1:G1" location="Inhaltsverzeichnis!A25" display="Inhaltsverzeichnis!A25" xr:uid="{B5432EAE-31F9-4159-9F49-73D1924430BA}"/>
    <hyperlink ref="A1:H1" location="Inhaltsverzeichnis!A20" display="Inhaltsverzeichnis!A20" xr:uid="{4813E9AA-1B35-4634-8A5C-33660D3C7F76}"/>
  </hyperlinks>
  <pageMargins left="0.59055118110236227" right="0.59055118110236227" top="0.78740157480314965" bottom="0.59055118110236227" header="0.31496062992125984" footer="0.23622047244094491"/>
  <pageSetup paperSize="9" firstPageNumber="11" orientation="portrait" r:id="rId1"/>
  <headerFooter alignWithMargins="0">
    <oddHeader>&amp;C&amp;"Arial,Standard"&amp;8– &amp;P –</oddHeader>
    <oddFooter>&amp;C&amp;"Source Sans Pro,Standard"&amp;7&amp;K000000 © Amt für Statistik Berlin-Brandenburg — SB A VI 20 - j/25 –  Brandenburg</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11</vt:i4>
      </vt:variant>
      <vt:variant>
        <vt:lpstr>Benannte Bereiche</vt:lpstr>
      </vt:variant>
      <vt:variant>
        <vt:i4>11</vt:i4>
      </vt:variant>
    </vt:vector>
  </HeadingPairs>
  <TitlesOfParts>
    <vt:vector size="22" baseType="lpstr">
      <vt:lpstr>Titel</vt:lpstr>
      <vt:lpstr>Impressum</vt:lpstr>
      <vt:lpstr>Inhaltsverzeichnis</vt:lpstr>
      <vt:lpstr>Tab1</vt:lpstr>
      <vt:lpstr>Tab2</vt:lpstr>
      <vt:lpstr>Tab3</vt:lpstr>
      <vt:lpstr>Tab4-5</vt:lpstr>
      <vt:lpstr>Tab6</vt:lpstr>
      <vt:lpstr>Tab7</vt:lpstr>
      <vt:lpstr>Tab8</vt:lpstr>
      <vt:lpstr>U4</vt:lpstr>
      <vt:lpstr>Inhaltsverzeichnis!Druckbereich</vt:lpstr>
      <vt:lpstr>'Tab6'!Druckbereich</vt:lpstr>
      <vt:lpstr>'Tab7'!Druckbereich</vt:lpstr>
      <vt:lpstr>Titel!Druckbereich</vt:lpstr>
      <vt:lpstr>'U4'!Druckbereich</vt:lpstr>
      <vt:lpstr>'Tab1'!Drucktitel</vt:lpstr>
      <vt:lpstr>'Tab2'!Drucktitel</vt:lpstr>
      <vt:lpstr>'Tab3'!Drucktitel</vt:lpstr>
      <vt:lpstr>'Tab4-5'!Drucktitel</vt:lpstr>
      <vt:lpstr>'Tab7'!Drucktitel</vt:lpstr>
      <vt:lpstr>'Tab8'!Drucktitel</vt:lpstr>
    </vt:vector>
  </TitlesOfParts>
  <Company>Amt für Statistik Berlin-Brandenburg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Sozialversicherungspflichtig Beschäftigte am Arbeitsort im Land Brandenburg</dc:title>
  <dc:subject>Sachgebiet Erwerbstätigkeit  (EVAS 133)</dc:subject>
  <dc:creator>Amt für Statistik Berlin-Brandenburg</dc:creator>
  <cp:keywords>sozialversicherungspflichtig Beschäftigte, Arbeitsort, Wirtschaftsbereiche, Vollzeit, Teilzeit, Ausländer, Deutsche, Pendler</cp:keywords>
  <cp:lastModifiedBy>Wilke, Gabriela</cp:lastModifiedBy>
  <cp:lastPrinted>2026-05-07T11:24:13Z</cp:lastPrinted>
  <dcterms:created xsi:type="dcterms:W3CDTF">2006-03-07T15:11:17Z</dcterms:created>
  <dcterms:modified xsi:type="dcterms:W3CDTF">2026-05-08T07:57:32Z</dcterms:modified>
  <cp:category>Statistischer Bericht A VI 20 - j 25</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