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B03594DD-F347-4485-A800-25DCD2D7D871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Inhalt" sheetId="7" r:id="rId1"/>
    <sheet name="1" sheetId="12" r:id="rId2"/>
    <sheet name="2" sheetId="11" r:id="rId3"/>
    <sheet name="Impressum" sheetId="10" r:id="rId4"/>
  </sheets>
  <externalReferences>
    <externalReference r:id="rId5"/>
    <externalReference r:id="rId6"/>
  </externalReferences>
  <definedNames>
    <definedName name="_a1" localSheetId="1">#REF!</definedName>
    <definedName name="_a1" localSheetId="2">#REF!</definedName>
    <definedName name="_a1">#REF!</definedName>
    <definedName name="A_Start" localSheetId="1">#REF!</definedName>
    <definedName name="A_Start" localSheetId="2">#REF!</definedName>
    <definedName name="A_Start">#REF!</definedName>
    <definedName name="alt" localSheetId="1" hidden="1">{"'Prod 00j at (2)'!$A$5:$N$1224"}</definedName>
    <definedName name="alt" localSheetId="2" hidden="1">{"'Prod 00j at (2)'!$A$5:$N$1224"}</definedName>
    <definedName name="alt" localSheetId="3" hidden="1">{"'Prod 00j at (2)'!$A$5:$N$1224"}</definedName>
    <definedName name="alt" hidden="1">{"'Prod 00j at (2)'!$A$5:$N$1224"}</definedName>
    <definedName name="alte" localSheetId="1" hidden="1">{"'Prod 00j at (2)'!$A$5:$N$1224"}</definedName>
    <definedName name="alte" localSheetId="2" hidden="1">{"'Prod 00j at (2)'!$A$5:$N$1224"}</definedName>
    <definedName name="alte" localSheetId="3" hidden="1">{"'Prod 00j at (2)'!$A$5:$N$1224"}</definedName>
    <definedName name="alte" hidden="1">{"'Prod 00j at (2)'!$A$5:$N$1224"}</definedName>
    <definedName name="at" localSheetId="1">#REF!</definedName>
    <definedName name="at">#REF!</definedName>
    <definedName name="b" localSheetId="1" hidden="1">{"'Prod 00j at (2)'!$A$5:$N$1224"}</definedName>
    <definedName name="b" localSheetId="2" hidden="1">{"'Prod 00j at (2)'!$A$5:$N$1224"}</definedName>
    <definedName name="b" localSheetId="3" hidden="1">{"'Prod 00j at (2)'!$A$5:$N$1224"}</definedName>
    <definedName name="b" hidden="1">{"'Prod 00j at (2)'!$A$5:$N$1224"}</definedName>
    <definedName name="B_Anfang" localSheetId="1">#REF!</definedName>
    <definedName name="B_Anfang">#REF!</definedName>
    <definedName name="B_Dateien" localSheetId="1">#REF!</definedName>
    <definedName name="B_Dateien">#REF!</definedName>
    <definedName name="B_Ende" localSheetId="1">#REF!</definedName>
    <definedName name="B_Ende">#REF!</definedName>
    <definedName name="Bez" localSheetId="1">#REF!</definedName>
    <definedName name="Bez">#REF!</definedName>
    <definedName name="D_Datenträger" localSheetId="1">#REF!</definedName>
    <definedName name="D_Datenträger">#REF!</definedName>
    <definedName name="D_Ende" localSheetId="1">#REF!</definedName>
    <definedName name="D_Ende">#REF!</definedName>
    <definedName name="D_Erläut" localSheetId="1">#REF!</definedName>
    <definedName name="D_Erläut">#REF!</definedName>
    <definedName name="D_I" localSheetId="1">#REF!</definedName>
    <definedName name="D_I">#REF!</definedName>
    <definedName name="D_Liste" localSheetId="1">#REF!</definedName>
    <definedName name="D_Liste">#REF!</definedName>
    <definedName name="D_Recht" localSheetId="1">#REF!</definedName>
    <definedName name="D_Recht">#REF!</definedName>
    <definedName name="D_Vorbemerkung" localSheetId="1">#REF!</definedName>
    <definedName name="D_Vorbemerkung">#REF!</definedName>
    <definedName name="D_Wahlgebiet" localSheetId="1">#REF!</definedName>
    <definedName name="D_Wahlgebiet">#REF!</definedName>
    <definedName name="D_Wahlvor" localSheetId="1">#REF!</definedName>
    <definedName name="D_Wahlvor">#REF!</definedName>
    <definedName name="D_Zeichen" localSheetId="1">#REF!</definedName>
    <definedName name="D_Zeichen">#REF!</definedName>
    <definedName name="_xlnm.Database" localSheetId="1">#REF!</definedName>
    <definedName name="_xlnm.Database" localSheetId="3">#REF!</definedName>
    <definedName name="_xlnm.Database">#REF!</definedName>
    <definedName name="DBEV_V">[1]Bev1Druck!#REF!</definedName>
    <definedName name="_xlnm.Print_Titles" localSheetId="1">'1'!$A:$B,'1'!$1:$4</definedName>
    <definedName name="_xlnm.Print_Titles" localSheetId="2">'2'!$A:$B,'2'!$1:$4</definedName>
    <definedName name="Erläuterungen" localSheetId="1" hidden="1">{"'Prod 00j at (2)'!$A$5:$N$1224"}</definedName>
    <definedName name="Erläuterungen" localSheetId="2" hidden="1">{"'Prod 00j at (2)'!$A$5:$N$1224"}</definedName>
    <definedName name="Erläuterungen" localSheetId="3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1">#REF!</definedName>
    <definedName name="j4st9">#REF!</definedName>
    <definedName name="KH_D_SORT" localSheetId="1">#REF!</definedName>
    <definedName name="KH_D_SORT">#REF!</definedName>
    <definedName name="männlcih" localSheetId="1">#REF!</definedName>
    <definedName name="männlcih">#REF!</definedName>
    <definedName name="männlich" localSheetId="1">#REF!</definedName>
    <definedName name="männlich">#REF!</definedName>
    <definedName name="nepp" localSheetId="1" hidden="1">{"'Prod 00j at (2)'!$A$5:$N$1224"}</definedName>
    <definedName name="nepp" localSheetId="2" hidden="1">{"'Prod 00j at (2)'!$A$5:$N$1224"}</definedName>
    <definedName name="nepp" localSheetId="3" hidden="1">{"'Prod 00j at (2)'!$A$5:$N$1224"}</definedName>
    <definedName name="nepp" hidden="1">{"'Prod 00j at (2)'!$A$5:$N$1224"}</definedName>
    <definedName name="neu" localSheetId="1" hidden="1">{"'Prod 00j at (2)'!$A$5:$N$1224"}</definedName>
    <definedName name="neu" localSheetId="2" hidden="1">{"'Prod 00j at (2)'!$A$5:$N$1224"}</definedName>
    <definedName name="neu" localSheetId="3" hidden="1">{"'Prod 00j at (2)'!$A$5:$N$1224"}</definedName>
    <definedName name="neu" hidden="1">{"'Prod 00j at (2)'!$A$5:$N$1224"}</definedName>
    <definedName name="neue" localSheetId="1" hidden="1">{"'Prod 00j at (2)'!$A$5:$N$1224"}</definedName>
    <definedName name="neue" localSheetId="2" hidden="1">{"'Prod 00j at (2)'!$A$5:$N$1224"}</definedName>
    <definedName name="neue" localSheetId="3" hidden="1">{"'Prod 00j at (2)'!$A$5:$N$1224"}</definedName>
    <definedName name="neue" hidden="1">{"'Prod 00j at (2)'!$A$5:$N$1224"}</definedName>
    <definedName name="neuer" localSheetId="1" hidden="1">{"'Prod 00j at (2)'!$A$5:$N$1224"}</definedName>
    <definedName name="neuer" localSheetId="2" hidden="1">{"'Prod 00j at (2)'!$A$5:$N$1224"}</definedName>
    <definedName name="neuer" localSheetId="3" hidden="1">{"'Prod 00j at (2)'!$A$5:$N$1224"}</definedName>
    <definedName name="neuer" hidden="1">{"'Prod 00j at (2)'!$A$5:$N$1224"}</definedName>
    <definedName name="neues" localSheetId="1" hidden="1">{"'Prod 00j at (2)'!$A$5:$N$1224"}</definedName>
    <definedName name="neues" localSheetId="2" hidden="1">{"'Prod 00j at (2)'!$A$5:$N$1224"}</definedName>
    <definedName name="neues" localSheetId="3" hidden="1">{"'Prod 00j at (2)'!$A$5:$N$1224"}</definedName>
    <definedName name="neues" hidden="1">{"'Prod 00j at (2)'!$A$5:$N$1224"}</definedName>
    <definedName name="RefWZ08" localSheetId="1">#REF!</definedName>
    <definedName name="RefWZ08">#REF!</definedName>
    <definedName name="RH_D_SORT" localSheetId="1">#REF!</definedName>
    <definedName name="RH_D_SORT">#REF!</definedName>
    <definedName name="SatzMax" hidden="1">24</definedName>
    <definedName name="SatzPos" hidden="1">1</definedName>
    <definedName name="scv" localSheetId="1" hidden="1">{"'Prod 00j at (2)'!$A$5:$N$1224"}</definedName>
    <definedName name="scv" localSheetId="2" hidden="1">{"'Prod 00j at (2)'!$A$5:$N$1224"}</definedName>
    <definedName name="scv" localSheetId="3" hidden="1">{"'Prod 00j at (2)'!$A$5:$N$1224"}</definedName>
    <definedName name="scv" hidden="1">{"'Prod 00j at (2)'!$A$5:$N$1224"}</definedName>
    <definedName name="TAB12NEU" localSheetId="1" hidden="1">{"'Prod 00j at (2)'!$A$5:$N$1224"}</definedName>
    <definedName name="TAB12NEU" localSheetId="2" hidden="1">{"'Prod 00j at (2)'!$A$5:$N$1224"}</definedName>
    <definedName name="TAB12NEU" localSheetId="3" hidden="1">{"'Prod 00j at (2)'!$A$5:$N$1224"}</definedName>
    <definedName name="TAB12NEU" hidden="1">{"'Prod 00j at (2)'!$A$5:$N$1224"}</definedName>
    <definedName name="vö" localSheetId="1">#REF!</definedName>
    <definedName name="vö">#REF!</definedName>
    <definedName name="vor_neu" localSheetId="1" hidden="1">{"'Prod 00j at (2)'!$A$5:$N$1224"}</definedName>
    <definedName name="vor_neu" localSheetId="2" hidden="1">{"'Prod 00j at (2)'!$A$5:$N$1224"}</definedName>
    <definedName name="vor_neu" localSheetId="3" hidden="1">{"'Prod 00j at (2)'!$A$5:$N$1224"}</definedName>
    <definedName name="vor_neu" hidden="1">{"'Prod 00j at (2)'!$A$5:$N$1224"}</definedName>
    <definedName name="Wkrkarte" localSheetId="1">#REF!</definedName>
    <definedName name="Wkrkarte">#REF!</definedName>
    <definedName name="wrn.Bestellformular." localSheetId="1" hidden="1">{#N/A,#N/A,FALSE,"Bestellformular"}</definedName>
    <definedName name="wrn.Bestellformular." localSheetId="2" hidden="1">{#N/A,#N/A,FALSE,"Bestellformular"}</definedName>
    <definedName name="wrn.Bestellformular." localSheetId="3" hidden="1">{#N/A,#N/A,FALSE,"Bestellformular"}</definedName>
    <definedName name="wrn.Bestellformular." hidden="1">{#N/A,#N/A,FALSE,"Bestellformular"}</definedName>
    <definedName name="wrn.Statistische._.Information." localSheetId="1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2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1" hidden="1">{"'Prod 00j at (2)'!$A$5:$N$1224"}</definedName>
    <definedName name="yy" localSheetId="2" hidden="1">{"'Prod 00j at (2)'!$A$5:$N$1224"}</definedName>
    <definedName name="yy" localSheetId="3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2" i="12" l="1"/>
  <c r="AA41" i="12"/>
  <c r="AA40" i="12"/>
  <c r="AA39" i="12"/>
  <c r="AA38" i="12"/>
  <c r="AA37" i="12"/>
  <c r="AA36" i="12"/>
  <c r="AA33" i="12"/>
  <c r="AA32" i="12"/>
  <c r="AA31" i="12"/>
  <c r="AA30" i="12"/>
  <c r="AA29" i="12"/>
  <c r="AA28" i="12"/>
  <c r="AA27" i="12"/>
  <c r="AA26" i="12"/>
  <c r="AA23" i="12"/>
  <c r="AA22" i="12"/>
  <c r="AA21" i="12"/>
  <c r="AA20" i="12"/>
  <c r="AA19" i="12"/>
  <c r="AA18" i="12"/>
  <c r="AA17" i="12"/>
  <c r="AA16" i="12"/>
</calcChain>
</file>

<file path=xl/sharedStrings.xml><?xml version="1.0" encoding="utf-8"?>
<sst xmlns="http://schemas.openxmlformats.org/spreadsheetml/2006/main" count="489" uniqueCount="61">
  <si>
    <t>Insgesamt</t>
  </si>
  <si>
    <t>Klimaschutz</t>
  </si>
  <si>
    <t>x</t>
  </si>
  <si>
    <t>1 000 EUR</t>
  </si>
  <si>
    <t>Anteil an Insgesamt in %</t>
  </si>
  <si>
    <t>•</t>
  </si>
  <si>
    <t>–</t>
  </si>
  <si>
    <t>Veränderung gegenüber dem Vorjahr in %</t>
  </si>
  <si>
    <t xml:space="preserve"> </t>
  </si>
  <si>
    <t>Luftreinhaltung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</si>
  <si>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</si>
  <si>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</si>
  <si>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 xml:space="preserve">  </t>
  </si>
  <si>
    <t>Umwelt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</si>
  <si>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</si>
  <si>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</si>
  <si>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</si>
  <si>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</si>
  <si>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</si>
  <si>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</si>
  <si>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</si>
  <si>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</si>
  <si>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</si>
  <si>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</si>
  <si>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</si>
  <si>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</si>
  <si>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</si>
  <si>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</si>
  <si>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</si>
  <si>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</si>
  <si>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Fax 030 9028  -  4091</t>
  </si>
  <si>
    <t>Zahlenwert unbekannt oder</t>
  </si>
  <si>
    <t xml:space="preserve">geheim zu halten 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</si>
  <si>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</si>
  <si>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</si>
  <si>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</si>
  <si>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</si>
  <si>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</si>
  <si>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</si>
  <si>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</si>
  <si>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</si>
  <si>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</si>
  <si>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</si>
  <si>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14480 Potsdam</t>
  </si>
  <si>
    <t>Steinstraße 104-106</t>
  </si>
  <si>
    <r>
      <t>Merkmal</t>
    </r>
    <r>
      <rPr>
        <vertAlign val="superscript"/>
        <sz val="8"/>
        <color rgb="FF000000"/>
        <rFont val="Arial"/>
        <family val="2"/>
      </rPr>
      <t>1</t>
    </r>
  </si>
  <si>
    <t>Abfallwirtschaft</t>
  </si>
  <si>
    <t>Abwasserwirtschaft</t>
  </si>
  <si>
    <t>Lärm- und Erschütterungsschutz</t>
  </si>
  <si>
    <t>Arten- und Landschaftsschutz</t>
  </si>
  <si>
    <t>Schutz und Sanierung von Boden, Grund- und Oberflächenwasser</t>
  </si>
  <si>
    <t>Potsdam, 2026</t>
  </si>
  <si>
    <r>
      <t>Messzahl 1991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 xml:space="preserve"> ≙ 100 </t>
    </r>
  </si>
  <si>
    <t>2 Messzahl für die Umweltbereich "Arten und Landschaftsschutz" und "Schutz und Sanierung von Boden, Grund- und Oberflächenwasser" 1996, für Klimaschutz 2006</t>
  </si>
  <si>
    <t>Investitionen für den Umweltschutz der Betriebe des Bergbaus und der Gewinnung von Steinen und Erden 
sowie des Verarbeitenden Gewerbes in Berlin 1991 bis 2023</t>
  </si>
  <si>
    <t>Investitionen für den Umweltschutz der Betriebe des Bergbaus und der Gewinnung von Steinen und Erden 
sowie des Verarbeitenden Gewerbes im Land Brandenburg 1991 bis 2023</t>
  </si>
  <si>
    <t>Investitionen für den Umweltschutz 
der Betriebe des Bergbaus und der 
Gewinnung von Steinen und Erden 
sowie des Verarbeitenden Gewerbes 
in Berlin 1991 bis 2023</t>
  </si>
  <si>
    <t>Investitionen für den Umweltschutz 
der Betriebe des Bergbaus und der 
Gewinnung von Steinen und Erden 
sowie des Verarbeitenden Gewerbes 
im Land Brandenburg 1991 bis 2023</t>
  </si>
  <si>
    <t>1 Ab dem Berichtsjahr 2016 Anpassung einzelner Bezeichnungen der Umweltbereiche an die internationale Klassifikation der Umweltschutzaktivitäten und -ausgaben (CEPA 2000) - Umweltbereiche bis 2015: „Abfallwirtschaft“; „Gewässerschutz“;  Lärmbekämpfung“; „Luftreinhaltung“; „Naturschutz und Landschaftspflege“; „Bodensanierung“; „Klimaschutz“. Durch geänderte Abgrenzungen ist die Vergleichbarkeit der Daten ab 2016 mit den Vorjahren eingeschränkt.</t>
  </si>
  <si>
    <t>1 Ab dem Berichtsjahr 2016 Anpassung einzelner Bezeichnungen der Umweltbereiche an die internationale Klassifikation der Umweltschutzaktivitäten    und -ausgaben (CEPA 2000) - Umweltbereiche bis 2015: „Abfallwirtschaft“; „Gewässerschutz“; Lärmbekämpfung“; „Luftreinhaltung“; „Naturschutz    und Landschaftspflege“; „Bodensanierung“; „Klimaschutz“ Durch geänderte Abgrenzungen ist die Vergleichbarkeit der Daten ab 2016 mit den Vorjahren eingeschränkt.</t>
  </si>
  <si>
    <r>
      <t>Messzahl 1991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≙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</si>
</sst>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;\–\ #,##0;\–"/>
    <numFmt numFmtId="167" formatCode="#,##0.0;\–\ #,##0.0;\–"/>
    <numFmt numFmtId="168" formatCode="0_,_0"/>
    <numFmt numFmtId="169" formatCode="0.0"/>
    <numFmt numFmtId="170" formatCode="#,##0.0"/>
  </numFmts>
  <fonts count="39" x14ac:knownFonts="1">
    <font>
      <sz val="10"/>
      <color indexed="0"/>
      <name val="MS Sans Serif"/>
    </font>
    <font>
      <sz val="10"/>
      <color theme="1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8"/>
      <color indexed="0"/>
      <name val="Arial"/>
      <family val="2"/>
    </font>
    <font>
      <sz val="8"/>
      <color indexed="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9"/>
      <color indexed="12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sz val="10"/>
      <color indexed="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9" applyNumberFormat="0" applyAlignment="0" applyProtection="0"/>
    <xf numFmtId="0" fontId="24" fillId="6" borderId="10" applyNumberFormat="0" applyAlignment="0" applyProtection="0"/>
    <xf numFmtId="0" fontId="25" fillId="6" borderId="9" applyNumberFormat="0" applyAlignment="0" applyProtection="0"/>
    <xf numFmtId="0" fontId="26" fillId="0" borderId="11" applyNumberFormat="0" applyFill="0" applyAlignment="0" applyProtection="0"/>
    <xf numFmtId="0" fontId="27" fillId="7" borderId="12" applyNumberFormat="0" applyAlignment="0" applyProtection="0"/>
    <xf numFmtId="0" fontId="28" fillId="0" borderId="0" applyNumberFormat="0" applyFill="0" applyBorder="0" applyAlignment="0" applyProtection="0"/>
    <xf numFmtId="0" fontId="15" fillId="8" borderId="13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</cellStyleXfs>
  <cellXfs count="89">
    <xf numFmtId="0" fontId="0" fillId="0" borderId="0" xfId="0"/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/>
    <xf numFmtId="0" fontId="5" fillId="0" borderId="4" xfId="0" applyFont="1" applyBorder="1" applyAlignment="1"/>
    <xf numFmtId="0" fontId="0" fillId="0" borderId="0" xfId="0" applyFill="1"/>
    <xf numFmtId="0" fontId="0" fillId="0" borderId="0" xfId="0" applyFill="1" applyAlignment="1" applyProtection="1">
      <alignment vertical="top"/>
    </xf>
    <xf numFmtId="0" fontId="0" fillId="0" borderId="0" xfId="0" applyFill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7" fillId="0" borderId="0" xfId="0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0" fontId="2" fillId="0" borderId="0" xfId="1" applyFill="1" applyAlignment="1" applyProtection="1">
      <alignment vertical="top"/>
    </xf>
    <xf numFmtId="0" fontId="5" fillId="0" borderId="0" xfId="0" applyFont="1" applyFill="1" applyBorder="1" applyAlignment="1"/>
    <xf numFmtId="0" fontId="5" fillId="0" borderId="0" xfId="0" applyFont="1" applyFill="1" applyAlignment="1"/>
    <xf numFmtId="168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0" fillId="0" borderId="0" xfId="0" applyProtection="1"/>
    <xf numFmtId="0" fontId="3" fillId="0" borderId="0" xfId="0" applyFont="1" applyProtection="1">
      <protection locked="0"/>
    </xf>
    <xf numFmtId="0" fontId="3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 applyProtection="1"/>
    <xf numFmtId="0" fontId="0" fillId="0" borderId="0" xfId="0" applyAlignment="1" applyProtection="1">
      <alignment wrapText="1"/>
    </xf>
    <xf numFmtId="166" fontId="3" fillId="0" borderId="0" xfId="0" applyNumberFormat="1" applyFont="1" applyAlignment="1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 applyProtection="1">
      <alignment vertical="top"/>
    </xf>
    <xf numFmtId="0" fontId="13" fillId="0" borderId="0" xfId="0" applyFont="1" applyFill="1" applyAlignment="1">
      <alignment vertical="top"/>
    </xf>
    <xf numFmtId="0" fontId="9" fillId="0" borderId="0" xfId="1" applyFont="1" applyBorder="1" applyAlignment="1" applyProtection="1">
      <alignment horizontal="left" vertical="top"/>
    </xf>
    <xf numFmtId="0" fontId="4" fillId="0" borderId="0" xfId="0" applyFont="1" applyAlignment="1">
      <alignment horizontal="left" vertical="top"/>
    </xf>
    <xf numFmtId="0" fontId="9" fillId="0" borderId="0" xfId="1" applyFont="1" applyAlignment="1" applyProtection="1">
      <alignment vertical="top"/>
    </xf>
    <xf numFmtId="0" fontId="32" fillId="0" borderId="0" xfId="1" applyFont="1" applyFill="1" applyAlignment="1" applyProtection="1">
      <alignment vertical="top" wrapText="1"/>
    </xf>
    <xf numFmtId="0" fontId="33" fillId="0" borderId="0" xfId="1" applyFont="1" applyAlignment="1" applyProtection="1">
      <alignment vertical="top" wrapText="1"/>
    </xf>
    <xf numFmtId="0" fontId="5" fillId="0" borderId="5" xfId="0" applyFont="1" applyBorder="1" applyAlignment="1"/>
    <xf numFmtId="0" fontId="11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/>
    </xf>
    <xf numFmtId="0" fontId="34" fillId="0" borderId="0" xfId="1" applyFont="1" applyAlignment="1" applyProtection="1">
      <alignment vertical="top"/>
    </xf>
    <xf numFmtId="0" fontId="3" fillId="0" borderId="5" xfId="0" applyFont="1" applyBorder="1" applyAlignment="1"/>
    <xf numFmtId="0" fontId="3" fillId="0" borderId="4" xfId="0" applyFont="1" applyBorder="1" applyAlignment="1"/>
    <xf numFmtId="167" fontId="3" fillId="0" borderId="0" xfId="0" applyNumberFormat="1" applyFont="1" applyBorder="1" applyAlignment="1">
      <alignment horizontal="right"/>
    </xf>
    <xf numFmtId="167" fontId="3" fillId="0" borderId="0" xfId="0" applyNumberFormat="1" applyFont="1" applyFill="1" applyAlignment="1"/>
    <xf numFmtId="170" fontId="0" fillId="0" borderId="0" xfId="0" applyNumberFormat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/>
    <xf numFmtId="167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/>
    <xf numFmtId="168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5" fillId="0" borderId="0" xfId="0" applyFont="1" applyAlignment="1">
      <alignment horizontal="left" vertical="top" wrapText="1"/>
    </xf>
    <xf numFmtId="167" fontId="7" fillId="0" borderId="0" xfId="0" applyNumberFormat="1" applyFont="1" applyFill="1" applyAlignment="1"/>
    <xf numFmtId="0" fontId="7" fillId="0" borderId="0" xfId="0" applyFont="1" applyFill="1" applyAlignment="1"/>
    <xf numFmtId="0" fontId="3" fillId="0" borderId="0" xfId="0" applyFont="1" applyBorder="1" applyAlignment="1">
      <alignment horizontal="center" vertical="center"/>
    </xf>
    <xf numFmtId="166" fontId="3" fillId="0" borderId="0" xfId="0" applyNumberFormat="1" applyFont="1" applyFill="1" applyAlignment="1"/>
    <xf numFmtId="0" fontId="3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3" fillId="0" borderId="0" xfId="0" applyNumberFormat="1" applyFont="1" applyFill="1" applyBorder="1" applyAlignment="1"/>
    <xf numFmtId="0" fontId="34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7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Alignment="1" applyProtection="1">
      <alignment horizontal="left" wrapText="1"/>
    </xf>
  </cellXfs>
  <cellStyles count="48">
    <cellStyle name="20 % - Akzent1" xfId="25" builtinId="30" hidden="1"/>
    <cellStyle name="20 % - Akzent2" xfId="29" builtinId="34" hidden="1"/>
    <cellStyle name="20 % - Akzent3" xfId="33" builtinId="38" hidden="1"/>
    <cellStyle name="20 % - Akzent4" xfId="37" builtinId="42" hidden="1"/>
    <cellStyle name="20 % - Akzent5" xfId="41" builtinId="46" hidden="1"/>
    <cellStyle name="20 % - Akzent6" xfId="45" builtinId="50" hidden="1"/>
    <cellStyle name="40 % - Akzent1" xfId="26" builtinId="31" hidden="1"/>
    <cellStyle name="40 % - Akzent2" xfId="30" builtinId="35" hidden="1"/>
    <cellStyle name="40 % - Akzent3" xfId="34" builtinId="39" hidden="1"/>
    <cellStyle name="40 % - Akzent4" xfId="38" builtinId="43" hidden="1"/>
    <cellStyle name="40 % - Akzent5" xfId="42" builtinId="47" hidden="1"/>
    <cellStyle name="40 % - Akzent6" xfId="46" builtinId="51" hidden="1"/>
    <cellStyle name="60 % - Akzent1" xfId="27" builtinId="32" hidden="1"/>
    <cellStyle name="60 % - Akzent2" xfId="31" builtinId="36" hidden="1"/>
    <cellStyle name="60 % - Akzent3" xfId="35" builtinId="40" hidden="1"/>
    <cellStyle name="60 % - Akzent4" xfId="39" builtinId="44" hidden="1"/>
    <cellStyle name="60 % - Akzent5" xfId="43" builtinId="48" hidden="1"/>
    <cellStyle name="60 % - Akzent6" xfId="47" builtinId="52" hidden="1"/>
    <cellStyle name="Akzent1" xfId="24" builtinId="29" hidden="1"/>
    <cellStyle name="Akzent2" xfId="28" builtinId="33" hidden="1"/>
    <cellStyle name="Akzent3" xfId="32" builtinId="37" hidden="1"/>
    <cellStyle name="Akzent4" xfId="36" builtinId="41" hidden="1"/>
    <cellStyle name="Akzent5" xfId="40" builtinId="45" hidden="1"/>
    <cellStyle name="Akzent6" xfId="44" builtinId="49" hidden="1"/>
    <cellStyle name="Ausgabe" xfId="16" builtinId="21" hidden="1"/>
    <cellStyle name="Berechnung" xfId="17" builtinId="22" hidden="1"/>
    <cellStyle name="Dezimal [0]" xfId="3" builtinId="6" hidden="1"/>
    <cellStyle name="Eingabe" xfId="15" builtinId="20" hidden="1"/>
    <cellStyle name="Ergebnis" xfId="23" builtinId="25" hidden="1"/>
    <cellStyle name="Erklärender Text" xfId="22" builtinId="53" hidden="1"/>
    <cellStyle name="Gut" xfId="12" builtinId="26" hidden="1"/>
    <cellStyle name="Komma" xfId="2" builtinId="3" hidden="1"/>
    <cellStyle name="Link" xfId="1" builtinId="8"/>
    <cellStyle name="Neutral" xfId="14" builtinId="28" hidden="1"/>
    <cellStyle name="Notiz" xfId="21" builtinId="10" hidden="1"/>
    <cellStyle name="Prozent" xfId="6" builtinId="5" hidden="1"/>
    <cellStyle name="Schlecht" xfId="13" builtinId="27" hidden="1"/>
    <cellStyle name="Standard" xfId="0" builtinId="0"/>
    <cellStyle name="Überschrift" xfId="7" builtinId="15" hidden="1"/>
    <cellStyle name="Überschrift 1" xfId="8" builtinId="16" hidden="1"/>
    <cellStyle name="Überschrift 2" xfId="9" builtinId="17" hidden="1"/>
    <cellStyle name="Überschrift 3" xfId="10" builtinId="18" hidden="1"/>
    <cellStyle name="Überschrift 4" xfId="11" builtinId="19" hidden="1"/>
    <cellStyle name="Verknüpfte Zelle" xfId="18" builtinId="24" hidden="1"/>
    <cellStyle name="Währung" xfId="4" builtinId="4" hidden="1"/>
    <cellStyle name="Währung [0]" xfId="5" builtinId="7" hidden="1"/>
    <cellStyle name="Warnender Text" xfId="20" builtinId="11" hidden="1"/>
    <cellStyle name="Zelle überprüfen" xfId="19" builtinId="23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28</xdr:row>
      <xdr:rowOff>200025</xdr:rowOff>
    </xdr:from>
    <xdr:to>
      <xdr:col>1</xdr:col>
      <xdr:colOff>505805</xdr:colOff>
      <xdr:row>28</xdr:row>
      <xdr:rowOff>376113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98400F80-6B99-49DE-A1BD-469202F4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196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r30100\daten$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filer30100\daten$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A2" sqref="A2"/>
    </sheetView>
  </sheetViews>
  <sheetFormatPr baseColWidth="10" defaultColWidth="11.42578125" defaultRowHeight="12.75" x14ac:dyDescent="0.2"/>
  <cols>
    <col min="1" max="1" width="8.5703125" style="9" customWidth="1"/>
    <col min="2" max="2" width="88.42578125" style="9" bestFit="1" customWidth="1"/>
    <col min="3" max="16384" width="11.42578125" style="9"/>
  </cols>
  <sheetData>
    <row r="1" spans="1:2" x14ac:dyDescent="0.2">
      <c r="A1" s="82" t="s">
        <v>13</v>
      </c>
      <c r="B1" s="82"/>
    </row>
    <row r="2" spans="1:2" ht="14.1" customHeight="1" x14ac:dyDescent="0.2">
      <c r="B2" s="39"/>
    </row>
    <row r="3" spans="1:2" ht="14.1" customHeight="1" x14ac:dyDescent="0.2">
      <c r="A3" s="9" t="s">
        <v>10</v>
      </c>
      <c r="B3" s="40"/>
    </row>
    <row r="4" spans="1:2" ht="24" x14ac:dyDescent="0.2">
      <c r="A4" s="18">
        <v>1</v>
      </c>
      <c r="B4" s="46" t="s">
        <v>54</v>
      </c>
    </row>
    <row r="5" spans="1:2" ht="14.1" customHeight="1" x14ac:dyDescent="0.2">
      <c r="A5" s="12"/>
      <c r="B5" s="41"/>
    </row>
    <row r="6" spans="1:2" ht="14.1" customHeight="1" x14ac:dyDescent="0.2">
      <c r="A6" s="13" t="s">
        <v>11</v>
      </c>
      <c r="B6" s="42"/>
    </row>
    <row r="7" spans="1:2" ht="24" x14ac:dyDescent="0.2">
      <c r="A7" s="18">
        <v>2</v>
      </c>
      <c r="B7" s="46" t="s">
        <v>55</v>
      </c>
    </row>
    <row r="8" spans="1:2" x14ac:dyDescent="0.2">
      <c r="B8" s="11"/>
    </row>
    <row r="9" spans="1:2" x14ac:dyDescent="0.2">
      <c r="B9" s="11"/>
    </row>
    <row r="10" spans="1:2" x14ac:dyDescent="0.2">
      <c r="B10" s="11"/>
    </row>
    <row r="11" spans="1:2" x14ac:dyDescent="0.2">
      <c r="B11" s="11"/>
    </row>
    <row r="12" spans="1:2" x14ac:dyDescent="0.2">
      <c r="B12" s="11"/>
    </row>
    <row r="28" spans="2:2" x14ac:dyDescent="0.2">
      <c r="B28" s="61"/>
    </row>
  </sheetData>
  <mergeCells count="1">
    <mergeCell ref="A1:B1"/>
  </mergeCells>
  <phoneticPr fontId="3" type="noConversion"/>
  <hyperlinks>
    <hyperlink ref="A4:B4" location="'1'!A1" display="'1'!A1" xr:uid="{00000000-0004-0000-0000-000000000000}"/>
    <hyperlink ref="A7:B7" location="'2'!A1" display="'2'!A1" xr:uid="{00000000-0004-0000-0000-000001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&amp;L&amp;"Arial,Standard"&amp;8 1990 - 2019 Berlin und Brandenburg</oddHeader>
    <oddFooter>&amp;R&amp;7&amp;K000000Amt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7BFF-C6C9-42E4-A1DD-E84D82B78DE9}">
  <dimension ref="A1:AI55"/>
  <sheetViews>
    <sheetView zoomScale="98" zoomScaleNormal="98" workbookViewId="0">
      <pane xSplit="2" ySplit="3" topLeftCell="W4" activePane="bottomRight" state="frozen"/>
      <selection activeCell="B22" sqref="B22"/>
      <selection pane="topRight" activeCell="B22" sqref="B22"/>
      <selection pane="bottomLeft" activeCell="B22" sqref="B22"/>
      <selection pane="bottomRight"/>
    </sheetView>
  </sheetViews>
  <sheetFormatPr baseColWidth="10" defaultColWidth="11.42578125" defaultRowHeight="12" customHeight="1" x14ac:dyDescent="0.2"/>
  <cols>
    <col min="1" max="1" width="4.5703125" style="1" customWidth="1"/>
    <col min="2" max="2" width="35.85546875" style="2" customWidth="1"/>
    <col min="3" max="19" width="8.5703125" style="2" customWidth="1"/>
    <col min="20" max="35" width="8.5703125" style="50" customWidth="1"/>
    <col min="36" max="16384" width="11.42578125" style="2"/>
  </cols>
  <sheetData>
    <row r="1" spans="1:35" s="44" customFormat="1" ht="63.95" customHeight="1" x14ac:dyDescent="0.2">
      <c r="A1" s="81">
        <v>1</v>
      </c>
      <c r="B1" s="47" t="s">
        <v>56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85"/>
      <c r="AI1" s="85"/>
    </row>
    <row r="2" spans="1:35" ht="14.1" customHeight="1" x14ac:dyDescent="0.2">
      <c r="B2" s="48" t="s">
        <v>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35" s="15" customFormat="1" ht="20.100000000000001" customHeight="1" x14ac:dyDescent="0.2">
      <c r="A3" s="14"/>
      <c r="B3" s="6" t="s">
        <v>45</v>
      </c>
      <c r="C3" s="7">
        <v>1991</v>
      </c>
      <c r="D3" s="7">
        <v>1992</v>
      </c>
      <c r="E3" s="7">
        <v>1993</v>
      </c>
      <c r="F3" s="7">
        <v>1994</v>
      </c>
      <c r="G3" s="7">
        <v>1995</v>
      </c>
      <c r="H3" s="7">
        <v>1996</v>
      </c>
      <c r="I3" s="7">
        <v>1997</v>
      </c>
      <c r="J3" s="7">
        <v>1998</v>
      </c>
      <c r="K3" s="7">
        <v>1999</v>
      </c>
      <c r="L3" s="7">
        <v>2000</v>
      </c>
      <c r="M3" s="7">
        <v>2001</v>
      </c>
      <c r="N3" s="7">
        <v>2002</v>
      </c>
      <c r="O3" s="7">
        <v>2003</v>
      </c>
      <c r="P3" s="7">
        <v>2004</v>
      </c>
      <c r="Q3" s="7">
        <v>2005</v>
      </c>
      <c r="R3" s="7">
        <v>2006</v>
      </c>
      <c r="S3" s="8">
        <v>2007</v>
      </c>
      <c r="T3" s="52">
        <v>2008</v>
      </c>
      <c r="U3" s="52">
        <v>2009</v>
      </c>
      <c r="V3" s="52">
        <v>2010</v>
      </c>
      <c r="W3" s="52">
        <v>2011</v>
      </c>
      <c r="X3" s="52">
        <v>2012</v>
      </c>
      <c r="Y3" s="53">
        <v>2013</v>
      </c>
      <c r="Z3" s="53">
        <v>2014</v>
      </c>
      <c r="AA3" s="53">
        <v>2015</v>
      </c>
      <c r="AB3" s="53">
        <v>2016</v>
      </c>
      <c r="AC3" s="53">
        <v>2017</v>
      </c>
      <c r="AD3" s="53">
        <v>2018</v>
      </c>
      <c r="AE3" s="53">
        <v>2019</v>
      </c>
      <c r="AF3" s="53">
        <v>2020</v>
      </c>
      <c r="AG3" s="53">
        <v>2021</v>
      </c>
      <c r="AH3" s="53">
        <v>2022</v>
      </c>
      <c r="AI3" s="52">
        <v>2023</v>
      </c>
    </row>
    <row r="4" spans="1:35" ht="12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35" ht="12" customHeight="1" x14ac:dyDescent="0.2">
      <c r="B5" s="1"/>
      <c r="C5" s="83" t="s">
        <v>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2"/>
      <c r="AE5" s="2"/>
      <c r="AF5" s="2"/>
      <c r="AG5" s="2"/>
      <c r="AH5" s="2"/>
      <c r="AI5" s="2"/>
    </row>
    <row r="6" spans="1:35" ht="12" customHeight="1" x14ac:dyDescent="0.2">
      <c r="B6" s="62" t="s">
        <v>46</v>
      </c>
      <c r="C6" s="54">
        <v>4668</v>
      </c>
      <c r="D6" s="54">
        <v>6465</v>
      </c>
      <c r="E6" s="54">
        <v>3647</v>
      </c>
      <c r="F6" s="54">
        <v>6549</v>
      </c>
      <c r="G6" s="54">
        <v>5134</v>
      </c>
      <c r="H6" s="54">
        <v>3964</v>
      </c>
      <c r="I6" s="54">
        <v>5737</v>
      </c>
      <c r="J6" s="54">
        <v>6642</v>
      </c>
      <c r="K6" s="54">
        <v>4887</v>
      </c>
      <c r="L6" s="54">
        <v>3110</v>
      </c>
      <c r="M6" s="54">
        <v>5112</v>
      </c>
      <c r="N6" s="54">
        <v>900</v>
      </c>
      <c r="O6" s="54">
        <v>2720</v>
      </c>
      <c r="P6" s="54">
        <v>1073</v>
      </c>
      <c r="Q6" s="54">
        <v>1593</v>
      </c>
      <c r="R6" s="54">
        <v>3952</v>
      </c>
      <c r="S6" s="54">
        <v>874</v>
      </c>
      <c r="T6" s="38">
        <v>801</v>
      </c>
      <c r="U6" s="38">
        <v>943</v>
      </c>
      <c r="V6" s="38">
        <v>4240</v>
      </c>
      <c r="W6" s="38">
        <v>1164</v>
      </c>
      <c r="X6" s="38">
        <v>1538</v>
      </c>
      <c r="Y6" s="38">
        <v>2137</v>
      </c>
      <c r="Z6" s="38">
        <v>768</v>
      </c>
      <c r="AA6" s="38">
        <v>983</v>
      </c>
      <c r="AB6" s="38">
        <v>612</v>
      </c>
      <c r="AC6" s="74">
        <v>2016</v>
      </c>
      <c r="AD6" s="80">
        <v>1082</v>
      </c>
      <c r="AE6" s="74">
        <v>1744</v>
      </c>
      <c r="AF6" s="74">
        <v>2551</v>
      </c>
      <c r="AG6" s="74">
        <v>1628</v>
      </c>
      <c r="AH6" s="64" t="s">
        <v>5</v>
      </c>
      <c r="AI6" s="64" t="s">
        <v>5</v>
      </c>
    </row>
    <row r="7" spans="1:35" ht="12" customHeight="1" x14ac:dyDescent="0.2">
      <c r="B7" s="62" t="s">
        <v>47</v>
      </c>
      <c r="C7" s="54">
        <v>13057</v>
      </c>
      <c r="D7" s="54">
        <v>19067</v>
      </c>
      <c r="E7" s="54">
        <v>14814</v>
      </c>
      <c r="F7" s="54">
        <v>13413</v>
      </c>
      <c r="G7" s="54">
        <v>10510</v>
      </c>
      <c r="H7" s="54">
        <v>6232</v>
      </c>
      <c r="I7" s="54">
        <v>4961</v>
      </c>
      <c r="J7" s="54">
        <v>5697</v>
      </c>
      <c r="K7" s="54">
        <v>4584</v>
      </c>
      <c r="L7" s="54">
        <v>3939</v>
      </c>
      <c r="M7" s="54">
        <v>3519</v>
      </c>
      <c r="N7" s="54">
        <v>3659</v>
      </c>
      <c r="O7" s="54">
        <v>3173</v>
      </c>
      <c r="P7" s="54">
        <v>11410</v>
      </c>
      <c r="Q7" s="54">
        <v>5543</v>
      </c>
      <c r="R7" s="54">
        <v>3616</v>
      </c>
      <c r="S7" s="54">
        <v>1631</v>
      </c>
      <c r="T7" s="38">
        <v>1577</v>
      </c>
      <c r="U7" s="38">
        <v>3796</v>
      </c>
      <c r="V7" s="38">
        <v>4192</v>
      </c>
      <c r="W7" s="38">
        <v>2230</v>
      </c>
      <c r="X7" s="38">
        <v>2103</v>
      </c>
      <c r="Y7" s="38">
        <v>8423</v>
      </c>
      <c r="Z7" s="38">
        <v>1215</v>
      </c>
      <c r="AA7" s="38">
        <v>2274</v>
      </c>
      <c r="AB7" s="38">
        <v>5295</v>
      </c>
      <c r="AC7" s="74">
        <v>6749</v>
      </c>
      <c r="AD7" s="80">
        <v>4375</v>
      </c>
      <c r="AE7" s="74">
        <v>2953</v>
      </c>
      <c r="AF7" s="74">
        <v>3542</v>
      </c>
      <c r="AG7" s="74">
        <v>2382</v>
      </c>
      <c r="AH7" s="74">
        <v>3574</v>
      </c>
      <c r="AI7" s="74">
        <v>746</v>
      </c>
    </row>
    <row r="8" spans="1:35" ht="12" customHeight="1" x14ac:dyDescent="0.2">
      <c r="B8" s="62" t="s">
        <v>48</v>
      </c>
      <c r="C8" s="54">
        <v>1866</v>
      </c>
      <c r="D8" s="54">
        <v>2209</v>
      </c>
      <c r="E8" s="54">
        <v>1367</v>
      </c>
      <c r="F8" s="54">
        <v>6347</v>
      </c>
      <c r="G8" s="54">
        <v>4021</v>
      </c>
      <c r="H8" s="54">
        <v>1241</v>
      </c>
      <c r="I8" s="54">
        <v>878</v>
      </c>
      <c r="J8" s="54">
        <v>1006</v>
      </c>
      <c r="K8" s="54">
        <v>3282</v>
      </c>
      <c r="L8" s="54">
        <v>978</v>
      </c>
      <c r="M8" s="54">
        <v>986</v>
      </c>
      <c r="N8" s="54">
        <v>961</v>
      </c>
      <c r="O8" s="54">
        <v>817</v>
      </c>
      <c r="P8" s="54">
        <v>925</v>
      </c>
      <c r="Q8" s="54">
        <v>750</v>
      </c>
      <c r="R8" s="54">
        <v>1178</v>
      </c>
      <c r="S8" s="54">
        <v>306</v>
      </c>
      <c r="T8" s="38">
        <v>507</v>
      </c>
      <c r="U8" s="38">
        <v>308</v>
      </c>
      <c r="V8" s="38">
        <v>488</v>
      </c>
      <c r="W8" s="38">
        <v>417</v>
      </c>
      <c r="X8" s="38">
        <v>584</v>
      </c>
      <c r="Y8" s="38">
        <v>189</v>
      </c>
      <c r="Z8" s="38">
        <v>310</v>
      </c>
      <c r="AA8" s="38">
        <v>145</v>
      </c>
      <c r="AB8" s="38">
        <v>3040</v>
      </c>
      <c r="AC8" s="74">
        <v>2291</v>
      </c>
      <c r="AD8" s="80">
        <v>1027</v>
      </c>
      <c r="AE8" s="74">
        <v>498</v>
      </c>
      <c r="AF8" s="64" t="s">
        <v>5</v>
      </c>
      <c r="AG8" s="64" t="s">
        <v>5</v>
      </c>
      <c r="AH8" s="64" t="s">
        <v>5</v>
      </c>
      <c r="AI8" s="74">
        <v>335</v>
      </c>
    </row>
    <row r="9" spans="1:35" ht="12" customHeight="1" x14ac:dyDescent="0.2">
      <c r="B9" s="62" t="s">
        <v>9</v>
      </c>
      <c r="C9" s="54">
        <v>22674</v>
      </c>
      <c r="D9" s="54">
        <v>19853</v>
      </c>
      <c r="E9" s="54">
        <v>17841</v>
      </c>
      <c r="F9" s="54">
        <v>22540</v>
      </c>
      <c r="G9" s="54">
        <v>22675</v>
      </c>
      <c r="H9" s="54">
        <v>10123</v>
      </c>
      <c r="I9" s="54">
        <v>11942</v>
      </c>
      <c r="J9" s="54">
        <v>4490</v>
      </c>
      <c r="K9" s="54">
        <v>7870</v>
      </c>
      <c r="L9" s="54">
        <v>17044</v>
      </c>
      <c r="M9" s="54">
        <v>3272</v>
      </c>
      <c r="N9" s="54">
        <v>2867</v>
      </c>
      <c r="O9" s="54">
        <v>4292</v>
      </c>
      <c r="P9" s="54">
        <v>10057</v>
      </c>
      <c r="Q9" s="54">
        <v>2289</v>
      </c>
      <c r="R9" s="54">
        <v>1313</v>
      </c>
      <c r="S9" s="54">
        <v>734</v>
      </c>
      <c r="T9" s="38">
        <v>3896</v>
      </c>
      <c r="U9" s="38">
        <v>759</v>
      </c>
      <c r="V9" s="38">
        <v>2584</v>
      </c>
      <c r="W9" s="38">
        <v>2283</v>
      </c>
      <c r="X9" s="38">
        <v>2812</v>
      </c>
      <c r="Y9" s="38">
        <v>3725</v>
      </c>
      <c r="Z9" s="38">
        <v>2383</v>
      </c>
      <c r="AA9" s="38">
        <v>808</v>
      </c>
      <c r="AB9" s="38">
        <v>2066</v>
      </c>
      <c r="AC9" s="74">
        <v>2323</v>
      </c>
      <c r="AD9" s="80">
        <v>1295</v>
      </c>
      <c r="AE9" s="74">
        <v>2175</v>
      </c>
      <c r="AF9" s="74">
        <v>4156</v>
      </c>
      <c r="AG9" s="74">
        <v>4321</v>
      </c>
      <c r="AH9" s="74">
        <v>5387</v>
      </c>
      <c r="AI9" s="74">
        <v>6978</v>
      </c>
    </row>
    <row r="10" spans="1:35" ht="11.25" x14ac:dyDescent="0.2">
      <c r="B10" s="62" t="s">
        <v>49</v>
      </c>
      <c r="C10" s="54" t="s">
        <v>2</v>
      </c>
      <c r="D10" s="54" t="s">
        <v>2</v>
      </c>
      <c r="E10" s="54" t="s">
        <v>2</v>
      </c>
      <c r="F10" s="54" t="s">
        <v>2</v>
      </c>
      <c r="G10" s="54" t="s">
        <v>2</v>
      </c>
      <c r="H10" s="54">
        <v>37</v>
      </c>
      <c r="I10" s="54">
        <v>90</v>
      </c>
      <c r="J10" s="54">
        <v>7</v>
      </c>
      <c r="K10" s="54">
        <v>191</v>
      </c>
      <c r="L10" s="54">
        <v>1062</v>
      </c>
      <c r="M10" s="54">
        <v>126</v>
      </c>
      <c r="N10" s="54">
        <v>12</v>
      </c>
      <c r="O10" s="54">
        <v>40</v>
      </c>
      <c r="P10" s="54">
        <v>47</v>
      </c>
      <c r="Q10" s="54">
        <v>31</v>
      </c>
      <c r="R10" s="54">
        <v>115</v>
      </c>
      <c r="S10" s="54">
        <v>17</v>
      </c>
      <c r="T10" s="38">
        <v>57</v>
      </c>
      <c r="U10" s="38">
        <v>83</v>
      </c>
      <c r="V10" s="38">
        <v>156</v>
      </c>
      <c r="W10" s="38">
        <v>118</v>
      </c>
      <c r="X10" s="38">
        <v>2</v>
      </c>
      <c r="Y10" s="38">
        <v>245</v>
      </c>
      <c r="Z10" s="38">
        <v>144</v>
      </c>
      <c r="AA10" s="38">
        <v>136</v>
      </c>
      <c r="AB10" s="38">
        <v>51</v>
      </c>
      <c r="AC10" s="74">
        <v>38</v>
      </c>
      <c r="AD10" s="80">
        <v>216</v>
      </c>
      <c r="AE10" s="74">
        <v>56</v>
      </c>
      <c r="AF10" s="64" t="s">
        <v>5</v>
      </c>
      <c r="AG10" s="64" t="s">
        <v>5</v>
      </c>
      <c r="AH10" s="74">
        <v>47</v>
      </c>
      <c r="AI10" s="64" t="s">
        <v>5</v>
      </c>
    </row>
    <row r="11" spans="1:35" ht="22.5" x14ac:dyDescent="0.2">
      <c r="B11" s="62" t="s">
        <v>50</v>
      </c>
      <c r="C11" s="54" t="s">
        <v>2</v>
      </c>
      <c r="D11" s="54" t="s">
        <v>2</v>
      </c>
      <c r="E11" s="54" t="s">
        <v>2</v>
      </c>
      <c r="F11" s="54" t="s">
        <v>2</v>
      </c>
      <c r="G11" s="54" t="s">
        <v>2</v>
      </c>
      <c r="H11" s="54">
        <v>196</v>
      </c>
      <c r="I11" s="54">
        <v>99</v>
      </c>
      <c r="J11" s="54">
        <v>10</v>
      </c>
      <c r="K11" s="54">
        <v>136</v>
      </c>
      <c r="L11" s="54">
        <v>682</v>
      </c>
      <c r="M11" s="54">
        <v>84</v>
      </c>
      <c r="N11" s="54">
        <v>77</v>
      </c>
      <c r="O11" s="54">
        <v>41</v>
      </c>
      <c r="P11" s="54">
        <v>324</v>
      </c>
      <c r="Q11" s="54">
        <v>765</v>
      </c>
      <c r="R11" s="54">
        <v>93</v>
      </c>
      <c r="S11" s="54">
        <v>25</v>
      </c>
      <c r="T11" s="38">
        <v>457</v>
      </c>
      <c r="U11" s="38">
        <v>1207</v>
      </c>
      <c r="V11" s="38">
        <v>76</v>
      </c>
      <c r="W11" s="38">
        <v>684</v>
      </c>
      <c r="X11" s="38">
        <v>261</v>
      </c>
      <c r="Y11" s="38">
        <v>339</v>
      </c>
      <c r="Z11" s="38">
        <v>1754</v>
      </c>
      <c r="AA11" s="38">
        <v>1225</v>
      </c>
      <c r="AB11" s="38">
        <v>207</v>
      </c>
      <c r="AC11" s="74">
        <v>141</v>
      </c>
      <c r="AD11" s="80">
        <v>145</v>
      </c>
      <c r="AE11" s="74">
        <v>590</v>
      </c>
      <c r="AF11" s="74">
        <v>342</v>
      </c>
      <c r="AG11" s="74">
        <v>2091</v>
      </c>
      <c r="AH11" s="64" t="s">
        <v>5</v>
      </c>
      <c r="AI11" s="64" t="s">
        <v>5</v>
      </c>
    </row>
    <row r="12" spans="1:35" ht="12" customHeight="1" x14ac:dyDescent="0.2">
      <c r="B12" s="62" t="s">
        <v>1</v>
      </c>
      <c r="C12" s="54" t="s">
        <v>2</v>
      </c>
      <c r="D12" s="54" t="s">
        <v>2</v>
      </c>
      <c r="E12" s="54" t="s">
        <v>2</v>
      </c>
      <c r="F12" s="54" t="s">
        <v>2</v>
      </c>
      <c r="G12" s="54" t="s">
        <v>2</v>
      </c>
      <c r="H12" s="54" t="s">
        <v>2</v>
      </c>
      <c r="I12" s="54" t="s">
        <v>2</v>
      </c>
      <c r="J12" s="54" t="s">
        <v>2</v>
      </c>
      <c r="K12" s="54" t="s">
        <v>2</v>
      </c>
      <c r="L12" s="54" t="s">
        <v>2</v>
      </c>
      <c r="M12" s="54" t="s">
        <v>2</v>
      </c>
      <c r="N12" s="54" t="s">
        <v>2</v>
      </c>
      <c r="O12" s="54" t="s">
        <v>2</v>
      </c>
      <c r="P12" s="54" t="s">
        <v>2</v>
      </c>
      <c r="Q12" s="54" t="s">
        <v>2</v>
      </c>
      <c r="R12" s="54">
        <v>1332</v>
      </c>
      <c r="S12" s="54">
        <v>1157</v>
      </c>
      <c r="T12" s="38">
        <v>5391</v>
      </c>
      <c r="U12" s="38">
        <v>7310</v>
      </c>
      <c r="V12" s="38">
        <v>11986</v>
      </c>
      <c r="W12" s="38">
        <v>8643</v>
      </c>
      <c r="X12" s="38">
        <v>5804</v>
      </c>
      <c r="Y12" s="38">
        <v>18071</v>
      </c>
      <c r="Z12" s="38">
        <v>15822</v>
      </c>
      <c r="AA12" s="38">
        <v>6904</v>
      </c>
      <c r="AB12" s="38">
        <v>9417</v>
      </c>
      <c r="AC12" s="74">
        <v>5406</v>
      </c>
      <c r="AD12" s="80">
        <v>10787</v>
      </c>
      <c r="AE12" s="74">
        <v>5869</v>
      </c>
      <c r="AF12" s="74">
        <v>9220</v>
      </c>
      <c r="AG12" s="74">
        <v>12745</v>
      </c>
      <c r="AH12" s="74">
        <v>13921</v>
      </c>
      <c r="AI12" s="74">
        <v>13876</v>
      </c>
    </row>
    <row r="13" spans="1:35" ht="12" customHeight="1" x14ac:dyDescent="0.2">
      <c r="B13" s="3" t="s">
        <v>0</v>
      </c>
      <c r="C13" s="54">
        <v>42265</v>
      </c>
      <c r="D13" s="54">
        <v>47594</v>
      </c>
      <c r="E13" s="54">
        <v>37668</v>
      </c>
      <c r="F13" s="54">
        <v>48850</v>
      </c>
      <c r="G13" s="54">
        <v>42340</v>
      </c>
      <c r="H13" s="54">
        <v>21792</v>
      </c>
      <c r="I13" s="54">
        <v>23707</v>
      </c>
      <c r="J13" s="54">
        <v>17851</v>
      </c>
      <c r="K13" s="54">
        <v>20950</v>
      </c>
      <c r="L13" s="54">
        <v>26816</v>
      </c>
      <c r="M13" s="54">
        <v>13099</v>
      </c>
      <c r="N13" s="54">
        <v>8477</v>
      </c>
      <c r="O13" s="54">
        <v>11081</v>
      </c>
      <c r="P13" s="54">
        <v>23835</v>
      </c>
      <c r="Q13" s="54">
        <v>10970</v>
      </c>
      <c r="R13" s="54">
        <v>11599</v>
      </c>
      <c r="S13" s="54">
        <v>4744</v>
      </c>
      <c r="T13" s="38">
        <v>12686</v>
      </c>
      <c r="U13" s="38">
        <v>14406</v>
      </c>
      <c r="V13" s="38">
        <v>23722</v>
      </c>
      <c r="W13" s="38">
        <v>15538</v>
      </c>
      <c r="X13" s="38">
        <v>13104</v>
      </c>
      <c r="Y13" s="38">
        <v>33130</v>
      </c>
      <c r="Z13" s="38">
        <v>22396</v>
      </c>
      <c r="AA13" s="38">
        <v>12476</v>
      </c>
      <c r="AB13" s="38">
        <v>20687</v>
      </c>
      <c r="AC13" s="74">
        <v>18962</v>
      </c>
      <c r="AD13" s="80">
        <v>18927</v>
      </c>
      <c r="AE13" s="74">
        <v>13884</v>
      </c>
      <c r="AF13" s="74">
        <v>20077</v>
      </c>
      <c r="AG13" s="74">
        <v>23588</v>
      </c>
      <c r="AH13" s="74">
        <v>26117</v>
      </c>
      <c r="AI13" s="74">
        <v>24283</v>
      </c>
    </row>
    <row r="14" spans="1:35" ht="12" customHeight="1" x14ac:dyDescent="0.2"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AA14" s="38"/>
      <c r="AB14" s="38"/>
      <c r="AC14" s="38"/>
      <c r="AD14" s="38"/>
      <c r="AE14" s="38"/>
      <c r="AF14" s="38"/>
      <c r="AG14" s="38"/>
      <c r="AH14" s="38"/>
      <c r="AI14" s="38"/>
    </row>
    <row r="15" spans="1:35" ht="12" customHeight="1" x14ac:dyDescent="0.2">
      <c r="B15" s="1"/>
      <c r="C15" s="84" t="s">
        <v>7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2"/>
      <c r="AE15" s="2"/>
      <c r="AF15" s="2"/>
      <c r="AG15" s="2"/>
      <c r="AH15" s="2"/>
      <c r="AI15" s="2"/>
    </row>
    <row r="16" spans="1:35" ht="12" customHeight="1" x14ac:dyDescent="0.2">
      <c r="B16" s="62" t="s">
        <v>46</v>
      </c>
      <c r="C16" s="16" t="s">
        <v>2</v>
      </c>
      <c r="D16" s="16">
        <v>38.5</v>
      </c>
      <c r="E16" s="16">
        <v>-43.6</v>
      </c>
      <c r="F16" s="16">
        <v>79.599999999999994</v>
      </c>
      <c r="G16" s="16">
        <v>-21.6</v>
      </c>
      <c r="H16" s="16">
        <v>-22.8</v>
      </c>
      <c r="I16" s="16">
        <v>44.7</v>
      </c>
      <c r="J16" s="16">
        <v>15.8</v>
      </c>
      <c r="K16" s="16">
        <v>-26.4</v>
      </c>
      <c r="L16" s="16">
        <v>-36.4</v>
      </c>
      <c r="M16" s="16">
        <v>64.400000000000006</v>
      </c>
      <c r="N16" s="16">
        <v>-82.4</v>
      </c>
      <c r="O16" s="16">
        <v>202.2</v>
      </c>
      <c r="P16" s="16">
        <v>-60.6</v>
      </c>
      <c r="Q16" s="16">
        <v>48.5</v>
      </c>
      <c r="R16" s="16">
        <v>148.1</v>
      </c>
      <c r="S16" s="16">
        <v>-77.900000000000006</v>
      </c>
      <c r="T16" s="16">
        <v>-8.4</v>
      </c>
      <c r="U16" s="16">
        <v>17.7</v>
      </c>
      <c r="V16" s="16">
        <v>349.6</v>
      </c>
      <c r="W16" s="16">
        <v>-72.5</v>
      </c>
      <c r="X16" s="16">
        <v>32.1</v>
      </c>
      <c r="Y16" s="16">
        <v>38.9</v>
      </c>
      <c r="Z16" s="16">
        <v>-64.099999999999994</v>
      </c>
      <c r="AA16" s="16">
        <f>(AA6/Z6*100)-100</f>
        <v>28</v>
      </c>
      <c r="AB16" s="16">
        <v>-37.700000000000003</v>
      </c>
      <c r="AC16" s="16">
        <v>229.4</v>
      </c>
      <c r="AD16" s="22">
        <v>-46.3</v>
      </c>
      <c r="AE16" s="22">
        <v>61.2</v>
      </c>
      <c r="AF16" s="22">
        <v>46.3</v>
      </c>
      <c r="AG16" s="22">
        <v>-36.200000000000003</v>
      </c>
      <c r="AH16" s="59" t="s">
        <v>5</v>
      </c>
      <c r="AI16" s="59" t="s">
        <v>5</v>
      </c>
    </row>
    <row r="17" spans="1:35" ht="12" customHeight="1" x14ac:dyDescent="0.2">
      <c r="B17" s="62" t="s">
        <v>47</v>
      </c>
      <c r="C17" s="16" t="s">
        <v>2</v>
      </c>
      <c r="D17" s="16">
        <v>46</v>
      </c>
      <c r="E17" s="16">
        <v>-22.3</v>
      </c>
      <c r="F17" s="16">
        <v>-9.5</v>
      </c>
      <c r="G17" s="16">
        <v>-21.6</v>
      </c>
      <c r="H17" s="16">
        <v>-40.700000000000003</v>
      </c>
      <c r="I17" s="16">
        <v>-20.399999999999999</v>
      </c>
      <c r="J17" s="16">
        <v>14.8</v>
      </c>
      <c r="K17" s="16">
        <v>-19.5</v>
      </c>
      <c r="L17" s="16">
        <v>-14.1</v>
      </c>
      <c r="M17" s="16">
        <v>-10.7</v>
      </c>
      <c r="N17" s="16">
        <v>4</v>
      </c>
      <c r="O17" s="16">
        <v>-13.3</v>
      </c>
      <c r="P17" s="16">
        <v>259.60000000000002</v>
      </c>
      <c r="Q17" s="16">
        <v>-51.4</v>
      </c>
      <c r="R17" s="16">
        <v>-34.799999999999997</v>
      </c>
      <c r="S17" s="16">
        <v>-54.9</v>
      </c>
      <c r="T17" s="16">
        <v>-3.3</v>
      </c>
      <c r="U17" s="16">
        <v>140.69999999999999</v>
      </c>
      <c r="V17" s="16">
        <v>10.4</v>
      </c>
      <c r="W17" s="16">
        <v>-46.8</v>
      </c>
      <c r="X17" s="16">
        <v>-5.7</v>
      </c>
      <c r="Y17" s="16">
        <v>300.5</v>
      </c>
      <c r="Z17" s="16">
        <v>-85.6</v>
      </c>
      <c r="AA17" s="16">
        <f t="shared" ref="AA17:AA23" si="0">(AA7/Z7*100)-100</f>
        <v>87.2</v>
      </c>
      <c r="AB17" s="16">
        <v>132.80000000000001</v>
      </c>
      <c r="AC17" s="16">
        <v>27.5</v>
      </c>
      <c r="AD17" s="22">
        <v>-35.200000000000003</v>
      </c>
      <c r="AE17" s="22">
        <v>-32.5</v>
      </c>
      <c r="AF17" s="22">
        <v>19.899999999999999</v>
      </c>
      <c r="AG17" s="22">
        <v>-32.700000000000003</v>
      </c>
      <c r="AH17" s="22">
        <v>50</v>
      </c>
      <c r="AI17" s="22">
        <v>-79.099999999999994</v>
      </c>
    </row>
    <row r="18" spans="1:35" ht="12" customHeight="1" x14ac:dyDescent="0.2">
      <c r="B18" s="62" t="s">
        <v>48</v>
      </c>
      <c r="C18" s="16" t="s">
        <v>2</v>
      </c>
      <c r="D18" s="16">
        <v>18.399999999999999</v>
      </c>
      <c r="E18" s="16">
        <v>-38.1</v>
      </c>
      <c r="F18" s="16">
        <v>364.3</v>
      </c>
      <c r="G18" s="16">
        <v>-36.6</v>
      </c>
      <c r="H18" s="16">
        <v>-69.099999999999994</v>
      </c>
      <c r="I18" s="16">
        <v>-29.3</v>
      </c>
      <c r="J18" s="16">
        <v>14.6</v>
      </c>
      <c r="K18" s="16">
        <v>226.2</v>
      </c>
      <c r="L18" s="16">
        <v>-70.2</v>
      </c>
      <c r="M18" s="16">
        <v>0.8</v>
      </c>
      <c r="N18" s="16">
        <v>-2.5</v>
      </c>
      <c r="O18" s="16">
        <v>-15</v>
      </c>
      <c r="P18" s="16">
        <v>13.2</v>
      </c>
      <c r="Q18" s="16">
        <v>-18.899999999999999</v>
      </c>
      <c r="R18" s="16">
        <v>57.1</v>
      </c>
      <c r="S18" s="16">
        <v>-74</v>
      </c>
      <c r="T18" s="16">
        <v>65.7</v>
      </c>
      <c r="U18" s="16">
        <v>-39.299999999999997</v>
      </c>
      <c r="V18" s="16">
        <v>58.4</v>
      </c>
      <c r="W18" s="16">
        <v>-14.5</v>
      </c>
      <c r="X18" s="16">
        <v>40</v>
      </c>
      <c r="Y18" s="16">
        <v>-67.599999999999994</v>
      </c>
      <c r="Z18" s="16">
        <v>64</v>
      </c>
      <c r="AA18" s="16">
        <f t="shared" si="0"/>
        <v>-53.2</v>
      </c>
      <c r="AB18" s="16">
        <v>1996.6</v>
      </c>
      <c r="AC18" s="16">
        <v>-24.6</v>
      </c>
      <c r="AD18" s="22">
        <v>-55.2</v>
      </c>
      <c r="AE18" s="22">
        <v>-51.5</v>
      </c>
      <c r="AF18" s="59" t="s">
        <v>5</v>
      </c>
      <c r="AG18" s="59" t="s">
        <v>5</v>
      </c>
      <c r="AH18" s="59" t="s">
        <v>5</v>
      </c>
      <c r="AI18" s="59" t="s">
        <v>5</v>
      </c>
    </row>
    <row r="19" spans="1:35" ht="12" customHeight="1" x14ac:dyDescent="0.2">
      <c r="B19" s="62" t="s">
        <v>9</v>
      </c>
      <c r="C19" s="16" t="s">
        <v>2</v>
      </c>
      <c r="D19" s="16">
        <v>-12.4</v>
      </c>
      <c r="E19" s="16">
        <v>-10.1</v>
      </c>
      <c r="F19" s="16">
        <v>26.3</v>
      </c>
      <c r="G19" s="16">
        <v>0.6</v>
      </c>
      <c r="H19" s="16">
        <v>-55.4</v>
      </c>
      <c r="I19" s="16">
        <v>18</v>
      </c>
      <c r="J19" s="16">
        <v>-62.4</v>
      </c>
      <c r="K19" s="16">
        <v>75.3</v>
      </c>
      <c r="L19" s="16">
        <v>116.6</v>
      </c>
      <c r="M19" s="16">
        <v>-80.8</v>
      </c>
      <c r="N19" s="16">
        <v>-12.4</v>
      </c>
      <c r="O19" s="16">
        <v>49.7</v>
      </c>
      <c r="P19" s="16">
        <v>134.30000000000001</v>
      </c>
      <c r="Q19" s="16">
        <v>-77.2</v>
      </c>
      <c r="R19" s="16">
        <v>-42.6</v>
      </c>
      <c r="S19" s="16">
        <v>-44.1</v>
      </c>
      <c r="T19" s="16">
        <v>430.8</v>
      </c>
      <c r="U19" s="16">
        <v>-80.5</v>
      </c>
      <c r="V19" s="16">
        <v>240.4</v>
      </c>
      <c r="W19" s="16">
        <v>-11.6</v>
      </c>
      <c r="X19" s="16">
        <v>23.2</v>
      </c>
      <c r="Y19" s="16">
        <v>32.5</v>
      </c>
      <c r="Z19" s="16">
        <v>-36</v>
      </c>
      <c r="AA19" s="16">
        <f t="shared" si="0"/>
        <v>-66.099999999999994</v>
      </c>
      <c r="AB19" s="16">
        <v>155.69999999999999</v>
      </c>
      <c r="AC19" s="16">
        <v>12.4</v>
      </c>
      <c r="AD19" s="22">
        <v>-44.3</v>
      </c>
      <c r="AE19" s="22">
        <v>68</v>
      </c>
      <c r="AF19" s="22">
        <v>91.1</v>
      </c>
      <c r="AG19" s="22">
        <v>4</v>
      </c>
      <c r="AH19" s="22">
        <v>24.7</v>
      </c>
      <c r="AI19" s="22">
        <v>29.5</v>
      </c>
    </row>
    <row r="20" spans="1:35" ht="12" customHeight="1" x14ac:dyDescent="0.2">
      <c r="B20" s="62" t="s">
        <v>49</v>
      </c>
      <c r="C20" s="16" t="s">
        <v>2</v>
      </c>
      <c r="D20" s="16" t="s">
        <v>2</v>
      </c>
      <c r="E20" s="16" t="s">
        <v>2</v>
      </c>
      <c r="F20" s="16" t="s">
        <v>2</v>
      </c>
      <c r="G20" s="16" t="s">
        <v>2</v>
      </c>
      <c r="H20" s="16" t="s">
        <v>2</v>
      </c>
      <c r="I20" s="16">
        <v>143.19999999999999</v>
      </c>
      <c r="J20" s="16">
        <v>-92.2</v>
      </c>
      <c r="K20" s="16">
        <v>2628.6</v>
      </c>
      <c r="L20" s="16">
        <v>456</v>
      </c>
      <c r="M20" s="16">
        <v>-88.1</v>
      </c>
      <c r="N20" s="16">
        <v>-90.5</v>
      </c>
      <c r="O20" s="16">
        <v>233.3</v>
      </c>
      <c r="P20" s="16">
        <v>17.5</v>
      </c>
      <c r="Q20" s="16">
        <v>-34</v>
      </c>
      <c r="R20" s="16">
        <v>271</v>
      </c>
      <c r="S20" s="16">
        <v>-85.2</v>
      </c>
      <c r="T20" s="16">
        <v>235.3</v>
      </c>
      <c r="U20" s="16">
        <v>45.6</v>
      </c>
      <c r="V20" s="16">
        <v>88</v>
      </c>
      <c r="W20" s="16">
        <v>-24.4</v>
      </c>
      <c r="X20" s="16">
        <v>-98.3</v>
      </c>
      <c r="Y20" s="16">
        <v>12150</v>
      </c>
      <c r="Z20" s="16">
        <v>-41.2</v>
      </c>
      <c r="AA20" s="16">
        <f t="shared" si="0"/>
        <v>-5.6</v>
      </c>
      <c r="AB20" s="16">
        <v>-62.5</v>
      </c>
      <c r="AC20" s="16">
        <v>-25.5</v>
      </c>
      <c r="AD20" s="22">
        <v>468.4</v>
      </c>
      <c r="AE20" s="22">
        <v>-74.099999999999994</v>
      </c>
      <c r="AF20" s="59" t="s">
        <v>5</v>
      </c>
      <c r="AG20" s="59" t="s">
        <v>5</v>
      </c>
      <c r="AH20" s="59" t="s">
        <v>5</v>
      </c>
      <c r="AI20" s="59" t="s">
        <v>5</v>
      </c>
    </row>
    <row r="21" spans="1:35" ht="22.5" x14ac:dyDescent="0.2">
      <c r="B21" s="62" t="s">
        <v>50</v>
      </c>
      <c r="C21" s="16" t="s">
        <v>2</v>
      </c>
      <c r="D21" s="16" t="s">
        <v>2</v>
      </c>
      <c r="E21" s="16" t="s">
        <v>2</v>
      </c>
      <c r="F21" s="16" t="s">
        <v>2</v>
      </c>
      <c r="G21" s="16" t="s">
        <v>2</v>
      </c>
      <c r="H21" s="16" t="s">
        <v>2</v>
      </c>
      <c r="I21" s="16">
        <v>-49.5</v>
      </c>
      <c r="J21" s="16">
        <v>-89.9</v>
      </c>
      <c r="K21" s="16">
        <v>1260</v>
      </c>
      <c r="L21" s="16">
        <v>401.5</v>
      </c>
      <c r="M21" s="16">
        <v>-87.7</v>
      </c>
      <c r="N21" s="16">
        <v>-8.3000000000000007</v>
      </c>
      <c r="O21" s="16">
        <v>-46.8</v>
      </c>
      <c r="P21" s="16">
        <v>690.2</v>
      </c>
      <c r="Q21" s="16">
        <v>136.1</v>
      </c>
      <c r="R21" s="16">
        <v>-87.8</v>
      </c>
      <c r="S21" s="16">
        <v>-73.099999999999994</v>
      </c>
      <c r="T21" s="16">
        <v>1728</v>
      </c>
      <c r="U21" s="16">
        <v>164.1</v>
      </c>
      <c r="V21" s="16">
        <v>-93.7</v>
      </c>
      <c r="W21" s="16">
        <v>800</v>
      </c>
      <c r="X21" s="16">
        <v>-61.8</v>
      </c>
      <c r="Y21" s="16">
        <v>29.9</v>
      </c>
      <c r="Z21" s="16">
        <v>417.4</v>
      </c>
      <c r="AA21" s="16">
        <f t="shared" si="0"/>
        <v>-30.2</v>
      </c>
      <c r="AB21" s="16">
        <v>-83.1</v>
      </c>
      <c r="AC21" s="16">
        <v>-31.9</v>
      </c>
      <c r="AD21" s="22">
        <v>2.8</v>
      </c>
      <c r="AE21" s="22">
        <v>306.89999999999998</v>
      </c>
      <c r="AF21" s="22">
        <v>-42</v>
      </c>
      <c r="AG21" s="22">
        <v>511.4</v>
      </c>
      <c r="AH21" s="59" t="s">
        <v>5</v>
      </c>
      <c r="AI21" s="59" t="s">
        <v>5</v>
      </c>
    </row>
    <row r="22" spans="1:35" ht="12" customHeight="1" x14ac:dyDescent="0.2">
      <c r="B22" s="62" t="s">
        <v>1</v>
      </c>
      <c r="C22" s="16" t="s">
        <v>2</v>
      </c>
      <c r="D22" s="16" t="s">
        <v>2</v>
      </c>
      <c r="E22" s="16" t="s">
        <v>2</v>
      </c>
      <c r="F22" s="16" t="s">
        <v>2</v>
      </c>
      <c r="G22" s="16" t="s">
        <v>2</v>
      </c>
      <c r="H22" s="16" t="s">
        <v>2</v>
      </c>
      <c r="I22" s="16" t="s">
        <v>2</v>
      </c>
      <c r="J22" s="16" t="s">
        <v>2</v>
      </c>
      <c r="K22" s="16" t="s">
        <v>2</v>
      </c>
      <c r="L22" s="16" t="s">
        <v>2</v>
      </c>
      <c r="M22" s="16" t="s">
        <v>2</v>
      </c>
      <c r="N22" s="16" t="s">
        <v>2</v>
      </c>
      <c r="O22" s="16" t="s">
        <v>2</v>
      </c>
      <c r="P22" s="16" t="s">
        <v>2</v>
      </c>
      <c r="Q22" s="16" t="s">
        <v>2</v>
      </c>
      <c r="R22" s="16" t="s">
        <v>5</v>
      </c>
      <c r="S22" s="16">
        <v>-13.1</v>
      </c>
      <c r="T22" s="16">
        <v>365.9</v>
      </c>
      <c r="U22" s="16">
        <v>35.6</v>
      </c>
      <c r="V22" s="16">
        <v>64</v>
      </c>
      <c r="W22" s="16">
        <v>-27.9</v>
      </c>
      <c r="X22" s="16">
        <v>-32.799999999999997</v>
      </c>
      <c r="Y22" s="16">
        <v>211.4</v>
      </c>
      <c r="Z22" s="16">
        <v>-12.4</v>
      </c>
      <c r="AA22" s="16">
        <f t="shared" si="0"/>
        <v>-56.4</v>
      </c>
      <c r="AB22" s="16">
        <v>36.4</v>
      </c>
      <c r="AC22" s="16">
        <v>-42.6</v>
      </c>
      <c r="AD22" s="22">
        <v>99.5</v>
      </c>
      <c r="AE22" s="22">
        <v>-45.6</v>
      </c>
      <c r="AF22" s="22">
        <v>57.1</v>
      </c>
      <c r="AG22" s="22">
        <v>38.200000000000003</v>
      </c>
      <c r="AH22" s="22">
        <v>9.1999999999999993</v>
      </c>
      <c r="AI22" s="22">
        <v>-0.3</v>
      </c>
    </row>
    <row r="23" spans="1:35" ht="12" customHeight="1" x14ac:dyDescent="0.2">
      <c r="B23" s="3" t="s">
        <v>0</v>
      </c>
      <c r="C23" s="16" t="s">
        <v>2</v>
      </c>
      <c r="D23" s="55">
        <v>12.6</v>
      </c>
      <c r="E23" s="55">
        <v>-20.9</v>
      </c>
      <c r="F23" s="55">
        <v>29.7</v>
      </c>
      <c r="G23" s="55">
        <v>-13.3</v>
      </c>
      <c r="H23" s="55">
        <v>-48.5</v>
      </c>
      <c r="I23" s="55">
        <v>8.8000000000000007</v>
      </c>
      <c r="J23" s="55">
        <v>-24.7</v>
      </c>
      <c r="K23" s="55">
        <v>17.399999999999999</v>
      </c>
      <c r="L23" s="55">
        <v>28</v>
      </c>
      <c r="M23" s="55">
        <v>-51.2</v>
      </c>
      <c r="N23" s="55">
        <v>-35.299999999999997</v>
      </c>
      <c r="O23" s="55">
        <v>30.7</v>
      </c>
      <c r="P23" s="55">
        <v>115.1</v>
      </c>
      <c r="Q23" s="55">
        <v>-54</v>
      </c>
      <c r="R23" s="55">
        <v>5.7</v>
      </c>
      <c r="S23" s="55">
        <v>-59.1</v>
      </c>
      <c r="T23" s="55">
        <v>167.4</v>
      </c>
      <c r="U23" s="55">
        <v>13.6</v>
      </c>
      <c r="V23" s="55">
        <v>64.7</v>
      </c>
      <c r="W23" s="55">
        <v>-34.5</v>
      </c>
      <c r="X23" s="55">
        <v>-15.7</v>
      </c>
      <c r="Y23" s="55">
        <v>152.80000000000001</v>
      </c>
      <c r="Z23" s="16">
        <v>-32.4</v>
      </c>
      <c r="AA23" s="16">
        <f t="shared" si="0"/>
        <v>-44.3</v>
      </c>
      <c r="AB23" s="16">
        <v>65.8</v>
      </c>
      <c r="AC23" s="16">
        <v>-8.3000000000000007</v>
      </c>
      <c r="AD23" s="22">
        <v>-0.2</v>
      </c>
      <c r="AE23" s="22">
        <v>-26.6</v>
      </c>
      <c r="AF23" s="22">
        <v>44.6</v>
      </c>
      <c r="AG23" s="22">
        <v>17.5</v>
      </c>
      <c r="AH23" s="22">
        <v>10.7</v>
      </c>
      <c r="AI23" s="22">
        <v>-7</v>
      </c>
    </row>
    <row r="24" spans="1:35" s="20" customFormat="1" ht="12" customHeight="1" x14ac:dyDescent="0.2">
      <c r="A24" s="19"/>
      <c r="C24" s="51"/>
      <c r="D24" s="65"/>
      <c r="E24" s="65"/>
      <c r="F24" s="65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0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</row>
    <row r="25" spans="1:35" ht="12" customHeight="1" x14ac:dyDescent="0.2">
      <c r="B25" s="1"/>
      <c r="C25" s="83" t="s">
        <v>52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2"/>
      <c r="AE25" s="2"/>
      <c r="AF25" s="2"/>
      <c r="AG25" s="2"/>
      <c r="AH25" s="20"/>
      <c r="AI25" s="20"/>
    </row>
    <row r="26" spans="1:35" s="20" customFormat="1" ht="12" customHeight="1" x14ac:dyDescent="0.2">
      <c r="A26" s="19"/>
      <c r="B26" s="62" t="s">
        <v>46</v>
      </c>
      <c r="C26" s="21">
        <v>100</v>
      </c>
      <c r="D26" s="22">
        <v>138.5</v>
      </c>
      <c r="E26" s="22">
        <v>78.099999999999994</v>
      </c>
      <c r="F26" s="22">
        <v>140.30000000000001</v>
      </c>
      <c r="G26" s="22">
        <v>110</v>
      </c>
      <c r="H26" s="22">
        <v>84.9</v>
      </c>
      <c r="I26" s="22">
        <v>122.9</v>
      </c>
      <c r="J26" s="22">
        <v>142.30000000000001</v>
      </c>
      <c r="K26" s="22">
        <v>104.7</v>
      </c>
      <c r="L26" s="22">
        <v>66.599999999999994</v>
      </c>
      <c r="M26" s="22">
        <v>109.5</v>
      </c>
      <c r="N26" s="22">
        <v>19.3</v>
      </c>
      <c r="O26" s="22">
        <v>58.3</v>
      </c>
      <c r="P26" s="22">
        <v>23</v>
      </c>
      <c r="Q26" s="22">
        <v>34.1</v>
      </c>
      <c r="R26" s="22">
        <v>84.7</v>
      </c>
      <c r="S26" s="22">
        <v>18.7</v>
      </c>
      <c r="T26" s="22">
        <v>17.2</v>
      </c>
      <c r="U26" s="22">
        <v>20.2</v>
      </c>
      <c r="V26" s="22">
        <v>90.8</v>
      </c>
      <c r="W26" s="22">
        <v>24.9</v>
      </c>
      <c r="X26" s="22">
        <v>32.9</v>
      </c>
      <c r="Y26" s="22">
        <v>45.8</v>
      </c>
      <c r="Z26" s="22">
        <v>16.5</v>
      </c>
      <c r="AA26" s="22">
        <f>AA6/$C$6*100</f>
        <v>21.1</v>
      </c>
      <c r="AB26" s="22">
        <v>13.1</v>
      </c>
      <c r="AC26" s="22">
        <v>43.2</v>
      </c>
      <c r="AD26" s="22">
        <v>23.2</v>
      </c>
      <c r="AE26" s="22">
        <v>37.4</v>
      </c>
      <c r="AF26" s="22">
        <v>54.6</v>
      </c>
      <c r="AG26" s="22">
        <v>34.9</v>
      </c>
      <c r="AH26" s="59" t="s">
        <v>5</v>
      </c>
      <c r="AI26" s="59" t="s">
        <v>5</v>
      </c>
    </row>
    <row r="27" spans="1:35" s="20" customFormat="1" ht="12" customHeight="1" x14ac:dyDescent="0.2">
      <c r="A27" s="19"/>
      <c r="B27" s="62" t="s">
        <v>47</v>
      </c>
      <c r="C27" s="21">
        <v>100</v>
      </c>
      <c r="D27" s="22">
        <v>146</v>
      </c>
      <c r="E27" s="22">
        <v>113.5</v>
      </c>
      <c r="F27" s="22">
        <v>102.7</v>
      </c>
      <c r="G27" s="22">
        <v>80.5</v>
      </c>
      <c r="H27" s="22">
        <v>47.7</v>
      </c>
      <c r="I27" s="22">
        <v>38</v>
      </c>
      <c r="J27" s="22">
        <v>43.6</v>
      </c>
      <c r="K27" s="22">
        <v>35.1</v>
      </c>
      <c r="L27" s="22">
        <v>30.2</v>
      </c>
      <c r="M27" s="22">
        <v>27</v>
      </c>
      <c r="N27" s="22">
        <v>28</v>
      </c>
      <c r="O27" s="22">
        <v>24.3</v>
      </c>
      <c r="P27" s="22">
        <v>87.4</v>
      </c>
      <c r="Q27" s="22">
        <v>42.5</v>
      </c>
      <c r="R27" s="22">
        <v>27.7</v>
      </c>
      <c r="S27" s="22">
        <v>12.5</v>
      </c>
      <c r="T27" s="22">
        <v>12.1</v>
      </c>
      <c r="U27" s="22">
        <v>29.1</v>
      </c>
      <c r="V27" s="22">
        <v>32.1</v>
      </c>
      <c r="W27" s="22">
        <v>17.100000000000001</v>
      </c>
      <c r="X27" s="22">
        <v>16.100000000000001</v>
      </c>
      <c r="Y27" s="22">
        <v>180.4</v>
      </c>
      <c r="Z27" s="22">
        <v>26</v>
      </c>
      <c r="AA27" s="22">
        <f>AA7/$C$7*100</f>
        <v>17.399999999999999</v>
      </c>
      <c r="AB27" s="22">
        <v>40.6</v>
      </c>
      <c r="AC27" s="22">
        <v>51.7</v>
      </c>
      <c r="AD27" s="22">
        <v>33.5</v>
      </c>
      <c r="AE27" s="22">
        <v>22.6</v>
      </c>
      <c r="AF27" s="22">
        <v>27.1</v>
      </c>
      <c r="AG27" s="22">
        <v>18.2</v>
      </c>
      <c r="AH27" s="22">
        <v>27.4</v>
      </c>
      <c r="AI27" s="22">
        <v>5.7</v>
      </c>
    </row>
    <row r="28" spans="1:35" s="20" customFormat="1" ht="12" customHeight="1" x14ac:dyDescent="0.2">
      <c r="A28" s="19"/>
      <c r="B28" s="62" t="s">
        <v>48</v>
      </c>
      <c r="C28" s="21">
        <v>100</v>
      </c>
      <c r="D28" s="22">
        <v>118.4</v>
      </c>
      <c r="E28" s="22">
        <v>73.3</v>
      </c>
      <c r="F28" s="22">
        <v>340.1</v>
      </c>
      <c r="G28" s="22">
        <v>215.5</v>
      </c>
      <c r="H28" s="22">
        <v>66.5</v>
      </c>
      <c r="I28" s="22">
        <v>47.1</v>
      </c>
      <c r="J28" s="22">
        <v>53.9</v>
      </c>
      <c r="K28" s="22">
        <v>175.9</v>
      </c>
      <c r="L28" s="22">
        <v>52.4</v>
      </c>
      <c r="M28" s="22">
        <v>52.8</v>
      </c>
      <c r="N28" s="22">
        <v>51.5</v>
      </c>
      <c r="O28" s="22">
        <v>43.8</v>
      </c>
      <c r="P28" s="22">
        <v>49.6</v>
      </c>
      <c r="Q28" s="22">
        <v>40.200000000000003</v>
      </c>
      <c r="R28" s="22">
        <v>63.1</v>
      </c>
      <c r="S28" s="22">
        <v>16.399999999999999</v>
      </c>
      <c r="T28" s="22">
        <v>27.2</v>
      </c>
      <c r="U28" s="22">
        <v>16.5</v>
      </c>
      <c r="V28" s="22">
        <v>26.2</v>
      </c>
      <c r="W28" s="22">
        <v>22.3</v>
      </c>
      <c r="X28" s="22">
        <v>31.3</v>
      </c>
      <c r="Y28" s="22">
        <v>4</v>
      </c>
      <c r="Z28" s="22">
        <v>6.6</v>
      </c>
      <c r="AA28" s="22">
        <f>AA8/$C$8*100</f>
        <v>7.8</v>
      </c>
      <c r="AB28" s="22">
        <v>162.9</v>
      </c>
      <c r="AC28" s="22">
        <v>122.8</v>
      </c>
      <c r="AD28" s="22">
        <v>55</v>
      </c>
      <c r="AE28" s="22">
        <v>26.7</v>
      </c>
      <c r="AF28" s="59" t="s">
        <v>5</v>
      </c>
      <c r="AG28" s="59" t="s">
        <v>5</v>
      </c>
      <c r="AH28" s="59" t="s">
        <v>5</v>
      </c>
      <c r="AI28" s="59" t="s">
        <v>5</v>
      </c>
    </row>
    <row r="29" spans="1:35" s="20" customFormat="1" ht="12" customHeight="1" x14ac:dyDescent="0.2">
      <c r="A29" s="19"/>
      <c r="B29" s="62" t="s">
        <v>9</v>
      </c>
      <c r="C29" s="21">
        <v>100</v>
      </c>
      <c r="D29" s="22">
        <v>87.6</v>
      </c>
      <c r="E29" s="22">
        <v>78.7</v>
      </c>
      <c r="F29" s="22">
        <v>99.4</v>
      </c>
      <c r="G29" s="22">
        <v>100</v>
      </c>
      <c r="H29" s="22">
        <v>44.6</v>
      </c>
      <c r="I29" s="22">
        <v>52.7</v>
      </c>
      <c r="J29" s="22">
        <v>19.8</v>
      </c>
      <c r="K29" s="22">
        <v>34.700000000000003</v>
      </c>
      <c r="L29" s="22">
        <v>75.2</v>
      </c>
      <c r="M29" s="22">
        <v>14.4</v>
      </c>
      <c r="N29" s="22">
        <v>12.6</v>
      </c>
      <c r="O29" s="22">
        <v>18.899999999999999</v>
      </c>
      <c r="P29" s="22">
        <v>44.4</v>
      </c>
      <c r="Q29" s="22">
        <v>10.1</v>
      </c>
      <c r="R29" s="22">
        <v>5.8</v>
      </c>
      <c r="S29" s="22">
        <v>3.2</v>
      </c>
      <c r="T29" s="22">
        <v>17.2</v>
      </c>
      <c r="U29" s="22">
        <v>3.3</v>
      </c>
      <c r="V29" s="22">
        <v>11.4</v>
      </c>
      <c r="W29" s="22">
        <v>10.1</v>
      </c>
      <c r="X29" s="22">
        <v>12.4</v>
      </c>
      <c r="Y29" s="22">
        <v>79.8</v>
      </c>
      <c r="Z29" s="22">
        <v>51</v>
      </c>
      <c r="AA29" s="22">
        <f>AA9/$C$9*100</f>
        <v>3.6</v>
      </c>
      <c r="AB29" s="22">
        <v>9.1</v>
      </c>
      <c r="AC29" s="22">
        <v>10.199999999999999</v>
      </c>
      <c r="AD29" s="22">
        <v>5.7</v>
      </c>
      <c r="AE29" s="22">
        <v>9.6</v>
      </c>
      <c r="AF29" s="22">
        <v>18.3</v>
      </c>
      <c r="AG29" s="22">
        <v>19.100000000000001</v>
      </c>
      <c r="AH29" s="22">
        <v>23.8</v>
      </c>
      <c r="AI29" s="22">
        <v>30.8</v>
      </c>
    </row>
    <row r="30" spans="1:35" s="20" customFormat="1" ht="12" customHeight="1" x14ac:dyDescent="0.2">
      <c r="A30" s="19"/>
      <c r="B30" s="62" t="s">
        <v>49</v>
      </c>
      <c r="C30" s="66" t="s">
        <v>2</v>
      </c>
      <c r="D30" s="67" t="s">
        <v>2</v>
      </c>
      <c r="E30" s="67" t="s">
        <v>2</v>
      </c>
      <c r="F30" s="67" t="s">
        <v>2</v>
      </c>
      <c r="G30" s="67" t="s">
        <v>2</v>
      </c>
      <c r="H30" s="68">
        <v>100</v>
      </c>
      <c r="I30" s="22">
        <v>243.2</v>
      </c>
      <c r="J30" s="22">
        <v>18.899999999999999</v>
      </c>
      <c r="K30" s="22">
        <v>516.20000000000005</v>
      </c>
      <c r="L30" s="22">
        <v>2870.3</v>
      </c>
      <c r="M30" s="22">
        <v>340.5</v>
      </c>
      <c r="N30" s="22">
        <v>32.4</v>
      </c>
      <c r="O30" s="22">
        <v>108.1</v>
      </c>
      <c r="P30" s="22">
        <v>127</v>
      </c>
      <c r="Q30" s="22">
        <v>83.8</v>
      </c>
      <c r="R30" s="22">
        <v>310.8</v>
      </c>
      <c r="S30" s="22">
        <v>45.9</v>
      </c>
      <c r="T30" s="22">
        <v>154.1</v>
      </c>
      <c r="U30" s="22">
        <v>224.3</v>
      </c>
      <c r="V30" s="22">
        <v>421.6</v>
      </c>
      <c r="W30" s="22">
        <v>318.89999999999998</v>
      </c>
      <c r="X30" s="22">
        <v>5.4</v>
      </c>
      <c r="Y30" s="22">
        <v>5.2</v>
      </c>
      <c r="Z30" s="22">
        <v>3.1</v>
      </c>
      <c r="AA30" s="22">
        <f>AA10/$H$10*100</f>
        <v>367.6</v>
      </c>
      <c r="AB30" s="22">
        <v>137.80000000000001</v>
      </c>
      <c r="AC30" s="22">
        <v>102.7</v>
      </c>
      <c r="AD30" s="22">
        <v>583.79999999999995</v>
      </c>
      <c r="AE30" s="22">
        <v>151.4</v>
      </c>
      <c r="AF30" s="59" t="s">
        <v>5</v>
      </c>
      <c r="AG30" s="59" t="s">
        <v>5</v>
      </c>
      <c r="AH30" s="59" t="s">
        <v>5</v>
      </c>
      <c r="AI30" s="59" t="s">
        <v>5</v>
      </c>
    </row>
    <row r="31" spans="1:35" s="20" customFormat="1" ht="22.5" x14ac:dyDescent="0.2">
      <c r="A31" s="19"/>
      <c r="B31" s="62" t="s">
        <v>50</v>
      </c>
      <c r="C31" s="66" t="s">
        <v>2</v>
      </c>
      <c r="D31" s="67" t="s">
        <v>2</v>
      </c>
      <c r="E31" s="67" t="s">
        <v>2</v>
      </c>
      <c r="F31" s="67" t="s">
        <v>2</v>
      </c>
      <c r="G31" s="67" t="s">
        <v>2</v>
      </c>
      <c r="H31" s="68">
        <v>100</v>
      </c>
      <c r="I31" s="22">
        <v>50.5</v>
      </c>
      <c r="J31" s="22">
        <v>5.0999999999999996</v>
      </c>
      <c r="K31" s="22">
        <v>69.400000000000006</v>
      </c>
      <c r="L31" s="22">
        <v>348</v>
      </c>
      <c r="M31" s="22">
        <v>42.9</v>
      </c>
      <c r="N31" s="22">
        <v>39.299999999999997</v>
      </c>
      <c r="O31" s="22">
        <v>20.9</v>
      </c>
      <c r="P31" s="22">
        <v>165.3</v>
      </c>
      <c r="Q31" s="22">
        <v>390.3</v>
      </c>
      <c r="R31" s="22">
        <v>47.4</v>
      </c>
      <c r="S31" s="22">
        <v>12.8</v>
      </c>
      <c r="T31" s="22">
        <v>233.2</v>
      </c>
      <c r="U31" s="22">
        <v>615.79999999999995</v>
      </c>
      <c r="V31" s="22">
        <v>38.799999999999997</v>
      </c>
      <c r="W31" s="22">
        <v>349</v>
      </c>
      <c r="X31" s="22">
        <v>133.19999999999999</v>
      </c>
      <c r="Y31" s="22">
        <v>7.3</v>
      </c>
      <c r="Z31" s="22">
        <v>37.6</v>
      </c>
      <c r="AA31" s="22">
        <f>AA11/$H$11*100</f>
        <v>625</v>
      </c>
      <c r="AB31" s="22">
        <v>105.6</v>
      </c>
      <c r="AC31" s="22">
        <v>71.900000000000006</v>
      </c>
      <c r="AD31" s="22">
        <v>74</v>
      </c>
      <c r="AE31" s="22">
        <v>301</v>
      </c>
      <c r="AF31" s="22">
        <v>174.5</v>
      </c>
      <c r="AG31" s="22">
        <v>1066.8</v>
      </c>
      <c r="AH31" s="59" t="s">
        <v>5</v>
      </c>
      <c r="AI31" s="59" t="s">
        <v>5</v>
      </c>
    </row>
    <row r="32" spans="1:35" s="20" customFormat="1" ht="12" customHeight="1" x14ac:dyDescent="0.2">
      <c r="A32" s="19"/>
      <c r="B32" s="62" t="s">
        <v>1</v>
      </c>
      <c r="C32" s="66" t="s">
        <v>2</v>
      </c>
      <c r="D32" s="67" t="s">
        <v>2</v>
      </c>
      <c r="E32" s="67" t="s">
        <v>2</v>
      </c>
      <c r="F32" s="67" t="s">
        <v>2</v>
      </c>
      <c r="G32" s="67" t="s">
        <v>2</v>
      </c>
      <c r="H32" s="67" t="s">
        <v>2</v>
      </c>
      <c r="I32" s="67" t="s">
        <v>2</v>
      </c>
      <c r="J32" s="67" t="s">
        <v>2</v>
      </c>
      <c r="K32" s="67" t="s">
        <v>2</v>
      </c>
      <c r="L32" s="67" t="s">
        <v>2</v>
      </c>
      <c r="M32" s="67" t="s">
        <v>2</v>
      </c>
      <c r="N32" s="67" t="s">
        <v>2</v>
      </c>
      <c r="O32" s="67" t="s">
        <v>2</v>
      </c>
      <c r="P32" s="67" t="s">
        <v>2</v>
      </c>
      <c r="Q32" s="67" t="s">
        <v>2</v>
      </c>
      <c r="R32" s="22">
        <v>100</v>
      </c>
      <c r="S32" s="22">
        <v>86.9</v>
      </c>
      <c r="T32" s="22">
        <v>404.7</v>
      </c>
      <c r="U32" s="22">
        <v>548.79999999999995</v>
      </c>
      <c r="V32" s="22">
        <v>899.8</v>
      </c>
      <c r="W32" s="22">
        <v>648.9</v>
      </c>
      <c r="X32" s="22">
        <v>435.7</v>
      </c>
      <c r="Y32" s="22">
        <v>387.1</v>
      </c>
      <c r="Z32" s="22">
        <v>338.9</v>
      </c>
      <c r="AA32" s="22">
        <f>AA12/$R$12*100</f>
        <v>518.29999999999995</v>
      </c>
      <c r="AB32" s="22">
        <v>707</v>
      </c>
      <c r="AC32" s="22">
        <v>405.9</v>
      </c>
      <c r="AD32" s="22">
        <v>809.8</v>
      </c>
      <c r="AE32" s="22">
        <v>440.6</v>
      </c>
      <c r="AF32" s="22">
        <v>692.2</v>
      </c>
      <c r="AG32" s="22">
        <v>956.8</v>
      </c>
      <c r="AH32" s="22">
        <v>1045.0999999999999</v>
      </c>
      <c r="AI32" s="22">
        <v>1041.7</v>
      </c>
    </row>
    <row r="33" spans="1:35" s="20" customFormat="1" ht="12" customHeight="1" x14ac:dyDescent="0.2">
      <c r="A33" s="19"/>
      <c r="B33" s="23" t="s">
        <v>0</v>
      </c>
      <c r="C33" s="21">
        <v>100</v>
      </c>
      <c r="D33" s="22">
        <v>112.6</v>
      </c>
      <c r="E33" s="22">
        <v>89.1</v>
      </c>
      <c r="F33" s="22">
        <v>115.6</v>
      </c>
      <c r="G33" s="22">
        <v>100.2</v>
      </c>
      <c r="H33" s="22">
        <v>51.6</v>
      </c>
      <c r="I33" s="22">
        <v>56.1</v>
      </c>
      <c r="J33" s="22">
        <v>42.2</v>
      </c>
      <c r="K33" s="22">
        <v>49.6</v>
      </c>
      <c r="L33" s="22">
        <v>63.4</v>
      </c>
      <c r="M33" s="22">
        <v>31</v>
      </c>
      <c r="N33" s="22">
        <v>20.100000000000001</v>
      </c>
      <c r="O33" s="22">
        <v>26.2</v>
      </c>
      <c r="P33" s="22">
        <v>56.4</v>
      </c>
      <c r="Q33" s="22">
        <v>26</v>
      </c>
      <c r="R33" s="22">
        <v>27.4</v>
      </c>
      <c r="S33" s="22">
        <v>11.2</v>
      </c>
      <c r="T33" s="22">
        <v>30</v>
      </c>
      <c r="U33" s="22">
        <v>34.1</v>
      </c>
      <c r="V33" s="22">
        <v>56.1</v>
      </c>
      <c r="W33" s="22">
        <v>36.799999999999997</v>
      </c>
      <c r="X33" s="22">
        <v>31</v>
      </c>
      <c r="Y33" s="22">
        <v>709.7</v>
      </c>
      <c r="Z33" s="22">
        <v>479.8</v>
      </c>
      <c r="AA33" s="22">
        <f>AA13/$C$13*100</f>
        <v>29.5</v>
      </c>
      <c r="AB33" s="22">
        <v>48.9</v>
      </c>
      <c r="AC33" s="22">
        <v>44.9</v>
      </c>
      <c r="AD33" s="22">
        <v>44.8</v>
      </c>
      <c r="AE33" s="22">
        <v>32.799999999999997</v>
      </c>
      <c r="AF33" s="22">
        <v>47.5</v>
      </c>
      <c r="AG33" s="22">
        <v>55.8</v>
      </c>
      <c r="AH33" s="22">
        <v>61.8</v>
      </c>
      <c r="AI33" s="22">
        <v>57.5</v>
      </c>
    </row>
    <row r="34" spans="1:35" ht="12" customHeight="1" x14ac:dyDescent="0.2">
      <c r="B34" s="4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AH34" s="51"/>
      <c r="AI34" s="51"/>
    </row>
    <row r="35" spans="1:35" ht="12" customHeight="1" x14ac:dyDescent="0.2">
      <c r="B35" s="1"/>
      <c r="C35" s="83" t="s">
        <v>4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2"/>
      <c r="AE35" s="2"/>
      <c r="AF35" s="2"/>
      <c r="AG35" s="2"/>
      <c r="AH35" s="20"/>
      <c r="AI35" s="20"/>
    </row>
    <row r="36" spans="1:35" ht="12" customHeight="1" x14ac:dyDescent="0.2">
      <c r="B36" s="62" t="s">
        <v>46</v>
      </c>
      <c r="C36" s="16">
        <v>11</v>
      </c>
      <c r="D36" s="16">
        <v>13.6</v>
      </c>
      <c r="E36" s="16">
        <v>9.6999999999999993</v>
      </c>
      <c r="F36" s="16">
        <v>13.4</v>
      </c>
      <c r="G36" s="16">
        <v>12.1</v>
      </c>
      <c r="H36" s="16">
        <v>18.2</v>
      </c>
      <c r="I36" s="16">
        <v>24.2</v>
      </c>
      <c r="J36" s="16">
        <v>37.200000000000003</v>
      </c>
      <c r="K36" s="16">
        <v>23.3</v>
      </c>
      <c r="L36" s="16">
        <v>11.6</v>
      </c>
      <c r="M36" s="16">
        <v>39</v>
      </c>
      <c r="N36" s="16">
        <v>10.6</v>
      </c>
      <c r="O36" s="16">
        <v>24.6</v>
      </c>
      <c r="P36" s="16">
        <v>4.5</v>
      </c>
      <c r="Q36" s="16">
        <v>14.5</v>
      </c>
      <c r="R36" s="16">
        <v>34.1</v>
      </c>
      <c r="S36" s="16">
        <v>18.399999999999999</v>
      </c>
      <c r="T36" s="16">
        <v>6.3</v>
      </c>
      <c r="U36" s="16">
        <v>6.5</v>
      </c>
      <c r="V36" s="16">
        <v>17.899999999999999</v>
      </c>
      <c r="W36" s="16">
        <v>7.5</v>
      </c>
      <c r="X36" s="16">
        <v>11.7</v>
      </c>
      <c r="Y36" s="16">
        <v>6.5</v>
      </c>
      <c r="Z36" s="16">
        <v>3.4</v>
      </c>
      <c r="AA36" s="16">
        <f>AA6/$AA$13*100</f>
        <v>7.9</v>
      </c>
      <c r="AB36" s="16">
        <v>3</v>
      </c>
      <c r="AC36" s="16">
        <v>10.6</v>
      </c>
      <c r="AD36" s="22">
        <v>5.7</v>
      </c>
      <c r="AE36" s="22">
        <v>12.6</v>
      </c>
      <c r="AF36" s="22">
        <v>12.7</v>
      </c>
      <c r="AG36" s="22">
        <v>6.9</v>
      </c>
      <c r="AH36" s="59" t="s">
        <v>5</v>
      </c>
      <c r="AI36" s="59" t="s">
        <v>5</v>
      </c>
    </row>
    <row r="37" spans="1:35" ht="12" customHeight="1" x14ac:dyDescent="0.2">
      <c r="B37" s="62" t="s">
        <v>47</v>
      </c>
      <c r="C37" s="16">
        <v>30.9</v>
      </c>
      <c r="D37" s="16">
        <v>40.1</v>
      </c>
      <c r="E37" s="16">
        <v>39.299999999999997</v>
      </c>
      <c r="F37" s="16">
        <v>27.5</v>
      </c>
      <c r="G37" s="16">
        <v>24.8</v>
      </c>
      <c r="H37" s="16">
        <v>28.6</v>
      </c>
      <c r="I37" s="16">
        <v>20.9</v>
      </c>
      <c r="J37" s="16">
        <v>31.9</v>
      </c>
      <c r="K37" s="16">
        <v>21.9</v>
      </c>
      <c r="L37" s="16">
        <v>14.7</v>
      </c>
      <c r="M37" s="16">
        <v>26.9</v>
      </c>
      <c r="N37" s="16">
        <v>43.2</v>
      </c>
      <c r="O37" s="16">
        <v>28.6</v>
      </c>
      <c r="P37" s="16">
        <v>47.9</v>
      </c>
      <c r="Q37" s="16">
        <v>50.5</v>
      </c>
      <c r="R37" s="16">
        <v>31.2</v>
      </c>
      <c r="S37" s="16">
        <v>34.4</v>
      </c>
      <c r="T37" s="16">
        <v>12.4</v>
      </c>
      <c r="U37" s="16">
        <v>26.4</v>
      </c>
      <c r="V37" s="16">
        <v>17.7</v>
      </c>
      <c r="W37" s="16">
        <v>14.4</v>
      </c>
      <c r="X37" s="16">
        <v>16</v>
      </c>
      <c r="Y37" s="16">
        <v>25.4</v>
      </c>
      <c r="Z37" s="16">
        <v>5.4</v>
      </c>
      <c r="AA37" s="16">
        <f t="shared" ref="AA37:AA42" si="1">AA7/$AA$13*100</f>
        <v>18.2</v>
      </c>
      <c r="AB37" s="16">
        <v>25.6</v>
      </c>
      <c r="AC37" s="16">
        <v>35.6</v>
      </c>
      <c r="AD37" s="22">
        <v>23.1</v>
      </c>
      <c r="AE37" s="22">
        <v>21.3</v>
      </c>
      <c r="AF37" s="22">
        <v>17.600000000000001</v>
      </c>
      <c r="AG37" s="22">
        <v>10.1</v>
      </c>
      <c r="AH37" s="22">
        <v>13.7</v>
      </c>
      <c r="AI37" s="22">
        <v>3.1</v>
      </c>
    </row>
    <row r="38" spans="1:35" ht="12" customHeight="1" x14ac:dyDescent="0.2">
      <c r="B38" s="62" t="s">
        <v>48</v>
      </c>
      <c r="C38" s="16">
        <v>4.4000000000000004</v>
      </c>
      <c r="D38" s="16">
        <v>4.5999999999999996</v>
      </c>
      <c r="E38" s="16">
        <v>3.6</v>
      </c>
      <c r="F38" s="16">
        <v>13</v>
      </c>
      <c r="G38" s="16">
        <v>9.5</v>
      </c>
      <c r="H38" s="16">
        <v>5.7</v>
      </c>
      <c r="I38" s="16">
        <v>3.7</v>
      </c>
      <c r="J38" s="16">
        <v>5.6</v>
      </c>
      <c r="K38" s="16">
        <v>15.7</v>
      </c>
      <c r="L38" s="16">
        <v>3.7</v>
      </c>
      <c r="M38" s="16">
        <v>7.5</v>
      </c>
      <c r="N38" s="16">
        <v>11.3</v>
      </c>
      <c r="O38" s="16">
        <v>7.4</v>
      </c>
      <c r="P38" s="16">
        <v>3.9</v>
      </c>
      <c r="Q38" s="16">
        <v>6.8</v>
      </c>
      <c r="R38" s="16">
        <v>10.199999999999999</v>
      </c>
      <c r="S38" s="16">
        <v>6.5</v>
      </c>
      <c r="T38" s="16">
        <v>4</v>
      </c>
      <c r="U38" s="16">
        <v>2.1</v>
      </c>
      <c r="V38" s="16">
        <v>2</v>
      </c>
      <c r="W38" s="16">
        <v>2.7</v>
      </c>
      <c r="X38" s="16">
        <v>4.5</v>
      </c>
      <c r="Y38" s="16">
        <v>0.6</v>
      </c>
      <c r="Z38" s="16">
        <v>1.4</v>
      </c>
      <c r="AA38" s="16">
        <f t="shared" si="1"/>
        <v>1.2</v>
      </c>
      <c r="AB38" s="16">
        <v>14.7</v>
      </c>
      <c r="AC38" s="16">
        <v>12.1</v>
      </c>
      <c r="AD38" s="22">
        <v>5.4</v>
      </c>
      <c r="AE38" s="22">
        <v>3.6</v>
      </c>
      <c r="AF38" s="59" t="s">
        <v>5</v>
      </c>
      <c r="AG38" s="59" t="s">
        <v>5</v>
      </c>
      <c r="AH38" s="59" t="s">
        <v>5</v>
      </c>
      <c r="AI38" s="59" t="s">
        <v>5</v>
      </c>
    </row>
    <row r="39" spans="1:35" ht="12" customHeight="1" x14ac:dyDescent="0.2">
      <c r="B39" s="62" t="s">
        <v>9</v>
      </c>
      <c r="C39" s="16">
        <v>53.7</v>
      </c>
      <c r="D39" s="16">
        <v>41.7</v>
      </c>
      <c r="E39" s="16">
        <v>47.4</v>
      </c>
      <c r="F39" s="16">
        <v>46.1</v>
      </c>
      <c r="G39" s="16">
        <v>53.6</v>
      </c>
      <c r="H39" s="16">
        <v>46.5</v>
      </c>
      <c r="I39" s="16">
        <v>50.4</v>
      </c>
      <c r="J39" s="16">
        <v>25.2</v>
      </c>
      <c r="K39" s="16">
        <v>37.6</v>
      </c>
      <c r="L39" s="16">
        <v>63.6</v>
      </c>
      <c r="M39" s="16">
        <v>25</v>
      </c>
      <c r="N39" s="16">
        <v>33.799999999999997</v>
      </c>
      <c r="O39" s="16">
        <v>38.700000000000003</v>
      </c>
      <c r="P39" s="16">
        <v>42.2</v>
      </c>
      <c r="Q39" s="16">
        <v>20.9</v>
      </c>
      <c r="R39" s="16">
        <v>11.3</v>
      </c>
      <c r="S39" s="16">
        <v>15.5</v>
      </c>
      <c r="T39" s="16">
        <v>30.7</v>
      </c>
      <c r="U39" s="16">
        <v>5.3</v>
      </c>
      <c r="V39" s="16">
        <v>10.9</v>
      </c>
      <c r="W39" s="16">
        <v>14.7</v>
      </c>
      <c r="X39" s="16">
        <v>21.5</v>
      </c>
      <c r="Y39" s="16">
        <v>11.2</v>
      </c>
      <c r="Z39" s="16">
        <v>10.6</v>
      </c>
      <c r="AA39" s="16">
        <f t="shared" si="1"/>
        <v>6.5</v>
      </c>
      <c r="AB39" s="16">
        <v>10</v>
      </c>
      <c r="AC39" s="16">
        <v>12.3</v>
      </c>
      <c r="AD39" s="22">
        <v>6.8</v>
      </c>
      <c r="AE39" s="22">
        <v>15.7</v>
      </c>
      <c r="AF39" s="22">
        <v>20.7</v>
      </c>
      <c r="AG39" s="22">
        <v>18.3</v>
      </c>
      <c r="AH39" s="22">
        <v>20.6</v>
      </c>
      <c r="AI39" s="22">
        <v>28.7</v>
      </c>
    </row>
    <row r="40" spans="1:35" ht="12" customHeight="1" x14ac:dyDescent="0.2">
      <c r="B40" s="62" t="s">
        <v>49</v>
      </c>
      <c r="C40" s="16" t="s">
        <v>2</v>
      </c>
      <c r="D40" s="16" t="s">
        <v>2</v>
      </c>
      <c r="E40" s="16" t="s">
        <v>2</v>
      </c>
      <c r="F40" s="16" t="s">
        <v>2</v>
      </c>
      <c r="G40" s="16" t="s">
        <v>2</v>
      </c>
      <c r="H40" s="16">
        <v>0.2</v>
      </c>
      <c r="I40" s="16">
        <v>0.4</v>
      </c>
      <c r="J40" s="16">
        <v>0</v>
      </c>
      <c r="K40" s="16">
        <v>0.9</v>
      </c>
      <c r="L40" s="16">
        <v>4</v>
      </c>
      <c r="M40" s="16">
        <v>1</v>
      </c>
      <c r="N40" s="16">
        <v>0.1</v>
      </c>
      <c r="O40" s="16">
        <v>0.4</v>
      </c>
      <c r="P40" s="16">
        <v>0.2</v>
      </c>
      <c r="Q40" s="16">
        <v>0.3</v>
      </c>
      <c r="R40" s="16">
        <v>1</v>
      </c>
      <c r="S40" s="16">
        <v>0.4</v>
      </c>
      <c r="T40" s="16">
        <v>0.4</v>
      </c>
      <c r="U40" s="16">
        <v>0.6</v>
      </c>
      <c r="V40" s="16">
        <v>0.7</v>
      </c>
      <c r="W40" s="16">
        <v>0.7</v>
      </c>
      <c r="X40" s="16">
        <v>0</v>
      </c>
      <c r="Y40" s="16">
        <v>0.7</v>
      </c>
      <c r="Z40" s="16">
        <v>0.6</v>
      </c>
      <c r="AA40" s="16">
        <f t="shared" si="1"/>
        <v>1.1000000000000001</v>
      </c>
      <c r="AB40" s="16">
        <v>0.2</v>
      </c>
      <c r="AC40" s="16">
        <v>0.2</v>
      </c>
      <c r="AD40" s="22">
        <v>1.1000000000000001</v>
      </c>
      <c r="AE40" s="22">
        <v>0.4</v>
      </c>
      <c r="AF40" s="59" t="s">
        <v>5</v>
      </c>
      <c r="AG40" s="59" t="s">
        <v>5</v>
      </c>
      <c r="AH40" s="59" t="s">
        <v>5</v>
      </c>
      <c r="AI40" s="59" t="s">
        <v>5</v>
      </c>
    </row>
    <row r="41" spans="1:35" ht="22.5" x14ac:dyDescent="0.2">
      <c r="B41" s="62" t="s">
        <v>50</v>
      </c>
      <c r="C41" s="16" t="s">
        <v>2</v>
      </c>
      <c r="D41" s="16" t="s">
        <v>2</v>
      </c>
      <c r="E41" s="16" t="s">
        <v>2</v>
      </c>
      <c r="F41" s="16" t="s">
        <v>2</v>
      </c>
      <c r="G41" s="16" t="s">
        <v>2</v>
      </c>
      <c r="H41" s="16">
        <v>0.9</v>
      </c>
      <c r="I41" s="16">
        <v>0.4</v>
      </c>
      <c r="J41" s="16">
        <v>0.1</v>
      </c>
      <c r="K41" s="16">
        <v>0.7</v>
      </c>
      <c r="L41" s="16">
        <v>2.5</v>
      </c>
      <c r="M41" s="16">
        <v>0.6</v>
      </c>
      <c r="N41" s="16">
        <v>0.9</v>
      </c>
      <c r="O41" s="16">
        <v>0.4</v>
      </c>
      <c r="P41" s="16">
        <v>1.4</v>
      </c>
      <c r="Q41" s="16">
        <v>7</v>
      </c>
      <c r="R41" s="16">
        <v>0.8</v>
      </c>
      <c r="S41" s="16">
        <v>0.5</v>
      </c>
      <c r="T41" s="16">
        <v>3.6</v>
      </c>
      <c r="U41" s="16">
        <v>8.4</v>
      </c>
      <c r="V41" s="16">
        <v>0.3</v>
      </c>
      <c r="W41" s="16">
        <v>4.4000000000000004</v>
      </c>
      <c r="X41" s="16">
        <v>2</v>
      </c>
      <c r="Y41" s="16">
        <v>1</v>
      </c>
      <c r="Z41" s="16">
        <v>7.8</v>
      </c>
      <c r="AA41" s="16">
        <f t="shared" si="1"/>
        <v>9.8000000000000007</v>
      </c>
      <c r="AB41" s="16">
        <v>1</v>
      </c>
      <c r="AC41" s="16">
        <v>0.7</v>
      </c>
      <c r="AD41" s="22">
        <v>0.8</v>
      </c>
      <c r="AE41" s="22">
        <v>4.2</v>
      </c>
      <c r="AF41" s="22">
        <v>1.7</v>
      </c>
      <c r="AG41" s="22">
        <v>8.9</v>
      </c>
      <c r="AH41" s="59" t="s">
        <v>5</v>
      </c>
      <c r="AI41" s="59" t="s">
        <v>5</v>
      </c>
    </row>
    <row r="42" spans="1:35" ht="12" customHeight="1" x14ac:dyDescent="0.2">
      <c r="B42" s="62" t="s">
        <v>1</v>
      </c>
      <c r="C42" s="16" t="s">
        <v>2</v>
      </c>
      <c r="D42" s="16" t="s">
        <v>2</v>
      </c>
      <c r="E42" s="16" t="s">
        <v>2</v>
      </c>
      <c r="F42" s="16" t="s">
        <v>2</v>
      </c>
      <c r="G42" s="16" t="s">
        <v>2</v>
      </c>
      <c r="H42" s="16" t="s">
        <v>2</v>
      </c>
      <c r="I42" s="16" t="s">
        <v>2</v>
      </c>
      <c r="J42" s="16" t="s">
        <v>2</v>
      </c>
      <c r="K42" s="16" t="s">
        <v>2</v>
      </c>
      <c r="L42" s="16" t="s">
        <v>2</v>
      </c>
      <c r="M42" s="16" t="s">
        <v>2</v>
      </c>
      <c r="N42" s="16" t="s">
        <v>2</v>
      </c>
      <c r="O42" s="16" t="s">
        <v>2</v>
      </c>
      <c r="P42" s="16" t="s">
        <v>2</v>
      </c>
      <c r="Q42" s="16" t="s">
        <v>2</v>
      </c>
      <c r="R42" s="16">
        <v>11.5</v>
      </c>
      <c r="S42" s="16">
        <v>24.4</v>
      </c>
      <c r="T42" s="16">
        <v>42.5</v>
      </c>
      <c r="U42" s="16">
        <v>50.7</v>
      </c>
      <c r="V42" s="16">
        <v>50.5</v>
      </c>
      <c r="W42" s="16">
        <v>55.6</v>
      </c>
      <c r="X42" s="16">
        <v>44.3</v>
      </c>
      <c r="Y42" s="16">
        <v>54.6</v>
      </c>
      <c r="Z42" s="16">
        <v>70.599999999999994</v>
      </c>
      <c r="AA42" s="16">
        <f t="shared" si="1"/>
        <v>55.3</v>
      </c>
      <c r="AB42" s="16">
        <v>45.5</v>
      </c>
      <c r="AC42" s="16">
        <v>28.5</v>
      </c>
      <c r="AD42" s="22">
        <v>57</v>
      </c>
      <c r="AE42" s="22">
        <v>42.3</v>
      </c>
      <c r="AF42" s="22">
        <v>45.9</v>
      </c>
      <c r="AG42" s="22">
        <v>54</v>
      </c>
      <c r="AH42" s="22">
        <v>53.3</v>
      </c>
      <c r="AI42" s="22">
        <v>57.1</v>
      </c>
    </row>
    <row r="43" spans="1:35" ht="12" customHeight="1" x14ac:dyDescent="0.2">
      <c r="B43" s="3" t="s">
        <v>0</v>
      </c>
      <c r="C43" s="5">
        <v>100</v>
      </c>
      <c r="D43" s="5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7">
        <v>100</v>
      </c>
      <c r="P43" s="17">
        <v>100</v>
      </c>
      <c r="Q43" s="17">
        <v>100</v>
      </c>
      <c r="R43" s="17">
        <v>100</v>
      </c>
      <c r="S43" s="17">
        <v>100</v>
      </c>
      <c r="T43" s="17">
        <v>100</v>
      </c>
      <c r="U43" s="17">
        <v>100</v>
      </c>
      <c r="V43" s="17">
        <v>100</v>
      </c>
      <c r="W43" s="17">
        <v>100</v>
      </c>
      <c r="X43" s="17">
        <v>100</v>
      </c>
      <c r="Y43" s="17">
        <v>100</v>
      </c>
      <c r="Z43" s="17">
        <v>100</v>
      </c>
      <c r="AA43" s="17">
        <v>100</v>
      </c>
      <c r="AB43" s="17">
        <v>100</v>
      </c>
      <c r="AC43" s="17">
        <v>100</v>
      </c>
      <c r="AD43" s="22">
        <v>100</v>
      </c>
      <c r="AE43" s="22">
        <v>100</v>
      </c>
      <c r="AF43" s="22">
        <v>100</v>
      </c>
      <c r="AG43" s="22">
        <v>100</v>
      </c>
      <c r="AH43" s="22">
        <v>100</v>
      </c>
      <c r="AI43" s="22">
        <v>100</v>
      </c>
    </row>
    <row r="44" spans="1:35" ht="12" customHeight="1" x14ac:dyDescent="0.2">
      <c r="W44" s="5"/>
    </row>
    <row r="45" spans="1:35" ht="81" x14ac:dyDescent="0.2">
      <c r="B45" s="70" t="s">
        <v>58</v>
      </c>
      <c r="C45" s="70"/>
      <c r="D45" s="70"/>
      <c r="E45" s="70"/>
      <c r="F45" s="70"/>
      <c r="G45" s="70"/>
      <c r="H45" s="70"/>
      <c r="I45" s="70"/>
      <c r="J45" s="70"/>
      <c r="K45" s="70"/>
      <c r="W45" s="5"/>
    </row>
    <row r="46" spans="1:35" ht="36" x14ac:dyDescent="0.2">
      <c r="B46" s="70" t="s">
        <v>53</v>
      </c>
      <c r="W46" s="5"/>
    </row>
    <row r="52" spans="2:2" ht="12" customHeight="1" x14ac:dyDescent="0.2">
      <c r="B52" s="63"/>
    </row>
    <row r="53" spans="2:2" ht="12" customHeight="1" x14ac:dyDescent="0.2">
      <c r="B53" s="63"/>
    </row>
    <row r="54" spans="2:2" ht="12" customHeight="1" x14ac:dyDescent="0.2">
      <c r="B54" s="63"/>
    </row>
    <row r="55" spans="2:2" ht="12" customHeight="1" x14ac:dyDescent="0.2">
      <c r="B55" s="63"/>
    </row>
  </sheetData>
  <mergeCells count="5">
    <mergeCell ref="C5:AC5"/>
    <mergeCell ref="C15:AC15"/>
    <mergeCell ref="C25:AC25"/>
    <mergeCell ref="C35:AC35"/>
    <mergeCell ref="AH1:AI1"/>
  </mergeCells>
  <hyperlinks>
    <hyperlink ref="A1:S1" location="Inhalt!A6" display="Inhalt!A6" xr:uid="{61D1A3BD-BD0F-477F-A477-DFB6362B4903}"/>
    <hyperlink ref="A1:B1" location="Inhalt!A4" display="Inhalt!A4" xr:uid="{23A8C2A3-FF9B-4509-8C9F-74DC87E4FE9E}"/>
  </hyperlinks>
  <pageMargins left="0.59055118110236227" right="0.59055118110236227" top="0.78740157480314965" bottom="0.59055118110236227" header="0.31496062992125984" footer="0.23622047244094491"/>
  <pageSetup paperSize="9" fitToWidth="0" pageOrder="overThenDown" orientation="landscape" r:id="rId1"/>
  <headerFooter scaleWithDoc="0" alignWithMargins="0">
    <oddHeader>&amp;L&amp;"Arial,Standard"&amp;8 1990 - 2019 Berlin und Brandenburg</oddHeader>
    <oddFooter>&amp;R&amp;7&amp;K000000Amt für Statistik Berlin-Brandenburg  &amp;G</oddFooter>
  </headerFooter>
  <rowBreaks count="1" manualBreakCount="1">
    <brk id="3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3493-5936-41B1-82BF-DBDAFBAD33F1}">
  <dimension ref="A1:AJ55"/>
  <sheetViews>
    <sheetView zoomScaleNormal="100" workbookViewId="0">
      <pane xSplit="2" ySplit="3" topLeftCell="W4" activePane="bottomRight" state="frozen"/>
      <selection activeCell="B22" sqref="B22"/>
      <selection pane="topRight" activeCell="B22" sqref="B22"/>
      <selection pane="bottomLeft" activeCell="B22" sqref="B22"/>
      <selection pane="bottomRight"/>
    </sheetView>
  </sheetViews>
  <sheetFormatPr baseColWidth="10" defaultColWidth="11.42578125" defaultRowHeight="12" customHeight="1" x14ac:dyDescent="0.2"/>
  <cols>
    <col min="1" max="1" width="4.5703125" style="1" customWidth="1"/>
    <col min="2" max="2" width="35.85546875" style="2" customWidth="1"/>
    <col min="3" max="10" width="8.5703125" style="2" customWidth="1"/>
    <col min="11" max="36" width="8.5703125" style="50" customWidth="1"/>
    <col min="37" max="16384" width="11.42578125" style="2"/>
  </cols>
  <sheetData>
    <row r="1" spans="1:36" s="44" customFormat="1" ht="63.75" customHeight="1" x14ac:dyDescent="0.2">
      <c r="A1" s="43">
        <v>2</v>
      </c>
      <c r="B1" s="47" t="s">
        <v>57</v>
      </c>
      <c r="C1" s="45"/>
      <c r="D1" s="45"/>
      <c r="E1" s="45"/>
      <c r="F1" s="45"/>
      <c r="G1" s="45"/>
      <c r="H1" s="45"/>
      <c r="I1" s="45"/>
      <c r="J1" s="45"/>
      <c r="K1" s="56"/>
      <c r="L1" s="56"/>
      <c r="M1" s="56"/>
      <c r="N1" s="56"/>
      <c r="O1" s="56"/>
      <c r="P1" s="56"/>
      <c r="Q1" s="56"/>
      <c r="R1" s="56"/>
      <c r="S1" s="56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ht="14.1" customHeight="1" x14ac:dyDescent="0.2">
      <c r="B2" s="48" t="s">
        <v>12</v>
      </c>
      <c r="C2" s="48"/>
      <c r="D2" s="48"/>
      <c r="E2" s="48"/>
      <c r="F2" s="48"/>
      <c r="G2" s="48"/>
      <c r="H2" s="48"/>
      <c r="I2" s="48"/>
      <c r="J2" s="48"/>
      <c r="K2" s="57"/>
      <c r="L2" s="57"/>
      <c r="M2" s="57"/>
      <c r="N2" s="57"/>
      <c r="O2" s="57"/>
      <c r="P2" s="57"/>
      <c r="Q2" s="57"/>
      <c r="R2" s="57"/>
      <c r="S2" s="57"/>
    </row>
    <row r="3" spans="1:36" s="15" customFormat="1" ht="20.100000000000001" customHeight="1" x14ac:dyDescent="0.2">
      <c r="A3" s="14"/>
      <c r="B3" s="6" t="s">
        <v>45</v>
      </c>
      <c r="C3" s="7">
        <v>1991</v>
      </c>
      <c r="D3" s="7">
        <v>1992</v>
      </c>
      <c r="E3" s="7">
        <v>1993</v>
      </c>
      <c r="F3" s="7">
        <v>1994</v>
      </c>
      <c r="G3" s="7">
        <v>1995</v>
      </c>
      <c r="H3" s="7">
        <v>1996</v>
      </c>
      <c r="I3" s="7">
        <v>1997</v>
      </c>
      <c r="J3" s="7">
        <v>1998</v>
      </c>
      <c r="K3" s="52">
        <v>1999</v>
      </c>
      <c r="L3" s="52">
        <v>2000</v>
      </c>
      <c r="M3" s="52">
        <v>2001</v>
      </c>
      <c r="N3" s="52">
        <v>2002</v>
      </c>
      <c r="O3" s="52">
        <v>2003</v>
      </c>
      <c r="P3" s="52">
        <v>2004</v>
      </c>
      <c r="Q3" s="52">
        <v>2005</v>
      </c>
      <c r="R3" s="52">
        <v>2006</v>
      </c>
      <c r="S3" s="53">
        <v>2007</v>
      </c>
      <c r="T3" s="52">
        <v>2008</v>
      </c>
      <c r="U3" s="53">
        <v>2009</v>
      </c>
      <c r="V3" s="52">
        <v>2010</v>
      </c>
      <c r="W3" s="52">
        <v>2011</v>
      </c>
      <c r="X3" s="52">
        <v>2012</v>
      </c>
      <c r="Y3" s="53">
        <v>2013</v>
      </c>
      <c r="Z3" s="53">
        <v>2014</v>
      </c>
      <c r="AA3" s="53">
        <v>2015</v>
      </c>
      <c r="AB3" s="53">
        <v>2016</v>
      </c>
      <c r="AC3" s="53">
        <v>2017</v>
      </c>
      <c r="AD3" s="53">
        <v>2018</v>
      </c>
      <c r="AE3" s="53">
        <v>2019</v>
      </c>
      <c r="AF3" s="53">
        <v>2020</v>
      </c>
      <c r="AG3" s="52">
        <v>2021</v>
      </c>
      <c r="AH3" s="52">
        <v>2022</v>
      </c>
      <c r="AI3" s="52">
        <v>2023</v>
      </c>
      <c r="AJ3" s="73"/>
    </row>
    <row r="4" spans="1:36" ht="12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58"/>
      <c r="L4" s="58"/>
      <c r="M4" s="58"/>
      <c r="N4" s="58"/>
      <c r="O4" s="58"/>
      <c r="P4" s="58"/>
      <c r="Q4" s="58"/>
      <c r="R4" s="58"/>
      <c r="S4" s="58"/>
    </row>
    <row r="5" spans="1:36" ht="12" customHeight="1" x14ac:dyDescent="0.2">
      <c r="B5" s="1"/>
      <c r="C5" s="86" t="s">
        <v>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2"/>
      <c r="AI5" s="2"/>
      <c r="AJ5" s="2"/>
    </row>
    <row r="6" spans="1:36" ht="12" customHeight="1" x14ac:dyDescent="0.2">
      <c r="B6" s="62" t="s">
        <v>46</v>
      </c>
      <c r="C6" s="67">
        <v>7319</v>
      </c>
      <c r="D6" s="67">
        <v>3797</v>
      </c>
      <c r="E6" s="67">
        <v>69518</v>
      </c>
      <c r="F6" s="67">
        <v>39059</v>
      </c>
      <c r="G6" s="67">
        <v>17415</v>
      </c>
      <c r="H6" s="67">
        <v>7654</v>
      </c>
      <c r="I6" s="67">
        <v>7172</v>
      </c>
      <c r="J6" s="67">
        <v>7660</v>
      </c>
      <c r="K6" s="67">
        <v>13635</v>
      </c>
      <c r="L6" s="67">
        <v>8002</v>
      </c>
      <c r="M6" s="67">
        <v>2948</v>
      </c>
      <c r="N6" s="67">
        <v>13517</v>
      </c>
      <c r="O6" s="67">
        <v>1921</v>
      </c>
      <c r="P6" s="67">
        <v>1974</v>
      </c>
      <c r="Q6" s="67">
        <v>1908</v>
      </c>
      <c r="R6" s="67">
        <v>2782</v>
      </c>
      <c r="S6" s="67">
        <v>5318</v>
      </c>
      <c r="T6" s="74">
        <v>2111</v>
      </c>
      <c r="U6" s="74">
        <v>5109</v>
      </c>
      <c r="V6" s="74">
        <v>1238</v>
      </c>
      <c r="W6" s="74">
        <v>14739</v>
      </c>
      <c r="X6" s="74">
        <v>12624</v>
      </c>
      <c r="Y6" s="74">
        <v>8605</v>
      </c>
      <c r="Z6" s="74">
        <v>6719</v>
      </c>
      <c r="AA6" s="64" t="s">
        <v>5</v>
      </c>
      <c r="AB6" s="64" t="s">
        <v>5</v>
      </c>
      <c r="AC6" s="74">
        <v>7975</v>
      </c>
      <c r="AD6" s="74">
        <v>6282</v>
      </c>
      <c r="AE6" s="74">
        <v>39026</v>
      </c>
      <c r="AF6" s="74">
        <v>16875</v>
      </c>
      <c r="AG6" s="74">
        <v>6843</v>
      </c>
      <c r="AH6" s="22" t="s">
        <v>5</v>
      </c>
      <c r="AI6" s="22" t="s">
        <v>5</v>
      </c>
      <c r="AJ6" s="16"/>
    </row>
    <row r="7" spans="1:36" ht="12" customHeight="1" x14ac:dyDescent="0.2">
      <c r="B7" s="62" t="s">
        <v>47</v>
      </c>
      <c r="C7" s="67">
        <v>7254</v>
      </c>
      <c r="D7" s="67">
        <v>12259</v>
      </c>
      <c r="E7" s="67">
        <v>27136</v>
      </c>
      <c r="F7" s="67">
        <v>24207</v>
      </c>
      <c r="G7" s="67">
        <v>22758</v>
      </c>
      <c r="H7" s="67">
        <v>15183</v>
      </c>
      <c r="I7" s="67">
        <v>43198</v>
      </c>
      <c r="J7" s="67">
        <v>40451</v>
      </c>
      <c r="K7" s="67">
        <v>17843</v>
      </c>
      <c r="L7" s="67">
        <v>21318</v>
      </c>
      <c r="M7" s="67">
        <v>7921</v>
      </c>
      <c r="N7" s="67">
        <v>15835</v>
      </c>
      <c r="O7" s="67">
        <v>8531</v>
      </c>
      <c r="P7" s="67">
        <v>7763</v>
      </c>
      <c r="Q7" s="67">
        <v>11781</v>
      </c>
      <c r="R7" s="67">
        <v>10091</v>
      </c>
      <c r="S7" s="67">
        <v>10654</v>
      </c>
      <c r="T7" s="74">
        <v>9979</v>
      </c>
      <c r="U7" s="74">
        <v>15674</v>
      </c>
      <c r="V7" s="74">
        <v>17548</v>
      </c>
      <c r="W7" s="74">
        <v>16449</v>
      </c>
      <c r="X7" s="74">
        <v>22199</v>
      </c>
      <c r="Y7" s="74">
        <v>32047</v>
      </c>
      <c r="Z7" s="74">
        <v>26780</v>
      </c>
      <c r="AA7" s="64" t="s">
        <v>5</v>
      </c>
      <c r="AB7" s="64" t="s">
        <v>5</v>
      </c>
      <c r="AC7" s="74">
        <v>16555</v>
      </c>
      <c r="AD7" s="74">
        <v>15471</v>
      </c>
      <c r="AE7" s="74">
        <v>6304</v>
      </c>
      <c r="AF7" s="74">
        <v>8911</v>
      </c>
      <c r="AG7" s="74">
        <v>7079</v>
      </c>
      <c r="AH7" s="22" t="s">
        <v>5</v>
      </c>
      <c r="AI7" s="22" t="s">
        <v>5</v>
      </c>
      <c r="AJ7" s="16"/>
    </row>
    <row r="8" spans="1:36" ht="12" customHeight="1" x14ac:dyDescent="0.2">
      <c r="B8" s="62" t="s">
        <v>48</v>
      </c>
      <c r="C8" s="67">
        <v>803</v>
      </c>
      <c r="D8" s="67">
        <v>3572</v>
      </c>
      <c r="E8" s="67">
        <v>2095</v>
      </c>
      <c r="F8" s="67">
        <v>7945</v>
      </c>
      <c r="G8" s="67">
        <v>2803</v>
      </c>
      <c r="H8" s="67">
        <v>4483</v>
      </c>
      <c r="I8" s="67">
        <v>2490</v>
      </c>
      <c r="J8" s="67">
        <v>1739</v>
      </c>
      <c r="K8" s="67">
        <v>1592</v>
      </c>
      <c r="L8" s="67">
        <v>5333</v>
      </c>
      <c r="M8" s="67">
        <v>4379</v>
      </c>
      <c r="N8" s="67">
        <v>932</v>
      </c>
      <c r="O8" s="67">
        <v>5450</v>
      </c>
      <c r="P8" s="67">
        <v>1934</v>
      </c>
      <c r="Q8" s="67">
        <v>6252</v>
      </c>
      <c r="R8" s="67">
        <v>1445</v>
      </c>
      <c r="S8" s="67">
        <v>2203</v>
      </c>
      <c r="T8" s="74">
        <v>1029</v>
      </c>
      <c r="U8" s="74">
        <v>1158</v>
      </c>
      <c r="V8" s="74">
        <v>3405</v>
      </c>
      <c r="W8" s="74">
        <v>2096</v>
      </c>
      <c r="X8" s="74">
        <v>829</v>
      </c>
      <c r="Y8" s="74">
        <v>309</v>
      </c>
      <c r="Z8" s="74">
        <v>1018</v>
      </c>
      <c r="AA8" s="64" t="s">
        <v>5</v>
      </c>
      <c r="AB8" s="64" t="s">
        <v>5</v>
      </c>
      <c r="AC8" s="74">
        <v>1375</v>
      </c>
      <c r="AD8" s="74">
        <v>2723</v>
      </c>
      <c r="AE8" s="74">
        <v>2733</v>
      </c>
      <c r="AF8" s="74">
        <v>1376</v>
      </c>
      <c r="AG8" s="74">
        <v>893</v>
      </c>
      <c r="AH8" s="22" t="s">
        <v>5</v>
      </c>
      <c r="AI8" s="22" t="s">
        <v>5</v>
      </c>
      <c r="AJ8" s="16"/>
    </row>
    <row r="9" spans="1:36" ht="12" customHeight="1" x14ac:dyDescent="0.2">
      <c r="B9" s="62" t="s">
        <v>9</v>
      </c>
      <c r="C9" s="67">
        <v>23413</v>
      </c>
      <c r="D9" s="67">
        <v>44009</v>
      </c>
      <c r="E9" s="67">
        <v>71129</v>
      </c>
      <c r="F9" s="67">
        <v>140771</v>
      </c>
      <c r="G9" s="67">
        <v>75402</v>
      </c>
      <c r="H9" s="67">
        <v>66336</v>
      </c>
      <c r="I9" s="67">
        <v>95007</v>
      </c>
      <c r="J9" s="67">
        <v>69215</v>
      </c>
      <c r="K9" s="67">
        <v>19333</v>
      </c>
      <c r="L9" s="67">
        <v>28080</v>
      </c>
      <c r="M9" s="67">
        <v>9855</v>
      </c>
      <c r="N9" s="67">
        <v>5608</v>
      </c>
      <c r="O9" s="67">
        <v>21305</v>
      </c>
      <c r="P9" s="67">
        <v>18786</v>
      </c>
      <c r="Q9" s="67">
        <v>9804</v>
      </c>
      <c r="R9" s="67">
        <v>8228</v>
      </c>
      <c r="S9" s="67">
        <v>10939</v>
      </c>
      <c r="T9" s="74">
        <v>18495</v>
      </c>
      <c r="U9" s="74">
        <v>3271</v>
      </c>
      <c r="V9" s="74">
        <v>3637</v>
      </c>
      <c r="W9" s="74">
        <v>9607</v>
      </c>
      <c r="X9" s="74">
        <v>11831</v>
      </c>
      <c r="Y9" s="74">
        <v>14049</v>
      </c>
      <c r="Z9" s="74">
        <v>5134</v>
      </c>
      <c r="AA9" s="64" t="s">
        <v>5</v>
      </c>
      <c r="AB9" s="64" t="s">
        <v>5</v>
      </c>
      <c r="AC9" s="74">
        <v>5781</v>
      </c>
      <c r="AD9" s="74">
        <v>19457</v>
      </c>
      <c r="AE9" s="74">
        <v>29397</v>
      </c>
      <c r="AF9" s="74">
        <v>28275</v>
      </c>
      <c r="AG9" s="74">
        <v>9427</v>
      </c>
      <c r="AH9" s="22" t="s">
        <v>5</v>
      </c>
      <c r="AI9" s="74">
        <v>14556</v>
      </c>
      <c r="AJ9" s="74"/>
    </row>
    <row r="10" spans="1:36" ht="12" customHeight="1" x14ac:dyDescent="0.2">
      <c r="B10" s="62" t="s">
        <v>49</v>
      </c>
      <c r="C10" s="67" t="s">
        <v>2</v>
      </c>
      <c r="D10" s="67" t="s">
        <v>2</v>
      </c>
      <c r="E10" s="67" t="s">
        <v>2</v>
      </c>
      <c r="F10" s="67" t="s">
        <v>2</v>
      </c>
      <c r="G10" s="67" t="s">
        <v>2</v>
      </c>
      <c r="H10" s="67">
        <v>2228</v>
      </c>
      <c r="I10" s="67">
        <v>2190</v>
      </c>
      <c r="J10" s="67">
        <v>4932</v>
      </c>
      <c r="K10" s="67">
        <v>130</v>
      </c>
      <c r="L10" s="67">
        <v>375</v>
      </c>
      <c r="M10" s="67">
        <v>204</v>
      </c>
      <c r="N10" s="67" t="s">
        <v>5</v>
      </c>
      <c r="O10" s="67">
        <v>210</v>
      </c>
      <c r="P10" s="67">
        <v>74</v>
      </c>
      <c r="Q10" s="67">
        <v>17</v>
      </c>
      <c r="R10" s="67">
        <v>24</v>
      </c>
      <c r="S10" s="67">
        <v>88</v>
      </c>
      <c r="T10" s="74">
        <v>123</v>
      </c>
      <c r="U10" s="74">
        <v>211</v>
      </c>
      <c r="V10" s="74">
        <v>146</v>
      </c>
      <c r="W10" s="74">
        <v>191</v>
      </c>
      <c r="X10" s="74">
        <v>71</v>
      </c>
      <c r="Y10" s="74">
        <v>330</v>
      </c>
      <c r="Z10" s="74">
        <v>678</v>
      </c>
      <c r="AA10" s="64" t="s">
        <v>5</v>
      </c>
      <c r="AB10" s="64" t="s">
        <v>5</v>
      </c>
      <c r="AC10" s="74">
        <v>105</v>
      </c>
      <c r="AD10" s="74">
        <v>65</v>
      </c>
      <c r="AE10" s="74">
        <v>399</v>
      </c>
      <c r="AF10" s="74">
        <v>538</v>
      </c>
      <c r="AG10" s="74">
        <v>242</v>
      </c>
      <c r="AH10" s="22" t="s">
        <v>5</v>
      </c>
      <c r="AI10" s="22" t="s">
        <v>5</v>
      </c>
      <c r="AJ10" s="22"/>
    </row>
    <row r="11" spans="1:36" ht="22.5" x14ac:dyDescent="0.2">
      <c r="B11" s="62" t="s">
        <v>50</v>
      </c>
      <c r="C11" s="67" t="s">
        <v>2</v>
      </c>
      <c r="D11" s="67" t="s">
        <v>2</v>
      </c>
      <c r="E11" s="67" t="s">
        <v>2</v>
      </c>
      <c r="F11" s="67" t="s">
        <v>2</v>
      </c>
      <c r="G11" s="67" t="s">
        <v>2</v>
      </c>
      <c r="H11" s="67">
        <v>29</v>
      </c>
      <c r="I11" s="67">
        <v>232</v>
      </c>
      <c r="J11" s="67">
        <v>272</v>
      </c>
      <c r="K11" s="67">
        <v>47</v>
      </c>
      <c r="L11" s="67">
        <v>134</v>
      </c>
      <c r="M11" s="67">
        <v>1529</v>
      </c>
      <c r="N11" s="67" t="s">
        <v>5</v>
      </c>
      <c r="O11" s="76" t="s">
        <v>6</v>
      </c>
      <c r="P11" s="67">
        <v>28</v>
      </c>
      <c r="Q11" s="76" t="s">
        <v>6</v>
      </c>
      <c r="R11" s="67">
        <v>255</v>
      </c>
      <c r="S11" s="67">
        <v>4419</v>
      </c>
      <c r="T11" s="74">
        <v>238</v>
      </c>
      <c r="U11" s="74">
        <v>29</v>
      </c>
      <c r="V11" s="74">
        <v>1603</v>
      </c>
      <c r="W11" s="74">
        <v>655</v>
      </c>
      <c r="X11" s="74">
        <v>138</v>
      </c>
      <c r="Y11" s="74">
        <v>505</v>
      </c>
      <c r="Z11" s="74">
        <v>564</v>
      </c>
      <c r="AA11" s="64" t="s">
        <v>5</v>
      </c>
      <c r="AB11" s="64" t="s">
        <v>5</v>
      </c>
      <c r="AC11" s="74">
        <v>2509</v>
      </c>
      <c r="AD11" s="74">
        <v>880</v>
      </c>
      <c r="AE11" s="74">
        <v>2447</v>
      </c>
      <c r="AF11" s="74">
        <v>1534</v>
      </c>
      <c r="AG11" s="74">
        <v>2053</v>
      </c>
      <c r="AH11" s="74">
        <v>5390</v>
      </c>
      <c r="AI11" s="74">
        <v>843</v>
      </c>
      <c r="AJ11" s="74"/>
    </row>
    <row r="12" spans="1:36" ht="12" customHeight="1" x14ac:dyDescent="0.2">
      <c r="B12" s="62" t="s">
        <v>1</v>
      </c>
      <c r="C12" s="67" t="s">
        <v>2</v>
      </c>
      <c r="D12" s="67" t="s">
        <v>2</v>
      </c>
      <c r="E12" s="67" t="s">
        <v>2</v>
      </c>
      <c r="F12" s="67" t="s">
        <v>2</v>
      </c>
      <c r="G12" s="67" t="s">
        <v>2</v>
      </c>
      <c r="H12" s="67" t="s">
        <v>2</v>
      </c>
      <c r="I12" s="67" t="s">
        <v>2</v>
      </c>
      <c r="J12" s="67" t="s">
        <v>2</v>
      </c>
      <c r="K12" s="67" t="s">
        <v>2</v>
      </c>
      <c r="L12" s="67" t="s">
        <v>2</v>
      </c>
      <c r="M12" s="67" t="s">
        <v>2</v>
      </c>
      <c r="N12" s="67" t="s">
        <v>2</v>
      </c>
      <c r="O12" s="67" t="s">
        <v>2</v>
      </c>
      <c r="P12" s="67" t="s">
        <v>2</v>
      </c>
      <c r="Q12" s="67" t="s">
        <v>2</v>
      </c>
      <c r="R12" s="67">
        <v>14569</v>
      </c>
      <c r="S12" s="67">
        <v>4870</v>
      </c>
      <c r="T12" s="74">
        <v>10555</v>
      </c>
      <c r="U12" s="74">
        <v>25316</v>
      </c>
      <c r="V12" s="74">
        <v>18459</v>
      </c>
      <c r="W12" s="74">
        <v>23350</v>
      </c>
      <c r="X12" s="74">
        <v>24686</v>
      </c>
      <c r="Y12" s="74">
        <v>26553</v>
      </c>
      <c r="Z12" s="74">
        <v>16174</v>
      </c>
      <c r="AA12" s="64" t="s">
        <v>5</v>
      </c>
      <c r="AB12" s="64" t="s">
        <v>5</v>
      </c>
      <c r="AC12" s="74">
        <v>11690</v>
      </c>
      <c r="AD12" s="74">
        <v>12914</v>
      </c>
      <c r="AE12" s="74">
        <v>24942</v>
      </c>
      <c r="AF12" s="74">
        <v>49483</v>
      </c>
      <c r="AG12" s="74">
        <v>66552</v>
      </c>
      <c r="AH12" s="74">
        <v>39349</v>
      </c>
      <c r="AI12" s="74">
        <v>101878</v>
      </c>
      <c r="AJ12" s="74"/>
    </row>
    <row r="13" spans="1:36" ht="11.25" x14ac:dyDescent="0.2">
      <c r="B13" s="3" t="s">
        <v>0</v>
      </c>
      <c r="C13" s="67">
        <v>38788</v>
      </c>
      <c r="D13" s="67">
        <v>63639</v>
      </c>
      <c r="E13" s="67">
        <v>169879</v>
      </c>
      <c r="F13" s="67">
        <v>211982</v>
      </c>
      <c r="G13" s="67">
        <v>118378</v>
      </c>
      <c r="H13" s="67">
        <v>95913</v>
      </c>
      <c r="I13" s="67">
        <v>150288</v>
      </c>
      <c r="J13" s="67">
        <v>124268</v>
      </c>
      <c r="K13" s="67">
        <v>52579</v>
      </c>
      <c r="L13" s="67">
        <v>63241</v>
      </c>
      <c r="M13" s="67">
        <v>26835</v>
      </c>
      <c r="N13" s="67">
        <v>36273</v>
      </c>
      <c r="O13" s="67">
        <v>37418</v>
      </c>
      <c r="P13" s="67">
        <v>30560</v>
      </c>
      <c r="Q13" s="67">
        <v>29762</v>
      </c>
      <c r="R13" s="67">
        <v>37395</v>
      </c>
      <c r="S13" s="67">
        <v>38491</v>
      </c>
      <c r="T13" s="74">
        <v>42529</v>
      </c>
      <c r="U13" s="74">
        <v>50768</v>
      </c>
      <c r="V13" s="74">
        <v>46036</v>
      </c>
      <c r="W13" s="74">
        <v>67086</v>
      </c>
      <c r="X13" s="74">
        <v>72379</v>
      </c>
      <c r="Y13" s="74">
        <v>82398</v>
      </c>
      <c r="Z13" s="74">
        <v>57067</v>
      </c>
      <c r="AA13" s="64" t="s">
        <v>5</v>
      </c>
      <c r="AB13" s="64" t="s">
        <v>5</v>
      </c>
      <c r="AC13" s="74">
        <v>45989</v>
      </c>
      <c r="AD13" s="74">
        <v>57793</v>
      </c>
      <c r="AE13" s="74">
        <v>105248</v>
      </c>
      <c r="AF13" s="74">
        <v>106992</v>
      </c>
      <c r="AG13" s="74">
        <v>93090</v>
      </c>
      <c r="AH13" s="74">
        <v>135134</v>
      </c>
      <c r="AI13" s="74">
        <v>184981</v>
      </c>
      <c r="AJ13" s="74"/>
    </row>
    <row r="14" spans="1:36" ht="12" customHeight="1" x14ac:dyDescent="0.2">
      <c r="B14" s="3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4"/>
      <c r="U14" s="74"/>
      <c r="V14" s="74"/>
      <c r="W14" s="74"/>
      <c r="X14" s="74"/>
      <c r="Y14" s="74"/>
      <c r="Z14" s="74"/>
      <c r="AA14" s="64"/>
      <c r="AB14" s="64"/>
      <c r="AC14" s="74"/>
      <c r="AD14" s="74"/>
      <c r="AE14" s="74"/>
      <c r="AF14" s="74"/>
      <c r="AG14" s="74"/>
      <c r="AH14" s="74"/>
      <c r="AI14" s="74"/>
      <c r="AJ14" s="38"/>
    </row>
    <row r="15" spans="1:36" ht="12" customHeight="1" x14ac:dyDescent="0.2">
      <c r="C15" s="87" t="s">
        <v>7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51"/>
      <c r="AI15" s="51"/>
      <c r="AJ15" s="2"/>
    </row>
    <row r="16" spans="1:36" ht="12" customHeight="1" x14ac:dyDescent="0.2">
      <c r="B16" s="62" t="s">
        <v>46</v>
      </c>
      <c r="C16" s="22" t="s">
        <v>2</v>
      </c>
      <c r="D16" s="22">
        <v>-48.1</v>
      </c>
      <c r="E16" s="22">
        <v>1730.9</v>
      </c>
      <c r="F16" s="22">
        <v>-43.8</v>
      </c>
      <c r="G16" s="22">
        <v>-55.4</v>
      </c>
      <c r="H16" s="22">
        <v>-56</v>
      </c>
      <c r="I16" s="22">
        <v>-6.3</v>
      </c>
      <c r="J16" s="22">
        <v>6.8</v>
      </c>
      <c r="K16" s="22">
        <v>78</v>
      </c>
      <c r="L16" s="22">
        <v>-41.3</v>
      </c>
      <c r="M16" s="22">
        <v>-63.2</v>
      </c>
      <c r="N16" s="22">
        <v>358.5</v>
      </c>
      <c r="O16" s="22">
        <v>-85.8</v>
      </c>
      <c r="P16" s="22">
        <v>2.8</v>
      </c>
      <c r="Q16" s="22">
        <v>-3.3</v>
      </c>
      <c r="R16" s="22">
        <v>45.8</v>
      </c>
      <c r="S16" s="22">
        <v>91.2</v>
      </c>
      <c r="T16" s="22">
        <v>-60.3</v>
      </c>
      <c r="U16" s="22">
        <v>142</v>
      </c>
      <c r="V16" s="22">
        <v>-75.8</v>
      </c>
      <c r="W16" s="22">
        <v>1090.5</v>
      </c>
      <c r="X16" s="22">
        <v>-14.3</v>
      </c>
      <c r="Y16" s="22">
        <v>-31.8</v>
      </c>
      <c r="Z16" s="22">
        <v>-21.9</v>
      </c>
      <c r="AA16" s="22" t="s">
        <v>5</v>
      </c>
      <c r="AB16" s="22">
        <v>46</v>
      </c>
      <c r="AC16" s="22" t="s">
        <v>5</v>
      </c>
      <c r="AD16" s="22">
        <v>-21.2</v>
      </c>
      <c r="AE16" s="22">
        <v>521.20000000000005</v>
      </c>
      <c r="AF16" s="22">
        <v>-56.8</v>
      </c>
      <c r="AG16" s="22">
        <v>-59.4</v>
      </c>
      <c r="AH16" s="22" t="s">
        <v>5</v>
      </c>
      <c r="AI16" s="22" t="s">
        <v>5</v>
      </c>
      <c r="AJ16" s="16"/>
    </row>
    <row r="17" spans="1:36" ht="12" customHeight="1" x14ac:dyDescent="0.2">
      <c r="B17" s="62" t="s">
        <v>47</v>
      </c>
      <c r="C17" s="22" t="s">
        <v>2</v>
      </c>
      <c r="D17" s="22">
        <v>69</v>
      </c>
      <c r="E17" s="22">
        <v>121.4</v>
      </c>
      <c r="F17" s="22">
        <v>-10.8</v>
      </c>
      <c r="G17" s="22">
        <v>-6</v>
      </c>
      <c r="H17" s="22">
        <v>-33.299999999999997</v>
      </c>
      <c r="I17" s="22">
        <v>184.5</v>
      </c>
      <c r="J17" s="22">
        <v>-6.4</v>
      </c>
      <c r="K17" s="22">
        <v>-55.9</v>
      </c>
      <c r="L17" s="22">
        <v>19.5</v>
      </c>
      <c r="M17" s="22">
        <v>-62.8</v>
      </c>
      <c r="N17" s="22">
        <v>99.9</v>
      </c>
      <c r="O17" s="22">
        <v>-46.1</v>
      </c>
      <c r="P17" s="22">
        <v>-9</v>
      </c>
      <c r="Q17" s="22">
        <v>51.8</v>
      </c>
      <c r="R17" s="22">
        <v>-14.3</v>
      </c>
      <c r="S17" s="22">
        <v>5.6</v>
      </c>
      <c r="T17" s="22">
        <v>-6.3</v>
      </c>
      <c r="U17" s="22">
        <v>57.1</v>
      </c>
      <c r="V17" s="22">
        <v>12</v>
      </c>
      <c r="W17" s="22">
        <v>-6.3</v>
      </c>
      <c r="X17" s="22">
        <v>35</v>
      </c>
      <c r="Y17" s="22">
        <v>44.4</v>
      </c>
      <c r="Z17" s="22">
        <v>-16.399999999999999</v>
      </c>
      <c r="AA17" s="22" t="s">
        <v>5</v>
      </c>
      <c r="AB17" s="22">
        <v>28.3</v>
      </c>
      <c r="AC17" s="22" t="s">
        <v>5</v>
      </c>
      <c r="AD17" s="22">
        <v>-6.5</v>
      </c>
      <c r="AE17" s="22">
        <v>-59.3</v>
      </c>
      <c r="AF17" s="22">
        <v>41.4</v>
      </c>
      <c r="AG17" s="22">
        <v>-20.6</v>
      </c>
      <c r="AH17" s="22" t="s">
        <v>5</v>
      </c>
      <c r="AI17" s="22" t="s">
        <v>5</v>
      </c>
      <c r="AJ17" s="16"/>
    </row>
    <row r="18" spans="1:36" ht="12" customHeight="1" x14ac:dyDescent="0.2">
      <c r="B18" s="62" t="s">
        <v>48</v>
      </c>
      <c r="C18" s="22" t="s">
        <v>2</v>
      </c>
      <c r="D18" s="22">
        <v>344.8</v>
      </c>
      <c r="E18" s="22">
        <v>-41.3</v>
      </c>
      <c r="F18" s="22">
        <v>279.2</v>
      </c>
      <c r="G18" s="22">
        <v>-64.7</v>
      </c>
      <c r="H18" s="22">
        <v>59.9</v>
      </c>
      <c r="I18" s="22">
        <v>-44.5</v>
      </c>
      <c r="J18" s="22">
        <v>-30.2</v>
      </c>
      <c r="K18" s="22">
        <v>-8.5</v>
      </c>
      <c r="L18" s="22">
        <v>235</v>
      </c>
      <c r="M18" s="22">
        <v>-17.899999999999999</v>
      </c>
      <c r="N18" s="22">
        <v>-78.7</v>
      </c>
      <c r="O18" s="22">
        <v>484.8</v>
      </c>
      <c r="P18" s="22">
        <v>-64.5</v>
      </c>
      <c r="Q18" s="22">
        <v>223.3</v>
      </c>
      <c r="R18" s="22">
        <v>-76.900000000000006</v>
      </c>
      <c r="S18" s="22">
        <v>52.5</v>
      </c>
      <c r="T18" s="22">
        <v>-53.3</v>
      </c>
      <c r="U18" s="22">
        <v>12.5</v>
      </c>
      <c r="V18" s="22">
        <v>194</v>
      </c>
      <c r="W18" s="22">
        <v>-38.4</v>
      </c>
      <c r="X18" s="22">
        <v>-60.4</v>
      </c>
      <c r="Y18" s="22">
        <v>-62.7</v>
      </c>
      <c r="Z18" s="22">
        <v>229.4</v>
      </c>
      <c r="AA18" s="22" t="s">
        <v>5</v>
      </c>
      <c r="AB18" s="22">
        <v>-23.1</v>
      </c>
      <c r="AC18" s="22" t="s">
        <v>5</v>
      </c>
      <c r="AD18" s="22">
        <v>98</v>
      </c>
      <c r="AE18" s="22">
        <v>0.4</v>
      </c>
      <c r="AF18" s="22">
        <v>-49.7</v>
      </c>
      <c r="AG18" s="22">
        <v>-35.1</v>
      </c>
      <c r="AH18" s="22" t="s">
        <v>5</v>
      </c>
      <c r="AI18" s="22" t="s">
        <v>5</v>
      </c>
      <c r="AJ18" s="16"/>
    </row>
    <row r="19" spans="1:36" ht="12" customHeight="1" x14ac:dyDescent="0.2">
      <c r="B19" s="62" t="s">
        <v>9</v>
      </c>
      <c r="C19" s="22" t="s">
        <v>2</v>
      </c>
      <c r="D19" s="22">
        <v>88</v>
      </c>
      <c r="E19" s="22">
        <v>61.6</v>
      </c>
      <c r="F19" s="22">
        <v>97.9</v>
      </c>
      <c r="G19" s="22">
        <v>-46.4</v>
      </c>
      <c r="H19" s="22">
        <v>-12</v>
      </c>
      <c r="I19" s="22">
        <v>43.2</v>
      </c>
      <c r="J19" s="22">
        <v>-27.1</v>
      </c>
      <c r="K19" s="22">
        <v>-72.099999999999994</v>
      </c>
      <c r="L19" s="22">
        <v>45.2</v>
      </c>
      <c r="M19" s="22">
        <v>-64.900000000000006</v>
      </c>
      <c r="N19" s="22">
        <v>-43.1</v>
      </c>
      <c r="O19" s="22">
        <v>279.89999999999998</v>
      </c>
      <c r="P19" s="22">
        <v>-11.8</v>
      </c>
      <c r="Q19" s="22">
        <v>-47.8</v>
      </c>
      <c r="R19" s="22">
        <v>-16.100000000000001</v>
      </c>
      <c r="S19" s="22">
        <v>32.9</v>
      </c>
      <c r="T19" s="22">
        <v>69.099999999999994</v>
      </c>
      <c r="U19" s="22">
        <v>-82.3</v>
      </c>
      <c r="V19" s="22">
        <v>11.2</v>
      </c>
      <c r="W19" s="22">
        <v>164.1</v>
      </c>
      <c r="X19" s="22">
        <v>23.1</v>
      </c>
      <c r="Y19" s="22">
        <v>18.7</v>
      </c>
      <c r="Z19" s="22">
        <v>-63.5</v>
      </c>
      <c r="AA19" s="22" t="s">
        <v>5</v>
      </c>
      <c r="AB19" s="22">
        <v>67.8</v>
      </c>
      <c r="AC19" s="22" t="s">
        <v>5</v>
      </c>
      <c r="AD19" s="22">
        <v>236.6</v>
      </c>
      <c r="AE19" s="22">
        <v>51.1</v>
      </c>
      <c r="AF19" s="22">
        <v>-3.8</v>
      </c>
      <c r="AG19" s="22">
        <v>-66.7</v>
      </c>
      <c r="AH19" s="22" t="s">
        <v>5</v>
      </c>
      <c r="AI19" s="22" t="s">
        <v>5</v>
      </c>
      <c r="AJ19" s="16"/>
    </row>
    <row r="20" spans="1:36" ht="12" customHeight="1" x14ac:dyDescent="0.2">
      <c r="B20" s="62" t="s">
        <v>49</v>
      </c>
      <c r="C20" s="22" t="s">
        <v>2</v>
      </c>
      <c r="D20" s="22" t="s">
        <v>2</v>
      </c>
      <c r="E20" s="22" t="s">
        <v>2</v>
      </c>
      <c r="F20" s="22" t="s">
        <v>2</v>
      </c>
      <c r="G20" s="22" t="s">
        <v>2</v>
      </c>
      <c r="H20" s="22" t="s">
        <v>2</v>
      </c>
      <c r="I20" s="22">
        <v>-1.7</v>
      </c>
      <c r="J20" s="22">
        <v>125.2</v>
      </c>
      <c r="K20" s="22">
        <v>-97.4</v>
      </c>
      <c r="L20" s="22">
        <v>188.5</v>
      </c>
      <c r="M20" s="22">
        <v>-45.6</v>
      </c>
      <c r="N20" s="64" t="s">
        <v>5</v>
      </c>
      <c r="O20" s="64" t="s">
        <v>5</v>
      </c>
      <c r="P20" s="22">
        <v>-64.8</v>
      </c>
      <c r="Q20" s="22">
        <v>-77</v>
      </c>
      <c r="R20" s="22">
        <v>41.2</v>
      </c>
      <c r="S20" s="22">
        <v>266.7</v>
      </c>
      <c r="T20" s="22">
        <v>39.799999999999997</v>
      </c>
      <c r="U20" s="22">
        <v>71.5</v>
      </c>
      <c r="V20" s="22">
        <v>-30.8</v>
      </c>
      <c r="W20" s="22">
        <v>30.8</v>
      </c>
      <c r="X20" s="22">
        <v>-62.8</v>
      </c>
      <c r="Y20" s="22">
        <v>364.8</v>
      </c>
      <c r="Z20" s="22">
        <v>105.5</v>
      </c>
      <c r="AA20" s="22" t="s">
        <v>5</v>
      </c>
      <c r="AB20" s="22">
        <v>-67.400000000000006</v>
      </c>
      <c r="AC20" s="22" t="s">
        <v>5</v>
      </c>
      <c r="AD20" s="22">
        <v>-38.1</v>
      </c>
      <c r="AE20" s="22">
        <v>513.79999999999995</v>
      </c>
      <c r="AF20" s="22">
        <v>34.799999999999997</v>
      </c>
      <c r="AG20" s="22">
        <v>-55</v>
      </c>
      <c r="AH20" s="22" t="s">
        <v>5</v>
      </c>
      <c r="AI20" s="22" t="s">
        <v>5</v>
      </c>
      <c r="AJ20" s="16"/>
    </row>
    <row r="21" spans="1:36" ht="22.5" x14ac:dyDescent="0.2">
      <c r="B21" s="62" t="s">
        <v>50</v>
      </c>
      <c r="C21" s="22" t="s">
        <v>2</v>
      </c>
      <c r="D21" s="22" t="s">
        <v>2</v>
      </c>
      <c r="E21" s="22" t="s">
        <v>2</v>
      </c>
      <c r="F21" s="22" t="s">
        <v>2</v>
      </c>
      <c r="G21" s="22" t="s">
        <v>2</v>
      </c>
      <c r="H21" s="22" t="s">
        <v>2</v>
      </c>
      <c r="I21" s="22">
        <v>700</v>
      </c>
      <c r="J21" s="22">
        <v>17.2</v>
      </c>
      <c r="K21" s="22">
        <v>-82.7</v>
      </c>
      <c r="L21" s="22">
        <v>185.1</v>
      </c>
      <c r="M21" s="22">
        <v>1041</v>
      </c>
      <c r="N21" s="64" t="s">
        <v>5</v>
      </c>
      <c r="O21" s="77" t="s">
        <v>6</v>
      </c>
      <c r="P21" s="64" t="s">
        <v>5</v>
      </c>
      <c r="Q21" s="77" t="s">
        <v>6</v>
      </c>
      <c r="R21" s="22" t="s">
        <v>5</v>
      </c>
      <c r="S21" s="22">
        <v>1632.9</v>
      </c>
      <c r="T21" s="22">
        <v>-94.6</v>
      </c>
      <c r="U21" s="22">
        <v>-87.8</v>
      </c>
      <c r="V21" s="22">
        <v>5427.6</v>
      </c>
      <c r="W21" s="22">
        <v>-59.1</v>
      </c>
      <c r="X21" s="22">
        <v>-78.900000000000006</v>
      </c>
      <c r="Y21" s="22">
        <v>265.89999999999998</v>
      </c>
      <c r="Z21" s="22">
        <v>11.7</v>
      </c>
      <c r="AA21" s="22" t="s">
        <v>5</v>
      </c>
      <c r="AB21" s="22">
        <v>-33.299999999999997</v>
      </c>
      <c r="AC21" s="22" t="s">
        <v>5</v>
      </c>
      <c r="AD21" s="22">
        <v>-64.900000000000006</v>
      </c>
      <c r="AE21" s="22">
        <v>178.1</v>
      </c>
      <c r="AF21" s="22">
        <v>-37.299999999999997</v>
      </c>
      <c r="AG21" s="22">
        <v>33.799999999999997</v>
      </c>
      <c r="AH21" s="71">
        <v>162.5</v>
      </c>
      <c r="AI21" s="71">
        <v>-84.4</v>
      </c>
      <c r="AJ21" s="71"/>
    </row>
    <row r="22" spans="1:36" ht="12" customHeight="1" x14ac:dyDescent="0.2">
      <c r="B22" s="62" t="s">
        <v>1</v>
      </c>
      <c r="C22" s="22" t="s">
        <v>2</v>
      </c>
      <c r="D22" s="22" t="s">
        <v>2</v>
      </c>
      <c r="E22" s="22" t="s">
        <v>2</v>
      </c>
      <c r="F22" s="22" t="s">
        <v>2</v>
      </c>
      <c r="G22" s="22" t="s">
        <v>2</v>
      </c>
      <c r="H22" s="22" t="s">
        <v>2</v>
      </c>
      <c r="I22" s="22" t="s">
        <v>2</v>
      </c>
      <c r="J22" s="22" t="s">
        <v>2</v>
      </c>
      <c r="K22" s="22" t="s">
        <v>2</v>
      </c>
      <c r="L22" s="22" t="s">
        <v>2</v>
      </c>
      <c r="M22" s="22" t="s">
        <v>2</v>
      </c>
      <c r="N22" s="22" t="s">
        <v>2</v>
      </c>
      <c r="O22" s="22" t="s">
        <v>2</v>
      </c>
      <c r="P22" s="22" t="s">
        <v>2</v>
      </c>
      <c r="Q22" s="22" t="s">
        <v>2</v>
      </c>
      <c r="R22" s="22" t="s">
        <v>5</v>
      </c>
      <c r="S22" s="22">
        <v>-66.599999999999994</v>
      </c>
      <c r="T22" s="22">
        <v>116.7</v>
      </c>
      <c r="U22" s="22">
        <v>139.80000000000001</v>
      </c>
      <c r="V22" s="22">
        <v>-27.1</v>
      </c>
      <c r="W22" s="22">
        <v>26.5</v>
      </c>
      <c r="X22" s="22">
        <v>5.7</v>
      </c>
      <c r="Y22" s="22">
        <v>7.6</v>
      </c>
      <c r="Z22" s="22">
        <v>-39.1</v>
      </c>
      <c r="AA22" s="22" t="s">
        <v>5</v>
      </c>
      <c r="AB22" s="22">
        <v>-52.5</v>
      </c>
      <c r="AC22" s="22" t="s">
        <v>5</v>
      </c>
      <c r="AD22" s="22">
        <v>10.5</v>
      </c>
      <c r="AE22" s="22">
        <v>93.1</v>
      </c>
      <c r="AF22" s="22">
        <v>98.4</v>
      </c>
      <c r="AG22" s="22">
        <v>34.5</v>
      </c>
      <c r="AH22" s="71">
        <v>-40.9</v>
      </c>
      <c r="AI22" s="71">
        <v>158.9</v>
      </c>
      <c r="AJ22" s="71"/>
    </row>
    <row r="23" spans="1:36" ht="12" customHeight="1" x14ac:dyDescent="0.2">
      <c r="B23" s="3" t="s">
        <v>0</v>
      </c>
      <c r="C23" s="22" t="s">
        <v>2</v>
      </c>
      <c r="D23" s="22">
        <v>64.099999999999994</v>
      </c>
      <c r="E23" s="22">
        <v>166.9</v>
      </c>
      <c r="F23" s="22">
        <v>24.8</v>
      </c>
      <c r="G23" s="22">
        <v>-44.2</v>
      </c>
      <c r="H23" s="22">
        <v>-19</v>
      </c>
      <c r="I23" s="22">
        <v>56.7</v>
      </c>
      <c r="J23" s="22">
        <v>-17.3</v>
      </c>
      <c r="K23" s="22">
        <v>-57.7</v>
      </c>
      <c r="L23" s="22">
        <v>20.3</v>
      </c>
      <c r="M23" s="22">
        <v>-57.6</v>
      </c>
      <c r="N23" s="22">
        <v>35.200000000000003</v>
      </c>
      <c r="O23" s="22">
        <v>3.2</v>
      </c>
      <c r="P23" s="22">
        <v>-18.3</v>
      </c>
      <c r="Q23" s="22">
        <v>-2.6</v>
      </c>
      <c r="R23" s="22">
        <v>25.6</v>
      </c>
      <c r="S23" s="22">
        <v>2.9</v>
      </c>
      <c r="T23" s="22">
        <v>10.5</v>
      </c>
      <c r="U23" s="22">
        <v>19.399999999999999</v>
      </c>
      <c r="V23" s="22">
        <v>-9.3000000000000007</v>
      </c>
      <c r="W23" s="22">
        <v>45.7</v>
      </c>
      <c r="X23" s="22">
        <v>7.9</v>
      </c>
      <c r="Y23" s="22">
        <v>13.8</v>
      </c>
      <c r="Z23" s="22">
        <v>-30.7</v>
      </c>
      <c r="AA23" s="22" t="s">
        <v>5</v>
      </c>
      <c r="AB23" s="22">
        <v>-14.1</v>
      </c>
      <c r="AC23" s="22" t="s">
        <v>5</v>
      </c>
      <c r="AD23" s="22">
        <v>25.7</v>
      </c>
      <c r="AE23" s="22">
        <v>82.1</v>
      </c>
      <c r="AF23" s="22">
        <v>1.7</v>
      </c>
      <c r="AG23" s="22">
        <v>-13</v>
      </c>
      <c r="AH23" s="71">
        <v>45.2</v>
      </c>
      <c r="AI23" s="71">
        <v>36.9</v>
      </c>
      <c r="AJ23" s="71"/>
    </row>
    <row r="24" spans="1:36" ht="12" customHeight="1" x14ac:dyDescent="0.2">
      <c r="B24" s="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59"/>
    </row>
    <row r="25" spans="1:36" s="20" customFormat="1" ht="12" customHeight="1" x14ac:dyDescent="0.2">
      <c r="A25" s="19"/>
      <c r="C25" s="87" t="s">
        <v>60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51"/>
      <c r="AI25" s="51"/>
    </row>
    <row r="26" spans="1:36" s="20" customFormat="1" ht="12" customHeight="1" x14ac:dyDescent="0.2">
      <c r="A26" s="19"/>
      <c r="B26" s="62" t="s">
        <v>46</v>
      </c>
      <c r="C26" s="21">
        <v>100</v>
      </c>
      <c r="D26" s="22">
        <v>51.9</v>
      </c>
      <c r="E26" s="22">
        <v>949.8</v>
      </c>
      <c r="F26" s="22">
        <v>533.70000000000005</v>
      </c>
      <c r="G26" s="22">
        <v>237.9</v>
      </c>
      <c r="H26" s="22">
        <v>104.6</v>
      </c>
      <c r="I26" s="22">
        <v>98</v>
      </c>
      <c r="J26" s="22">
        <v>104.7</v>
      </c>
      <c r="K26" s="22">
        <v>186.3</v>
      </c>
      <c r="L26" s="22">
        <v>109.3</v>
      </c>
      <c r="M26" s="22">
        <v>40.299999999999997</v>
      </c>
      <c r="N26" s="22">
        <v>184.7</v>
      </c>
      <c r="O26" s="22">
        <v>26.2</v>
      </c>
      <c r="P26" s="22">
        <v>27</v>
      </c>
      <c r="Q26" s="22">
        <v>26.1</v>
      </c>
      <c r="R26" s="22">
        <v>38</v>
      </c>
      <c r="S26" s="22">
        <v>72.7</v>
      </c>
      <c r="T26" s="22">
        <v>28.8</v>
      </c>
      <c r="U26" s="22">
        <v>69.8</v>
      </c>
      <c r="V26" s="22">
        <v>16.899999999999999</v>
      </c>
      <c r="W26" s="22">
        <v>201.4</v>
      </c>
      <c r="X26" s="22">
        <v>172.5</v>
      </c>
      <c r="Y26" s="22">
        <v>117.6</v>
      </c>
      <c r="Z26" s="22">
        <v>91.8</v>
      </c>
      <c r="AA26" s="22" t="s">
        <v>5</v>
      </c>
      <c r="AB26" s="22" t="s">
        <v>5</v>
      </c>
      <c r="AC26" s="22">
        <v>109</v>
      </c>
      <c r="AD26" s="22">
        <v>85.8</v>
      </c>
      <c r="AE26" s="22">
        <v>533.20000000000005</v>
      </c>
      <c r="AF26" s="22">
        <v>230.6</v>
      </c>
      <c r="AG26" s="22">
        <v>93.5</v>
      </c>
      <c r="AH26" s="22" t="s">
        <v>5</v>
      </c>
      <c r="AI26" s="22" t="s">
        <v>5</v>
      </c>
      <c r="AJ26" s="16"/>
    </row>
    <row r="27" spans="1:36" s="20" customFormat="1" ht="12" customHeight="1" x14ac:dyDescent="0.2">
      <c r="A27" s="19"/>
      <c r="B27" s="62" t="s">
        <v>47</v>
      </c>
      <c r="C27" s="21">
        <v>100</v>
      </c>
      <c r="D27" s="22">
        <v>169</v>
      </c>
      <c r="E27" s="22">
        <v>374.1</v>
      </c>
      <c r="F27" s="22">
        <v>333.7</v>
      </c>
      <c r="G27" s="22">
        <v>313.7</v>
      </c>
      <c r="H27" s="22">
        <v>209.3</v>
      </c>
      <c r="I27" s="22">
        <v>595.5</v>
      </c>
      <c r="J27" s="22">
        <v>557.6</v>
      </c>
      <c r="K27" s="22">
        <v>246</v>
      </c>
      <c r="L27" s="22">
        <v>293.89999999999998</v>
      </c>
      <c r="M27" s="22">
        <v>109.2</v>
      </c>
      <c r="N27" s="22">
        <v>218.3</v>
      </c>
      <c r="O27" s="22">
        <v>117.6</v>
      </c>
      <c r="P27" s="22">
        <v>107</v>
      </c>
      <c r="Q27" s="22">
        <v>162.4</v>
      </c>
      <c r="R27" s="22">
        <v>139.1</v>
      </c>
      <c r="S27" s="22">
        <v>146.9</v>
      </c>
      <c r="T27" s="22">
        <v>137.6</v>
      </c>
      <c r="U27" s="22">
        <v>216.1</v>
      </c>
      <c r="V27" s="22">
        <v>241.9</v>
      </c>
      <c r="W27" s="22">
        <v>226.8</v>
      </c>
      <c r="X27" s="22">
        <v>306</v>
      </c>
      <c r="Y27" s="22">
        <v>441.8</v>
      </c>
      <c r="Z27" s="22">
        <v>365.9</v>
      </c>
      <c r="AA27" s="22" t="s">
        <v>5</v>
      </c>
      <c r="AB27" s="22" t="s">
        <v>5</v>
      </c>
      <c r="AC27" s="22">
        <v>228.2</v>
      </c>
      <c r="AD27" s="22">
        <v>213.3</v>
      </c>
      <c r="AE27" s="22">
        <v>86.9</v>
      </c>
      <c r="AF27" s="22">
        <v>122.8</v>
      </c>
      <c r="AG27" s="22">
        <v>97.6</v>
      </c>
      <c r="AH27" s="22" t="s">
        <v>5</v>
      </c>
      <c r="AI27" s="22" t="s">
        <v>5</v>
      </c>
      <c r="AJ27" s="16"/>
    </row>
    <row r="28" spans="1:36" s="20" customFormat="1" ht="12" customHeight="1" x14ac:dyDescent="0.2">
      <c r="A28" s="19"/>
      <c r="B28" s="62" t="s">
        <v>48</v>
      </c>
      <c r="C28" s="21">
        <v>100</v>
      </c>
      <c r="D28" s="22">
        <v>444.8</v>
      </c>
      <c r="E28" s="22">
        <v>260.89999999999998</v>
      </c>
      <c r="F28" s="22">
        <v>989.4</v>
      </c>
      <c r="G28" s="22">
        <v>349.1</v>
      </c>
      <c r="H28" s="22">
        <v>558.29999999999995</v>
      </c>
      <c r="I28" s="22">
        <v>310.10000000000002</v>
      </c>
      <c r="J28" s="22">
        <v>216.6</v>
      </c>
      <c r="K28" s="22">
        <v>198.3</v>
      </c>
      <c r="L28" s="22">
        <v>664.1</v>
      </c>
      <c r="M28" s="22">
        <v>545.29999999999995</v>
      </c>
      <c r="N28" s="22">
        <v>116.1</v>
      </c>
      <c r="O28" s="22">
        <v>678.7</v>
      </c>
      <c r="P28" s="22">
        <v>240.8</v>
      </c>
      <c r="Q28" s="22">
        <v>778.6</v>
      </c>
      <c r="R28" s="22">
        <v>180</v>
      </c>
      <c r="S28" s="22">
        <v>274.3</v>
      </c>
      <c r="T28" s="22">
        <v>128.1</v>
      </c>
      <c r="U28" s="22">
        <v>144.19999999999999</v>
      </c>
      <c r="V28" s="22">
        <v>424</v>
      </c>
      <c r="W28" s="22">
        <v>261</v>
      </c>
      <c r="X28" s="22">
        <v>103.2</v>
      </c>
      <c r="Y28" s="22">
        <v>38.5</v>
      </c>
      <c r="Z28" s="22">
        <v>13.9</v>
      </c>
      <c r="AA28" s="22" t="s">
        <v>5</v>
      </c>
      <c r="AB28" s="22" t="s">
        <v>5</v>
      </c>
      <c r="AC28" s="22">
        <v>171.2</v>
      </c>
      <c r="AD28" s="22">
        <v>339.1</v>
      </c>
      <c r="AE28" s="22">
        <v>340.3</v>
      </c>
      <c r="AF28" s="22">
        <v>171.4</v>
      </c>
      <c r="AG28" s="22">
        <v>111.2</v>
      </c>
      <c r="AH28" s="22" t="s">
        <v>5</v>
      </c>
      <c r="AI28" s="22" t="s">
        <v>5</v>
      </c>
      <c r="AJ28" s="16"/>
    </row>
    <row r="29" spans="1:36" s="20" customFormat="1" ht="12" customHeight="1" x14ac:dyDescent="0.2">
      <c r="A29" s="19"/>
      <c r="B29" s="75" t="s">
        <v>9</v>
      </c>
      <c r="C29" s="21">
        <v>100</v>
      </c>
      <c r="D29" s="22">
        <v>188</v>
      </c>
      <c r="E29" s="22">
        <v>303.8</v>
      </c>
      <c r="F29" s="22">
        <v>601.29999999999995</v>
      </c>
      <c r="G29" s="22">
        <v>322.10000000000002</v>
      </c>
      <c r="H29" s="22">
        <v>283.3</v>
      </c>
      <c r="I29" s="22">
        <v>405.8</v>
      </c>
      <c r="J29" s="22">
        <v>295.60000000000002</v>
      </c>
      <c r="K29" s="22">
        <v>82.6</v>
      </c>
      <c r="L29" s="22">
        <v>119.9</v>
      </c>
      <c r="M29" s="22">
        <v>42.1</v>
      </c>
      <c r="N29" s="22">
        <v>24</v>
      </c>
      <c r="O29" s="22">
        <v>91</v>
      </c>
      <c r="P29" s="22">
        <v>80.2</v>
      </c>
      <c r="Q29" s="22">
        <v>41.9</v>
      </c>
      <c r="R29" s="22">
        <v>35.1</v>
      </c>
      <c r="S29" s="22">
        <v>46.7</v>
      </c>
      <c r="T29" s="22">
        <v>79</v>
      </c>
      <c r="U29" s="22">
        <v>14</v>
      </c>
      <c r="V29" s="22">
        <v>15.5</v>
      </c>
      <c r="W29" s="22">
        <v>41</v>
      </c>
      <c r="X29" s="22">
        <v>50.5</v>
      </c>
      <c r="Y29" s="22">
        <v>60</v>
      </c>
      <c r="Z29" s="22">
        <v>70.099999999999994</v>
      </c>
      <c r="AA29" s="22" t="s">
        <v>5</v>
      </c>
      <c r="AB29" s="22" t="s">
        <v>5</v>
      </c>
      <c r="AC29" s="22">
        <v>24.7</v>
      </c>
      <c r="AD29" s="22">
        <v>83.1</v>
      </c>
      <c r="AE29" s="22">
        <v>125.6</v>
      </c>
      <c r="AF29" s="22">
        <v>120.8</v>
      </c>
      <c r="AG29" s="22">
        <v>40.299999999999997</v>
      </c>
      <c r="AH29" s="22" t="s">
        <v>5</v>
      </c>
      <c r="AI29" s="22" t="s">
        <v>5</v>
      </c>
      <c r="AJ29" s="22"/>
    </row>
    <row r="30" spans="1:36" s="20" customFormat="1" ht="12" customHeight="1" x14ac:dyDescent="0.2">
      <c r="A30" s="19"/>
      <c r="B30" s="62" t="s">
        <v>49</v>
      </c>
      <c r="C30" s="21" t="s">
        <v>2</v>
      </c>
      <c r="D30" s="22" t="s">
        <v>2</v>
      </c>
      <c r="E30" s="22" t="s">
        <v>2</v>
      </c>
      <c r="F30" s="22" t="s">
        <v>2</v>
      </c>
      <c r="G30" s="22" t="s">
        <v>2</v>
      </c>
      <c r="H30" s="22">
        <v>100</v>
      </c>
      <c r="I30" s="22">
        <v>98.3</v>
      </c>
      <c r="J30" s="22">
        <v>221.4</v>
      </c>
      <c r="K30" s="22">
        <v>5.8</v>
      </c>
      <c r="L30" s="22">
        <v>16.8</v>
      </c>
      <c r="M30" s="22">
        <v>9.1999999999999993</v>
      </c>
      <c r="N30" s="22" t="s">
        <v>5</v>
      </c>
      <c r="O30" s="22">
        <v>9.4</v>
      </c>
      <c r="P30" s="22">
        <v>3.3</v>
      </c>
      <c r="Q30" s="22">
        <v>0.8</v>
      </c>
      <c r="R30" s="22">
        <v>1.1000000000000001</v>
      </c>
      <c r="S30" s="22">
        <v>3.9</v>
      </c>
      <c r="T30" s="22">
        <v>5.5</v>
      </c>
      <c r="U30" s="22">
        <v>9.5</v>
      </c>
      <c r="V30" s="22">
        <v>6.6</v>
      </c>
      <c r="W30" s="22">
        <v>8.6</v>
      </c>
      <c r="X30" s="22">
        <v>3.2</v>
      </c>
      <c r="Y30" s="22">
        <v>14.8</v>
      </c>
      <c r="Z30" s="22">
        <v>9.3000000000000007</v>
      </c>
      <c r="AA30" s="22" t="s">
        <v>5</v>
      </c>
      <c r="AB30" s="22" t="s">
        <v>5</v>
      </c>
      <c r="AC30" s="22">
        <v>4.7</v>
      </c>
      <c r="AD30" s="22">
        <v>2.9</v>
      </c>
      <c r="AE30" s="22">
        <v>17.899999999999999</v>
      </c>
      <c r="AF30" s="22">
        <v>24.1</v>
      </c>
      <c r="AG30" s="22">
        <v>10.9</v>
      </c>
      <c r="AH30" s="22" t="s">
        <v>5</v>
      </c>
      <c r="AI30" s="22" t="s">
        <v>5</v>
      </c>
      <c r="AJ30" s="22"/>
    </row>
    <row r="31" spans="1:36" s="20" customFormat="1" ht="22.5" x14ac:dyDescent="0.2">
      <c r="A31" s="19"/>
      <c r="B31" s="62" t="s">
        <v>50</v>
      </c>
      <c r="C31" s="21" t="s">
        <v>2</v>
      </c>
      <c r="D31" s="22" t="s">
        <v>2</v>
      </c>
      <c r="E31" s="22" t="s">
        <v>2</v>
      </c>
      <c r="F31" s="22" t="s">
        <v>2</v>
      </c>
      <c r="G31" s="22" t="s">
        <v>2</v>
      </c>
      <c r="H31" s="22">
        <v>100</v>
      </c>
      <c r="I31" s="22">
        <v>800</v>
      </c>
      <c r="J31" s="22">
        <v>937.9</v>
      </c>
      <c r="K31" s="22">
        <v>162.1</v>
      </c>
      <c r="L31" s="22">
        <v>462.1</v>
      </c>
      <c r="M31" s="22">
        <v>5272.4</v>
      </c>
      <c r="N31" s="78" t="s">
        <v>5</v>
      </c>
      <c r="O31" s="79" t="s">
        <v>6</v>
      </c>
      <c r="P31" s="22">
        <v>96.6</v>
      </c>
      <c r="Q31" s="79" t="s">
        <v>6</v>
      </c>
      <c r="R31" s="22">
        <v>879.3</v>
      </c>
      <c r="S31" s="22">
        <v>15237.9</v>
      </c>
      <c r="T31" s="22">
        <v>820.7</v>
      </c>
      <c r="U31" s="22">
        <v>100</v>
      </c>
      <c r="V31" s="22">
        <v>5527.6</v>
      </c>
      <c r="W31" s="22">
        <v>2258.6</v>
      </c>
      <c r="X31" s="22">
        <v>475.9</v>
      </c>
      <c r="Y31" s="22">
        <v>1741.4</v>
      </c>
      <c r="Z31" s="22">
        <v>7.7</v>
      </c>
      <c r="AA31" s="22" t="s">
        <v>5</v>
      </c>
      <c r="AB31" s="22" t="s">
        <v>5</v>
      </c>
      <c r="AC31" s="22">
        <v>8651.7000000000007</v>
      </c>
      <c r="AD31" s="22">
        <v>3034.5</v>
      </c>
      <c r="AE31" s="22">
        <v>8437.9</v>
      </c>
      <c r="AF31" s="22">
        <v>5289.7</v>
      </c>
      <c r="AG31" s="22">
        <v>7079.3</v>
      </c>
      <c r="AH31" s="71">
        <v>18586.2</v>
      </c>
      <c r="AI31" s="71">
        <v>2906.9</v>
      </c>
      <c r="AJ31" s="71"/>
    </row>
    <row r="32" spans="1:36" s="20" customFormat="1" ht="12" customHeight="1" x14ac:dyDescent="0.2">
      <c r="A32" s="19"/>
      <c r="B32" s="62" t="s">
        <v>1</v>
      </c>
      <c r="C32" s="21" t="s">
        <v>2</v>
      </c>
      <c r="D32" s="22" t="s">
        <v>2</v>
      </c>
      <c r="E32" s="22" t="s">
        <v>2</v>
      </c>
      <c r="F32" s="22" t="s">
        <v>2</v>
      </c>
      <c r="G32" s="22" t="s">
        <v>2</v>
      </c>
      <c r="H32" s="22" t="s">
        <v>2</v>
      </c>
      <c r="I32" s="22" t="s">
        <v>2</v>
      </c>
      <c r="J32" s="22" t="s">
        <v>2</v>
      </c>
      <c r="K32" s="22" t="s">
        <v>2</v>
      </c>
      <c r="L32" s="22" t="s">
        <v>2</v>
      </c>
      <c r="M32" s="22" t="s">
        <v>2</v>
      </c>
      <c r="N32" s="22" t="s">
        <v>2</v>
      </c>
      <c r="O32" s="22" t="s">
        <v>2</v>
      </c>
      <c r="P32" s="22" t="s">
        <v>2</v>
      </c>
      <c r="Q32" s="22" t="s">
        <v>2</v>
      </c>
      <c r="R32" s="22">
        <v>100</v>
      </c>
      <c r="S32" s="22">
        <v>33.4</v>
      </c>
      <c r="T32" s="22">
        <v>72.400000000000006</v>
      </c>
      <c r="U32" s="22">
        <v>173.8</v>
      </c>
      <c r="V32" s="22">
        <v>126.7</v>
      </c>
      <c r="W32" s="22">
        <v>160.30000000000001</v>
      </c>
      <c r="X32" s="22">
        <v>169.4</v>
      </c>
      <c r="Y32" s="22">
        <v>182.3</v>
      </c>
      <c r="Z32" s="22">
        <v>221</v>
      </c>
      <c r="AA32" s="22" t="s">
        <v>5</v>
      </c>
      <c r="AB32" s="22" t="s">
        <v>5</v>
      </c>
      <c r="AC32" s="22">
        <v>80.2</v>
      </c>
      <c r="AD32" s="22">
        <v>88.6</v>
      </c>
      <c r="AE32" s="22">
        <v>171.2</v>
      </c>
      <c r="AF32" s="22">
        <v>339.6</v>
      </c>
      <c r="AG32" s="22">
        <v>456.8</v>
      </c>
      <c r="AH32" s="71">
        <v>270.10000000000002</v>
      </c>
      <c r="AI32" s="71">
        <v>699.3</v>
      </c>
      <c r="AJ32" s="71"/>
    </row>
    <row r="33" spans="1:36" s="20" customFormat="1" ht="12" customHeight="1" x14ac:dyDescent="0.2">
      <c r="A33" s="19"/>
      <c r="B33" s="23" t="s">
        <v>0</v>
      </c>
      <c r="C33" s="21">
        <v>100</v>
      </c>
      <c r="D33" s="22">
        <v>164.1</v>
      </c>
      <c r="E33" s="22">
        <v>438</v>
      </c>
      <c r="F33" s="22">
        <v>546.5</v>
      </c>
      <c r="G33" s="22">
        <v>305.2</v>
      </c>
      <c r="H33" s="22">
        <v>247.3</v>
      </c>
      <c r="I33" s="22">
        <v>387.5</v>
      </c>
      <c r="J33" s="22">
        <v>320.39999999999998</v>
      </c>
      <c r="K33" s="22">
        <v>135.6</v>
      </c>
      <c r="L33" s="22">
        <v>163</v>
      </c>
      <c r="M33" s="22">
        <v>69.2</v>
      </c>
      <c r="N33" s="22">
        <v>93.5</v>
      </c>
      <c r="O33" s="22">
        <v>96.5</v>
      </c>
      <c r="P33" s="22">
        <v>78.8</v>
      </c>
      <c r="Q33" s="22">
        <v>76.7</v>
      </c>
      <c r="R33" s="22">
        <v>96.4</v>
      </c>
      <c r="S33" s="22">
        <v>99.2</v>
      </c>
      <c r="T33" s="71">
        <v>109.6</v>
      </c>
      <c r="U33" s="71">
        <v>130.9</v>
      </c>
      <c r="V33" s="71">
        <v>118.7</v>
      </c>
      <c r="W33" s="71">
        <v>172.9</v>
      </c>
      <c r="X33" s="72">
        <v>186.6</v>
      </c>
      <c r="Y33" s="22">
        <v>212.4</v>
      </c>
      <c r="Z33" s="22">
        <v>147.1</v>
      </c>
      <c r="AA33" s="22" t="s">
        <v>5</v>
      </c>
      <c r="AB33" s="22" t="s">
        <v>5</v>
      </c>
      <c r="AC33" s="22">
        <v>118.6</v>
      </c>
      <c r="AD33" s="22">
        <v>149</v>
      </c>
      <c r="AE33" s="22">
        <v>271.3</v>
      </c>
      <c r="AF33" s="22">
        <v>275.8</v>
      </c>
      <c r="AG33" s="22">
        <v>240</v>
      </c>
      <c r="AH33" s="71">
        <v>348.4</v>
      </c>
      <c r="AI33" s="71">
        <v>476.9</v>
      </c>
      <c r="AJ33" s="71"/>
    </row>
    <row r="34" spans="1:36" s="20" customFormat="1" ht="12" customHeight="1" x14ac:dyDescent="0.2">
      <c r="A34" s="19"/>
      <c r="B34" s="23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60"/>
      <c r="U34" s="60"/>
      <c r="V34" s="60"/>
      <c r="W34" s="60"/>
      <c r="X34" s="51"/>
      <c r="Y34" s="22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59"/>
    </row>
    <row r="35" spans="1:36" ht="12" customHeight="1" x14ac:dyDescent="0.2">
      <c r="B35" s="4"/>
      <c r="C35" s="87" t="s">
        <v>4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51"/>
      <c r="AI35" s="51"/>
      <c r="AJ35" s="2"/>
    </row>
    <row r="36" spans="1:36" ht="12" customHeight="1" x14ac:dyDescent="0.2">
      <c r="B36" s="62" t="s">
        <v>46</v>
      </c>
      <c r="C36" s="22">
        <v>18.899999999999999</v>
      </c>
      <c r="D36" s="22">
        <v>6</v>
      </c>
      <c r="E36" s="22">
        <v>40.9</v>
      </c>
      <c r="F36" s="22">
        <v>18.399999999999999</v>
      </c>
      <c r="G36" s="22">
        <v>14.7</v>
      </c>
      <c r="H36" s="22">
        <v>8</v>
      </c>
      <c r="I36" s="22">
        <v>4.8</v>
      </c>
      <c r="J36" s="22">
        <v>6.2</v>
      </c>
      <c r="K36" s="22">
        <v>25.9</v>
      </c>
      <c r="L36" s="22">
        <v>12.7</v>
      </c>
      <c r="M36" s="22">
        <v>11</v>
      </c>
      <c r="N36" s="22">
        <v>37.299999999999997</v>
      </c>
      <c r="O36" s="22">
        <v>5.0999999999999996</v>
      </c>
      <c r="P36" s="22">
        <v>6.5</v>
      </c>
      <c r="Q36" s="22">
        <v>6.4</v>
      </c>
      <c r="R36" s="22">
        <v>7.4</v>
      </c>
      <c r="S36" s="22">
        <v>13.8</v>
      </c>
      <c r="T36" s="22">
        <v>5</v>
      </c>
      <c r="U36" s="22">
        <v>10.1</v>
      </c>
      <c r="V36" s="22">
        <v>2.7</v>
      </c>
      <c r="W36" s="22">
        <v>22</v>
      </c>
      <c r="X36" s="22">
        <v>17.399999999999999</v>
      </c>
      <c r="Y36" s="22">
        <v>10.4</v>
      </c>
      <c r="Z36" s="22">
        <v>11.8</v>
      </c>
      <c r="AA36" s="22">
        <v>7.7</v>
      </c>
      <c r="AB36" s="22">
        <v>13.1</v>
      </c>
      <c r="AC36" s="22">
        <v>17.3</v>
      </c>
      <c r="AD36" s="22">
        <v>10.9</v>
      </c>
      <c r="AE36" s="22">
        <v>37.1</v>
      </c>
      <c r="AF36" s="22">
        <v>15.8</v>
      </c>
      <c r="AG36" s="22">
        <v>7.4</v>
      </c>
      <c r="AH36" s="22" t="s">
        <v>5</v>
      </c>
      <c r="AI36" s="22" t="s">
        <v>5</v>
      </c>
      <c r="AJ36" s="16"/>
    </row>
    <row r="37" spans="1:36" ht="12" customHeight="1" x14ac:dyDescent="0.2">
      <c r="B37" s="62" t="s">
        <v>47</v>
      </c>
      <c r="C37" s="22">
        <v>18.7</v>
      </c>
      <c r="D37" s="22">
        <v>19.3</v>
      </c>
      <c r="E37" s="22">
        <v>16</v>
      </c>
      <c r="F37" s="22">
        <v>11.4</v>
      </c>
      <c r="G37" s="22">
        <v>19.2</v>
      </c>
      <c r="H37" s="22">
        <v>15.8</v>
      </c>
      <c r="I37" s="22">
        <v>28.7</v>
      </c>
      <c r="J37" s="22">
        <v>32.6</v>
      </c>
      <c r="K37" s="22">
        <v>33.9</v>
      </c>
      <c r="L37" s="22">
        <v>33.700000000000003</v>
      </c>
      <c r="M37" s="22">
        <v>29.5</v>
      </c>
      <c r="N37" s="22">
        <v>43.7</v>
      </c>
      <c r="O37" s="22">
        <v>22.8</v>
      </c>
      <c r="P37" s="22">
        <v>25.4</v>
      </c>
      <c r="Q37" s="22">
        <v>39.6</v>
      </c>
      <c r="R37" s="22">
        <v>27</v>
      </c>
      <c r="S37" s="22">
        <v>27.7</v>
      </c>
      <c r="T37" s="22">
        <v>23.5</v>
      </c>
      <c r="U37" s="22">
        <v>30.9</v>
      </c>
      <c r="V37" s="22">
        <v>38.1</v>
      </c>
      <c r="W37" s="22">
        <v>24.5</v>
      </c>
      <c r="X37" s="22">
        <v>30.7</v>
      </c>
      <c r="Y37" s="22">
        <v>38.9</v>
      </c>
      <c r="Z37" s="22">
        <v>46.9</v>
      </c>
      <c r="AA37" s="22">
        <v>27.5</v>
      </c>
      <c r="AB37" s="22">
        <v>41.1</v>
      </c>
      <c r="AC37" s="22">
        <v>36</v>
      </c>
      <c r="AD37" s="22">
        <v>26.8</v>
      </c>
      <c r="AE37" s="22">
        <v>6</v>
      </c>
      <c r="AF37" s="22">
        <v>8.3000000000000007</v>
      </c>
      <c r="AG37" s="22">
        <v>7.6</v>
      </c>
      <c r="AH37" s="22" t="s">
        <v>5</v>
      </c>
      <c r="AI37" s="22" t="s">
        <v>5</v>
      </c>
      <c r="AJ37" s="16"/>
    </row>
    <row r="38" spans="1:36" ht="12" customHeight="1" x14ac:dyDescent="0.2">
      <c r="B38" s="62" t="s">
        <v>48</v>
      </c>
      <c r="C38" s="22">
        <v>2.1</v>
      </c>
      <c r="D38" s="22">
        <v>5.6</v>
      </c>
      <c r="E38" s="22">
        <v>1.2</v>
      </c>
      <c r="F38" s="22">
        <v>3.8</v>
      </c>
      <c r="G38" s="22">
        <v>2.4</v>
      </c>
      <c r="H38" s="22">
        <v>4.7</v>
      </c>
      <c r="I38" s="22">
        <v>1.7</v>
      </c>
      <c r="J38" s="22">
        <v>1.4</v>
      </c>
      <c r="K38" s="22">
        <v>3</v>
      </c>
      <c r="L38" s="22">
        <v>8.4</v>
      </c>
      <c r="M38" s="22">
        <v>16.3</v>
      </c>
      <c r="N38" s="22">
        <v>2.6</v>
      </c>
      <c r="O38" s="22">
        <v>14.6</v>
      </c>
      <c r="P38" s="22">
        <v>6.3</v>
      </c>
      <c r="Q38" s="22">
        <v>21</v>
      </c>
      <c r="R38" s="22">
        <v>3.9</v>
      </c>
      <c r="S38" s="22">
        <v>5.7</v>
      </c>
      <c r="T38" s="22">
        <v>2.4</v>
      </c>
      <c r="U38" s="22">
        <v>2.2999999999999998</v>
      </c>
      <c r="V38" s="22">
        <v>7.4</v>
      </c>
      <c r="W38" s="22">
        <v>3.1</v>
      </c>
      <c r="X38" s="22">
        <v>1.1000000000000001</v>
      </c>
      <c r="Y38" s="22">
        <v>0.4</v>
      </c>
      <c r="Z38" s="22">
        <v>1.8</v>
      </c>
      <c r="AA38" s="22">
        <v>2.9</v>
      </c>
      <c r="AB38" s="22">
        <v>2.6</v>
      </c>
      <c r="AC38" s="22">
        <v>3</v>
      </c>
      <c r="AD38" s="22">
        <v>4.7</v>
      </c>
      <c r="AE38" s="22">
        <v>2.6</v>
      </c>
      <c r="AF38" s="22">
        <v>1.3</v>
      </c>
      <c r="AG38" s="22">
        <v>1</v>
      </c>
      <c r="AH38" s="22" t="s">
        <v>5</v>
      </c>
      <c r="AI38" s="22" t="s">
        <v>5</v>
      </c>
      <c r="AJ38" s="16"/>
    </row>
    <row r="39" spans="1:36" ht="12" customHeight="1" x14ac:dyDescent="0.2">
      <c r="B39" s="62" t="s">
        <v>9</v>
      </c>
      <c r="C39" s="22">
        <v>60.4</v>
      </c>
      <c r="D39" s="22">
        <v>69.2</v>
      </c>
      <c r="E39" s="22">
        <v>41.9</v>
      </c>
      <c r="F39" s="22">
        <v>66.400000000000006</v>
      </c>
      <c r="G39" s="22">
        <v>63.7</v>
      </c>
      <c r="H39" s="22">
        <v>69.2</v>
      </c>
      <c r="I39" s="22">
        <v>63.2</v>
      </c>
      <c r="J39" s="22">
        <v>55.7</v>
      </c>
      <c r="K39" s="22">
        <v>36.799999999999997</v>
      </c>
      <c r="L39" s="22">
        <v>44.4</v>
      </c>
      <c r="M39" s="22">
        <v>36.700000000000003</v>
      </c>
      <c r="N39" s="22">
        <v>15.5</v>
      </c>
      <c r="O39" s="22">
        <v>56.9</v>
      </c>
      <c r="P39" s="22">
        <v>61.5</v>
      </c>
      <c r="Q39" s="22">
        <v>32.9</v>
      </c>
      <c r="R39" s="22">
        <v>22</v>
      </c>
      <c r="S39" s="22">
        <v>28.4</v>
      </c>
      <c r="T39" s="22">
        <v>43.5</v>
      </c>
      <c r="U39" s="22">
        <v>6.4</v>
      </c>
      <c r="V39" s="22">
        <v>7.9</v>
      </c>
      <c r="W39" s="22">
        <v>14.3</v>
      </c>
      <c r="X39" s="22">
        <v>16.399999999999999</v>
      </c>
      <c r="Y39" s="22">
        <v>17.100000000000001</v>
      </c>
      <c r="Z39" s="22">
        <v>9</v>
      </c>
      <c r="AA39" s="22">
        <v>6.1</v>
      </c>
      <c r="AB39" s="22">
        <v>11.9</v>
      </c>
      <c r="AC39" s="22">
        <v>12.6</v>
      </c>
      <c r="AD39" s="22">
        <v>33.700000000000003</v>
      </c>
      <c r="AE39" s="22">
        <v>27.9</v>
      </c>
      <c r="AF39" s="22">
        <v>26.4</v>
      </c>
      <c r="AG39" s="22">
        <v>10.1</v>
      </c>
      <c r="AH39" s="22" t="s">
        <v>5</v>
      </c>
      <c r="AI39" s="22">
        <v>7.9</v>
      </c>
      <c r="AJ39" s="22"/>
    </row>
    <row r="40" spans="1:36" ht="12" customHeight="1" x14ac:dyDescent="0.2">
      <c r="B40" s="62" t="s">
        <v>49</v>
      </c>
      <c r="C40" s="22" t="s">
        <v>2</v>
      </c>
      <c r="D40" s="22" t="s">
        <v>2</v>
      </c>
      <c r="E40" s="22" t="s">
        <v>2</v>
      </c>
      <c r="F40" s="22" t="s">
        <v>2</v>
      </c>
      <c r="G40" s="22" t="s">
        <v>2</v>
      </c>
      <c r="H40" s="22">
        <v>2.2999999999999998</v>
      </c>
      <c r="I40" s="22">
        <v>1.5</v>
      </c>
      <c r="J40" s="22">
        <v>4</v>
      </c>
      <c r="K40" s="22">
        <v>0.3</v>
      </c>
      <c r="L40" s="22">
        <v>0.6</v>
      </c>
      <c r="M40" s="22">
        <v>0.8</v>
      </c>
      <c r="N40" s="22" t="s">
        <v>5</v>
      </c>
      <c r="O40" s="22">
        <v>0.6</v>
      </c>
      <c r="P40" s="22">
        <v>0.2</v>
      </c>
      <c r="Q40" s="22">
        <v>0.1</v>
      </c>
      <c r="R40" s="22">
        <v>0.1</v>
      </c>
      <c r="S40" s="22">
        <v>0.2</v>
      </c>
      <c r="T40" s="22">
        <v>0.3</v>
      </c>
      <c r="U40" s="22">
        <v>0.4</v>
      </c>
      <c r="V40" s="22">
        <v>0.3</v>
      </c>
      <c r="W40" s="22">
        <v>0.3</v>
      </c>
      <c r="X40" s="22">
        <v>0.1</v>
      </c>
      <c r="Y40" s="22">
        <v>0.4</v>
      </c>
      <c r="Z40" s="22">
        <v>1.2</v>
      </c>
      <c r="AA40" s="22">
        <v>0.8</v>
      </c>
      <c r="AB40" s="22">
        <v>0.3</v>
      </c>
      <c r="AC40" s="22">
        <v>0.2</v>
      </c>
      <c r="AD40" s="22">
        <v>0.1</v>
      </c>
      <c r="AE40" s="22">
        <v>0.4</v>
      </c>
      <c r="AF40" s="22">
        <v>0.5</v>
      </c>
      <c r="AG40" s="22">
        <v>0.3</v>
      </c>
      <c r="AH40" s="22" t="s">
        <v>5</v>
      </c>
      <c r="AI40" s="22" t="s">
        <v>5</v>
      </c>
      <c r="AJ40" s="22"/>
    </row>
    <row r="41" spans="1:36" ht="22.5" x14ac:dyDescent="0.2">
      <c r="B41" s="62" t="s">
        <v>50</v>
      </c>
      <c r="C41" s="22" t="s">
        <v>2</v>
      </c>
      <c r="D41" s="22" t="s">
        <v>2</v>
      </c>
      <c r="E41" s="22" t="s">
        <v>2</v>
      </c>
      <c r="F41" s="22" t="s">
        <v>2</v>
      </c>
      <c r="G41" s="22" t="s">
        <v>2</v>
      </c>
      <c r="H41" s="22">
        <v>0</v>
      </c>
      <c r="I41" s="22">
        <v>0.2</v>
      </c>
      <c r="J41" s="22">
        <v>0.2</v>
      </c>
      <c r="K41" s="22">
        <v>0.1</v>
      </c>
      <c r="L41" s="22">
        <v>0.2</v>
      </c>
      <c r="M41" s="22">
        <v>5.7</v>
      </c>
      <c r="N41" s="22" t="s">
        <v>5</v>
      </c>
      <c r="O41" s="22" t="s">
        <v>6</v>
      </c>
      <c r="P41" s="22">
        <v>0.1</v>
      </c>
      <c r="Q41" s="22" t="s">
        <v>6</v>
      </c>
      <c r="R41" s="22">
        <v>0.7</v>
      </c>
      <c r="S41" s="22">
        <v>11.5</v>
      </c>
      <c r="T41" s="22">
        <v>0.6</v>
      </c>
      <c r="U41" s="22">
        <v>0.1</v>
      </c>
      <c r="V41" s="22">
        <v>3.5</v>
      </c>
      <c r="W41" s="22">
        <v>1</v>
      </c>
      <c r="X41" s="22">
        <v>0.2</v>
      </c>
      <c r="Y41" s="22">
        <v>0.6</v>
      </c>
      <c r="Z41" s="22">
        <v>1</v>
      </c>
      <c r="AA41" s="22">
        <v>2.4</v>
      </c>
      <c r="AB41" s="22">
        <v>1.9</v>
      </c>
      <c r="AC41" s="22">
        <v>5.5</v>
      </c>
      <c r="AD41" s="22">
        <v>1.5</v>
      </c>
      <c r="AE41" s="22">
        <v>2.2999999999999998</v>
      </c>
      <c r="AF41" s="22">
        <v>1.4</v>
      </c>
      <c r="AG41" s="22">
        <v>2.2000000000000002</v>
      </c>
      <c r="AH41" s="71">
        <v>4</v>
      </c>
      <c r="AI41" s="71">
        <v>0.5</v>
      </c>
      <c r="AJ41" s="71"/>
    </row>
    <row r="42" spans="1:36" ht="12" customHeight="1" x14ac:dyDescent="0.2">
      <c r="B42" s="62" t="s">
        <v>1</v>
      </c>
      <c r="C42" s="22" t="s">
        <v>2</v>
      </c>
      <c r="D42" s="22" t="s">
        <v>2</v>
      </c>
      <c r="E42" s="22" t="s">
        <v>2</v>
      </c>
      <c r="F42" s="22" t="s">
        <v>2</v>
      </c>
      <c r="G42" s="22" t="s">
        <v>2</v>
      </c>
      <c r="H42" s="22" t="s">
        <v>2</v>
      </c>
      <c r="I42" s="22" t="s">
        <v>2</v>
      </c>
      <c r="J42" s="22" t="s">
        <v>2</v>
      </c>
      <c r="K42" s="22" t="s">
        <v>2</v>
      </c>
      <c r="L42" s="22" t="s">
        <v>2</v>
      </c>
      <c r="M42" s="22" t="s">
        <v>2</v>
      </c>
      <c r="N42" s="22" t="s">
        <v>2</v>
      </c>
      <c r="O42" s="22" t="s">
        <v>2</v>
      </c>
      <c r="P42" s="22" t="s">
        <v>2</v>
      </c>
      <c r="Q42" s="22" t="s">
        <v>2</v>
      </c>
      <c r="R42" s="22">
        <v>39</v>
      </c>
      <c r="S42" s="22">
        <v>12.7</v>
      </c>
      <c r="T42" s="22">
        <v>24.8</v>
      </c>
      <c r="U42" s="22">
        <v>49.9</v>
      </c>
      <c r="V42" s="22">
        <v>40.1</v>
      </c>
      <c r="W42" s="22">
        <v>34.799999999999997</v>
      </c>
      <c r="X42" s="22">
        <v>34.1</v>
      </c>
      <c r="Y42" s="22">
        <v>32.200000000000003</v>
      </c>
      <c r="Z42" s="22">
        <v>28.3</v>
      </c>
      <c r="AA42" s="22">
        <v>52.6</v>
      </c>
      <c r="AB42" s="22">
        <v>29.1</v>
      </c>
      <c r="AC42" s="22">
        <v>25.4</v>
      </c>
      <c r="AD42" s="22">
        <v>22.3</v>
      </c>
      <c r="AE42" s="22">
        <v>23.7</v>
      </c>
      <c r="AF42" s="22">
        <v>46.2</v>
      </c>
      <c r="AG42" s="22">
        <v>71.5</v>
      </c>
      <c r="AH42" s="71">
        <v>29.1</v>
      </c>
      <c r="AI42" s="71">
        <v>55.1</v>
      </c>
      <c r="AJ42" s="71"/>
    </row>
    <row r="43" spans="1:36" ht="12" customHeight="1" x14ac:dyDescent="0.2">
      <c r="B43" s="3" t="s">
        <v>0</v>
      </c>
      <c r="C43" s="21">
        <v>100</v>
      </c>
      <c r="D43" s="21">
        <v>100</v>
      </c>
      <c r="E43" s="21">
        <v>100</v>
      </c>
      <c r="F43" s="21">
        <v>100</v>
      </c>
      <c r="G43" s="21">
        <v>100</v>
      </c>
      <c r="H43" s="21">
        <v>100</v>
      </c>
      <c r="I43" s="21">
        <v>100</v>
      </c>
      <c r="J43" s="21">
        <v>100</v>
      </c>
      <c r="K43" s="21">
        <v>100</v>
      </c>
      <c r="L43" s="21">
        <v>100</v>
      </c>
      <c r="M43" s="21">
        <v>100</v>
      </c>
      <c r="N43" s="21">
        <v>100</v>
      </c>
      <c r="O43" s="21">
        <v>100</v>
      </c>
      <c r="P43" s="21">
        <v>100</v>
      </c>
      <c r="Q43" s="21">
        <v>100</v>
      </c>
      <c r="R43" s="21">
        <v>100</v>
      </c>
      <c r="S43" s="21">
        <v>100</v>
      </c>
      <c r="T43" s="21">
        <v>100</v>
      </c>
      <c r="U43" s="21">
        <v>100</v>
      </c>
      <c r="V43" s="21">
        <v>100</v>
      </c>
      <c r="W43" s="21">
        <v>100</v>
      </c>
      <c r="X43" s="21">
        <v>100</v>
      </c>
      <c r="Y43" s="21">
        <v>100</v>
      </c>
      <c r="Z43" s="21">
        <v>100</v>
      </c>
      <c r="AA43" s="21">
        <v>100</v>
      </c>
      <c r="AB43" s="21">
        <v>100</v>
      </c>
      <c r="AC43" s="21">
        <v>100</v>
      </c>
      <c r="AD43" s="21">
        <v>100</v>
      </c>
      <c r="AE43" s="21">
        <v>100</v>
      </c>
      <c r="AF43" s="21">
        <v>100</v>
      </c>
      <c r="AG43" s="21">
        <v>100</v>
      </c>
      <c r="AH43" s="71">
        <v>100</v>
      </c>
      <c r="AI43" s="71">
        <v>100</v>
      </c>
      <c r="AJ43" s="71"/>
    </row>
    <row r="44" spans="1:36" ht="12" customHeight="1" x14ac:dyDescent="0.2">
      <c r="W44" s="5"/>
    </row>
    <row r="45" spans="1:36" ht="102.75" customHeight="1" x14ac:dyDescent="0.2">
      <c r="B45" s="70" t="s">
        <v>59</v>
      </c>
      <c r="W45" s="5"/>
    </row>
    <row r="46" spans="1:36" ht="36" x14ac:dyDescent="0.2">
      <c r="B46" s="70" t="s">
        <v>53</v>
      </c>
      <c r="W46" s="5"/>
    </row>
    <row r="47" spans="1:36" ht="12" customHeight="1" x14ac:dyDescent="0.2">
      <c r="W47" s="5"/>
    </row>
    <row r="48" spans="1:36" ht="12" customHeight="1" x14ac:dyDescent="0.2">
      <c r="W48" s="5"/>
    </row>
    <row r="49" spans="2:23" ht="12" customHeight="1" x14ac:dyDescent="0.2">
      <c r="W49" s="5"/>
    </row>
    <row r="50" spans="2:23" ht="12" customHeight="1" x14ac:dyDescent="0.2">
      <c r="W50" s="51"/>
    </row>
    <row r="52" spans="2:23" ht="12" customHeight="1" x14ac:dyDescent="0.2">
      <c r="B52" s="63"/>
    </row>
    <row r="53" spans="2:23" ht="12" customHeight="1" x14ac:dyDescent="0.2">
      <c r="B53" s="63"/>
    </row>
    <row r="54" spans="2:23" ht="12" customHeight="1" x14ac:dyDescent="0.2">
      <c r="B54" s="63"/>
    </row>
    <row r="55" spans="2:23" ht="12" customHeight="1" x14ac:dyDescent="0.2">
      <c r="B55" s="63"/>
    </row>
  </sheetData>
  <mergeCells count="4">
    <mergeCell ref="C5:AG5"/>
    <mergeCell ref="C15:AG15"/>
    <mergeCell ref="C25:AG25"/>
    <mergeCell ref="C35:AG35"/>
  </mergeCells>
  <hyperlinks>
    <hyperlink ref="A1:S1" location="Inhalt!A11" display="Inhalt!A11" xr:uid="{0E403C0D-C093-4B0D-830B-4F19E1E899C9}"/>
    <hyperlink ref="A1:B1" location="Inhalt!A7" display="Inhalt!A7" xr:uid="{02935AC2-1DFD-483C-907E-7AEC9C810FF7}"/>
  </hyperlinks>
  <pageMargins left="0.23622047244094491" right="0.23622047244094491" top="0.74803149606299213" bottom="0.74803149606299213" header="0.31496062992125984" footer="0.31496062992125984"/>
  <pageSetup paperSize="9" pageOrder="overThenDown" orientation="landscape" r:id="rId1"/>
  <headerFooter scaleWithDoc="0" alignWithMargins="0">
    <oddHeader>&amp;L&amp;"Arial,Standard"&amp;8 1990 - 2019 Berlin und Brandenburg</oddHeader>
    <oddFooter>&amp;R&amp;7&amp;K000000Amt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/>
  </sheetViews>
  <sheetFormatPr baseColWidth="10" defaultColWidth="11.42578125" defaultRowHeight="12.75" x14ac:dyDescent="0.2"/>
  <cols>
    <col min="1" max="1" width="1.5703125" style="37" customWidth="1"/>
    <col min="2" max="2" width="25.5703125" style="24" customWidth="1"/>
    <col min="3" max="3" width="15.5703125" style="24" customWidth="1"/>
    <col min="4" max="4" width="1.5703125" style="24" customWidth="1"/>
    <col min="5" max="5" width="25.5703125" style="24" customWidth="1"/>
    <col min="6" max="16384" width="11.42578125" style="24"/>
  </cols>
  <sheetData>
    <row r="1" spans="1:5" ht="11.1" customHeight="1" x14ac:dyDescent="0.2">
      <c r="A1" s="24"/>
      <c r="B1" s="25"/>
    </row>
    <row r="2" spans="1:5" ht="11.1" customHeight="1" x14ac:dyDescent="0.2">
      <c r="A2" s="24"/>
      <c r="B2" s="25"/>
    </row>
    <row r="3" spans="1:5" ht="11.1" customHeight="1" x14ac:dyDescent="0.2">
      <c r="A3" s="24"/>
      <c r="B3" s="26"/>
    </row>
    <row r="4" spans="1:5" ht="11.1" customHeight="1" x14ac:dyDescent="0.2">
      <c r="A4" s="24"/>
      <c r="B4" s="27"/>
    </row>
    <row r="5" spans="1:5" ht="11.1" customHeight="1" x14ac:dyDescent="0.2">
      <c r="A5" s="24"/>
      <c r="B5" s="26"/>
    </row>
    <row r="6" spans="1:5" ht="11.1" customHeight="1" x14ac:dyDescent="0.2">
      <c r="A6" s="24"/>
      <c r="B6" s="26"/>
    </row>
    <row r="7" spans="1:5" ht="11.1" customHeight="1" x14ac:dyDescent="0.2">
      <c r="A7" s="24"/>
      <c r="B7" s="25"/>
    </row>
    <row r="8" spans="1:5" ht="80.45" customHeight="1" x14ac:dyDescent="0.2">
      <c r="A8" s="24"/>
    </row>
    <row r="9" spans="1:5" ht="11.1" customHeight="1" x14ac:dyDescent="0.2">
      <c r="A9" s="28" t="s">
        <v>14</v>
      </c>
      <c r="B9" s="29"/>
      <c r="C9" s="29"/>
      <c r="D9" s="30" t="s">
        <v>15</v>
      </c>
      <c r="E9" s="31"/>
    </row>
    <row r="10" spans="1:5" ht="11.1" customHeight="1" x14ac:dyDescent="0.2">
      <c r="A10" s="29"/>
      <c r="B10" s="29"/>
      <c r="C10" s="29"/>
      <c r="D10" s="31"/>
      <c r="E10" s="31"/>
    </row>
    <row r="11" spans="1:5" ht="11.1" customHeight="1" x14ac:dyDescent="0.2">
      <c r="A11" s="29"/>
      <c r="B11" s="32" t="s">
        <v>16</v>
      </c>
      <c r="C11" s="29"/>
      <c r="D11" s="31">
        <v>0</v>
      </c>
      <c r="E11" s="31" t="s">
        <v>17</v>
      </c>
    </row>
    <row r="12" spans="1:5" ht="11.1" customHeight="1" x14ac:dyDescent="0.2">
      <c r="A12" s="29"/>
      <c r="B12" s="29" t="s">
        <v>44</v>
      </c>
      <c r="C12" s="29"/>
      <c r="D12" s="29"/>
      <c r="E12" s="31" t="s">
        <v>18</v>
      </c>
    </row>
    <row r="13" spans="1:5" ht="11.1" customHeight="1" x14ac:dyDescent="0.2">
      <c r="A13" s="29"/>
      <c r="B13" s="29" t="s">
        <v>43</v>
      </c>
      <c r="C13" s="29"/>
      <c r="D13" s="29"/>
      <c r="E13" s="31" t="s">
        <v>19</v>
      </c>
    </row>
    <row r="14" spans="1:5" ht="11.1" customHeight="1" x14ac:dyDescent="0.2">
      <c r="A14" s="29"/>
      <c r="B14" s="29" t="s">
        <v>20</v>
      </c>
      <c r="C14" s="29"/>
      <c r="D14" s="31" t="s">
        <v>6</v>
      </c>
      <c r="E14" s="31" t="s">
        <v>21</v>
      </c>
    </row>
    <row r="15" spans="1:5" ht="11.1" customHeight="1" x14ac:dyDescent="0.2">
      <c r="A15" s="29"/>
      <c r="B15" s="29" t="s">
        <v>22</v>
      </c>
      <c r="C15" s="29"/>
      <c r="D15" s="31" t="s">
        <v>23</v>
      </c>
      <c r="E15" s="31" t="s">
        <v>24</v>
      </c>
    </row>
    <row r="16" spans="1:5" ht="11.1" customHeight="1" x14ac:dyDescent="0.2">
      <c r="A16" s="29"/>
      <c r="B16" s="32"/>
      <c r="C16" s="33"/>
      <c r="D16" s="31" t="s">
        <v>25</v>
      </c>
      <c r="E16" s="31" t="s">
        <v>26</v>
      </c>
    </row>
    <row r="17" spans="1:5" ht="11.1" customHeight="1" x14ac:dyDescent="0.2">
      <c r="A17" s="29"/>
      <c r="B17" s="29" t="s">
        <v>27</v>
      </c>
      <c r="C17" s="33"/>
      <c r="D17" s="31" t="s">
        <v>28</v>
      </c>
      <c r="E17" s="31" t="s">
        <v>29</v>
      </c>
    </row>
    <row r="18" spans="1:5" ht="11.1" customHeight="1" x14ac:dyDescent="0.2">
      <c r="A18" s="29"/>
      <c r="B18" s="29" t="s">
        <v>30</v>
      </c>
      <c r="C18" s="33"/>
      <c r="D18" s="31" t="s">
        <v>5</v>
      </c>
      <c r="E18" s="31" t="s">
        <v>31</v>
      </c>
    </row>
    <row r="19" spans="1:5" ht="11.1" customHeight="1" x14ac:dyDescent="0.2">
      <c r="A19" s="33"/>
      <c r="B19" s="34"/>
      <c r="C19" s="33"/>
      <c r="D19" s="29"/>
      <c r="E19" s="31" t="s">
        <v>32</v>
      </c>
    </row>
    <row r="20" spans="1:5" ht="11.1" customHeight="1" x14ac:dyDescent="0.2">
      <c r="A20" s="33"/>
      <c r="B20" s="34"/>
      <c r="C20" s="33"/>
      <c r="D20" s="31" t="s">
        <v>2</v>
      </c>
      <c r="E20" s="31" t="s">
        <v>33</v>
      </c>
    </row>
    <row r="21" spans="1:5" ht="11.1" customHeight="1" x14ac:dyDescent="0.2">
      <c r="A21" s="33"/>
      <c r="B21" s="34"/>
      <c r="C21" s="33"/>
      <c r="D21" s="31" t="s">
        <v>34</v>
      </c>
      <c r="E21" s="31" t="s">
        <v>35</v>
      </c>
    </row>
    <row r="22" spans="1:5" ht="11.1" customHeight="1" x14ac:dyDescent="0.2">
      <c r="A22" s="33"/>
      <c r="B22" s="34"/>
      <c r="C22" s="33"/>
      <c r="D22" s="31" t="s">
        <v>36</v>
      </c>
      <c r="E22" s="31" t="s">
        <v>37</v>
      </c>
    </row>
    <row r="23" spans="1:5" ht="11.1" customHeight="1" x14ac:dyDescent="0.2">
      <c r="A23" s="33"/>
      <c r="B23" s="34"/>
      <c r="C23" s="33"/>
      <c r="D23" s="31" t="s">
        <v>38</v>
      </c>
      <c r="E23" s="31" t="s">
        <v>39</v>
      </c>
    </row>
    <row r="24" spans="1:5" ht="11.1" customHeight="1" x14ac:dyDescent="0.2">
      <c r="A24" s="33"/>
      <c r="B24" s="34"/>
      <c r="C24" s="33"/>
      <c r="D24" s="29"/>
      <c r="E24" s="31"/>
    </row>
    <row r="25" spans="1:5" ht="11.1" customHeight="1" x14ac:dyDescent="0.2">
      <c r="A25" s="33"/>
      <c r="B25" s="34"/>
      <c r="C25" s="33"/>
      <c r="D25" s="29"/>
      <c r="E25" s="31"/>
    </row>
    <row r="26" spans="1:5" ht="11.1" customHeight="1" x14ac:dyDescent="0.2">
      <c r="A26" s="29"/>
      <c r="B26" s="32" t="s">
        <v>40</v>
      </c>
      <c r="C26" s="33"/>
    </row>
    <row r="27" spans="1:5" ht="11.1" customHeight="1" x14ac:dyDescent="0.2">
      <c r="A27" s="29"/>
      <c r="B27" s="35" t="s">
        <v>51</v>
      </c>
      <c r="C27" s="33"/>
    </row>
    <row r="28" spans="1:5" ht="11.1" customHeight="1" x14ac:dyDescent="0.2">
      <c r="A28" s="29"/>
      <c r="B28" s="35"/>
      <c r="C28" s="33"/>
    </row>
    <row r="29" spans="1:5" ht="30" customHeight="1" x14ac:dyDescent="0.2">
      <c r="A29" s="29"/>
      <c r="B29" s="35"/>
      <c r="C29" s="33"/>
    </row>
    <row r="30" spans="1:5" ht="18" customHeight="1" x14ac:dyDescent="0.2">
      <c r="A30" s="24"/>
      <c r="B30" s="88" t="s">
        <v>41</v>
      </c>
      <c r="C30" s="88"/>
      <c r="D30" s="88"/>
    </row>
    <row r="31" spans="1:5" ht="18" customHeight="1" x14ac:dyDescent="0.2">
      <c r="A31" s="33"/>
      <c r="B31" s="88"/>
      <c r="C31" s="88"/>
      <c r="D31" s="88"/>
    </row>
    <row r="32" spans="1:5" ht="11.1" customHeight="1" x14ac:dyDescent="0.2">
      <c r="A32" s="33"/>
      <c r="B32" s="36" t="s">
        <v>42</v>
      </c>
      <c r="C32" s="33"/>
    </row>
    <row r="33" spans="1:3" ht="11.1" customHeight="1" x14ac:dyDescent="0.2">
      <c r="A33" s="33"/>
      <c r="C33" s="33"/>
    </row>
  </sheetData>
  <sheetProtection selectLockedCells="1"/>
  <mergeCells count="1">
    <mergeCell ref="B30:D31"/>
  </mergeCells>
  <hyperlinks>
    <hyperlink ref="B32" r:id="rId1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</vt:lpstr>
      <vt:lpstr>1</vt:lpstr>
      <vt:lpstr>2</vt:lpstr>
      <vt:lpstr>Impressum</vt:lpstr>
      <vt:lpstr>'1'!Drucktitel</vt:lpstr>
      <vt:lpstr>'2'!Drucktitel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1990 - 2019 Berlin und Brandenburg</dc:title>
  <dc:subject>Lange Reihen</dc:subject>
  <dc:creator>Amt für Statistik Berlin-Brandenburg</dc:creator>
  <cp:keywords>Umwelt</cp:keywords>
  <dc:description>Umwelt</dc:description>
  <cp:lastModifiedBy>Wilke, Gabriela</cp:lastModifiedBy>
  <cp:lastPrinted>2020-03-09T07:52:05Z</cp:lastPrinted>
  <dcterms:created xsi:type="dcterms:W3CDTF">2010-05-12T11:51:19Z</dcterms:created>
  <dcterms:modified xsi:type="dcterms:W3CDTF">2026-02-20T05:59:24Z</dcterms:modified>
  <cp:category>Umwelt</cp:category>
</cp:coreProperties>
</file>