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checkCompatibility="1"/>
  <mc:AlternateContent xmlns:mc="http://schemas.openxmlformats.org/markup-compatibility/2006">
    <mc:Choice Requires="x15">
      <x15ac:absPath xmlns:x15ac="http://schemas.microsoft.com/office/spreadsheetml/2010/11/ac" url="Q:\AfS\76_Berichte\_Eingang\"/>
    </mc:Choice>
  </mc:AlternateContent>
  <xr:revisionPtr revIDLastSave="0" documentId="13_ncr:1_{C2B2E0C0-480C-4BA2-8EA7-0CD0E4A96EE0}" xr6:coauthVersionLast="36" xr6:coauthVersionMax="36" xr10:uidLastSave="{00000000-0000-0000-0000-000000000000}"/>
  <bookViews>
    <workbookView xWindow="8196" yWindow="-12" windowWidth="8220" windowHeight="6156" tabRatio="716" xr2:uid="{00000000-000D-0000-FFFF-FFFF00000000}"/>
  </bookViews>
  <sheets>
    <sheet name="Titel" sheetId="16" r:id="rId1"/>
    <sheet name="Impressum" sheetId="29" r:id="rId2"/>
    <sheet name="Inhaltsverzeichnis" sheetId="18" r:id="rId3"/>
    <sheet name="Tab1" sheetId="30" r:id="rId4"/>
    <sheet name="Tab2" sheetId="32" r:id="rId5"/>
    <sheet name="Tab3" sheetId="25" r:id="rId6"/>
    <sheet name="Tab4" sheetId="34" r:id="rId7"/>
    <sheet name="Anhang" sheetId="31" r:id="rId8"/>
    <sheet name="U4" sheetId="33" r:id="rId9"/>
  </sheets>
  <definedNames>
    <definedName name="_xlnm._FilterDatabase" localSheetId="5" hidden="1">'Tab3'!$A$6:$P$182</definedName>
    <definedName name="_xlnm._FilterDatabase" localSheetId="6" hidden="1">'Tab4'!$A$6:$F$327</definedName>
    <definedName name="_xlnm.Print_Area" localSheetId="1">Impressum!$A$1:$F$57</definedName>
    <definedName name="_xlnm.Print_Area" localSheetId="3">'Tab1'!$A$1:$G$45</definedName>
    <definedName name="_xlnm.Print_Area" localSheetId="4">'Tab2'!$A$1:$E$38</definedName>
    <definedName name="_xlnm.Print_Area" localSheetId="5">'Tab3'!$A$1:$E$182</definedName>
    <definedName name="_xlnm.Print_Area" localSheetId="6">'Tab4'!$A$1:$F$327</definedName>
    <definedName name="_xlnm.Print_Area" localSheetId="0">Titel!$A$1:$D$36</definedName>
    <definedName name="_xlnm.Print_Area" localSheetId="8">'U4'!$A$1:$G$52</definedName>
    <definedName name="_xlnm.Print_Titles" localSheetId="5">'Tab3'!$1:$6</definedName>
    <definedName name="_xlnm.Print_Titles" localSheetId="6">'Tab4'!$1:$6</definedName>
    <definedName name="HTML_CodePage" hidden="1">1252</definedName>
    <definedName name="HTML_Control" localSheetId="1" hidden="1">{"'Prod 00j at (2)'!$A$5:$N$1224"}</definedName>
    <definedName name="HTML_Control" localSheetId="4" hidden="1">{"'Prod 00j at (2)'!$A$5:$N$1224"}</definedName>
    <definedName name="HTML_Control" localSheetId="6" hidden="1">{"'Prod 00j at (2)'!$A$5:$N$1224"}</definedName>
    <definedName name="HTML_Control" localSheetId="8"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fullPrecision="0"/>
</workbook>
</file>

<file path=xl/calcChain.xml><?xml version="1.0" encoding="utf-8"?>
<calcChain xmlns="http://schemas.openxmlformats.org/spreadsheetml/2006/main">
  <c r="L29" i="30" l="1"/>
  <c r="L27" i="30"/>
  <c r="L26" i="30"/>
  <c r="L25" i="30"/>
  <c r="L24" i="30"/>
  <c r="L23" i="30"/>
  <c r="L22" i="30"/>
  <c r="L21" i="30"/>
  <c r="K23" i="30" l="1"/>
  <c r="K22" i="30"/>
  <c r="K25" i="30"/>
  <c r="K27" i="30"/>
  <c r="K21" i="30"/>
  <c r="L28" i="30"/>
  <c r="K28" i="30" s="1"/>
  <c r="K26" i="30"/>
  <c r="K24" i="30"/>
</calcChain>
</file>

<file path=xl/sharedStrings.xml><?xml version="1.0" encoding="utf-8"?>
<sst xmlns="http://schemas.openxmlformats.org/spreadsheetml/2006/main" count="2148" uniqueCount="1024">
  <si>
    <t>–</t>
  </si>
  <si>
    <t>•</t>
  </si>
  <si>
    <t>x</t>
  </si>
  <si>
    <t xml:space="preserve">Statistischer </t>
  </si>
  <si>
    <t xml:space="preserve">Bericht </t>
  </si>
  <si>
    <t>Seite</t>
  </si>
  <si>
    <t>Tabellen</t>
  </si>
  <si>
    <t>Impressum</t>
  </si>
  <si>
    <t>info@statistik-bbb.de</t>
  </si>
  <si>
    <t>www.statistik-berlin-brandenburg.de</t>
  </si>
  <si>
    <t>Zeichenerklärung</t>
  </si>
  <si>
    <t>nichts vorhanden</t>
  </si>
  <si>
    <t>Aussagewert ist eingeschränkt</t>
  </si>
  <si>
    <t>/</t>
  </si>
  <si>
    <t>Zahlenwert nicht sicher genug</t>
  </si>
  <si>
    <t>p</t>
  </si>
  <si>
    <t>vorläufige Zahl</t>
  </si>
  <si>
    <t>Angabe fällt später an</t>
  </si>
  <si>
    <t>r</t>
  </si>
  <si>
    <t>berichtigte Zahl</t>
  </si>
  <si>
    <t>s</t>
  </si>
  <si>
    <t>geschätzte Zahl</t>
  </si>
  <si>
    <t xml:space="preserve">Tabellenfach gesperrt </t>
  </si>
  <si>
    <t>…</t>
  </si>
  <si>
    <t>Zahlenwert unbekannt oder</t>
  </si>
  <si>
    <t>jedoch mehr als nichts</t>
  </si>
  <si>
    <t>Statistischer Bericht</t>
  </si>
  <si>
    <r>
      <t>Amt für Statistik</t>
    </r>
    <r>
      <rPr>
        <sz val="8"/>
        <rFont val="Arial"/>
        <family val="2"/>
      </rPr>
      <t xml:space="preserve"> Berlin-Brandenburg</t>
    </r>
  </si>
  <si>
    <t>Inhaltsverzeichnis</t>
  </si>
  <si>
    <t>( )</t>
  </si>
  <si>
    <t>Herausgeber</t>
  </si>
  <si>
    <t xml:space="preserve">geheim zu halten </t>
  </si>
  <si>
    <r>
      <t xml:space="preserve"> statistik</t>
    </r>
    <r>
      <rPr>
        <sz val="18"/>
        <rFont val="Arial"/>
        <family val="2"/>
      </rPr>
      <t xml:space="preserve">  </t>
    </r>
    <r>
      <rPr>
        <sz val="13"/>
        <rFont val="Arial"/>
        <family val="2"/>
      </rPr>
      <t>Berlin Brandenburg</t>
    </r>
  </si>
  <si>
    <r>
      <t xml:space="preserve"> statistik</t>
    </r>
    <r>
      <rPr>
        <sz val="12"/>
        <rFont val="Arial"/>
        <family val="2"/>
      </rPr>
      <t xml:space="preserve">  </t>
    </r>
    <r>
      <rPr>
        <sz val="11"/>
        <rFont val="Arial"/>
        <family val="2"/>
      </rPr>
      <t>Berlin Brandenburg</t>
    </r>
  </si>
  <si>
    <r>
      <t>Amt für Statistik</t>
    </r>
    <r>
      <rPr>
        <sz val="8"/>
        <rFont val="Arial"/>
        <family val="2"/>
      </rPr>
      <t xml:space="preserve"> Berlin-Brandenburg, </t>
    </r>
  </si>
  <si>
    <t xml:space="preserve">weniger als die Hälfte von 1 </t>
  </si>
  <si>
    <t>in der letzten besetzten Stelle,</t>
  </si>
  <si>
    <t>Produktion</t>
  </si>
  <si>
    <t>Zum Absatz bestimmte Produktion des Verarbeitenden Gewerbes (sowie Bergbau und Gewinnung</t>
  </si>
  <si>
    <t xml:space="preserve">Anteil ausgewählter Güterabteilungen am Wert der zum Absatz bestimmten Produktion </t>
  </si>
  <si>
    <t>Güterabteilung</t>
  </si>
  <si>
    <t>Wert</t>
  </si>
  <si>
    <t>Betriebe</t>
  </si>
  <si>
    <t>1 000 EUR</t>
  </si>
  <si>
    <t>Anzahl</t>
  </si>
  <si>
    <t xml:space="preserve">Insgesamt </t>
  </si>
  <si>
    <t>08</t>
  </si>
  <si>
    <t>Steine und Erden, sonstige Bergbauerzeugnisse</t>
  </si>
  <si>
    <t>10</t>
  </si>
  <si>
    <t>11</t>
  </si>
  <si>
    <t>Getränke</t>
  </si>
  <si>
    <t>12</t>
  </si>
  <si>
    <t>13</t>
  </si>
  <si>
    <t>Textilien</t>
  </si>
  <si>
    <t>17</t>
  </si>
  <si>
    <t>Papier, Pappe und Waren daraus</t>
  </si>
  <si>
    <t>18</t>
  </si>
  <si>
    <t>Druckerzeugnisse, bespielte Ton-, Bild- und Datenträger</t>
  </si>
  <si>
    <t>20</t>
  </si>
  <si>
    <t>Chemische Erzeugnisse</t>
  </si>
  <si>
    <t>21</t>
  </si>
  <si>
    <t>Pharmazeutische u.ä. Erzeugnisse</t>
  </si>
  <si>
    <t>22</t>
  </si>
  <si>
    <t>23</t>
  </si>
  <si>
    <t>Glas und Glaswaren, Keramik, bearbeitete Steine und Erden</t>
  </si>
  <si>
    <t>24</t>
  </si>
  <si>
    <t>Metalle</t>
  </si>
  <si>
    <t>25</t>
  </si>
  <si>
    <t>Metallerzeugnisse</t>
  </si>
  <si>
    <t>27</t>
  </si>
  <si>
    <t>Elektrische Ausrüstungen</t>
  </si>
  <si>
    <t>28</t>
  </si>
  <si>
    <t>Maschinen</t>
  </si>
  <si>
    <t>29</t>
  </si>
  <si>
    <t>Kraftwagen und Kraftwagenteile</t>
  </si>
  <si>
    <t>30</t>
  </si>
  <si>
    <t>Sonstige Fahrzeuge</t>
  </si>
  <si>
    <t>31</t>
  </si>
  <si>
    <t>Möbel</t>
  </si>
  <si>
    <t>32</t>
  </si>
  <si>
    <t>Waren a.n.g.</t>
  </si>
  <si>
    <t>Nahrungs- und Futtermittel</t>
  </si>
  <si>
    <t>26</t>
  </si>
  <si>
    <t>33</t>
  </si>
  <si>
    <t>Insgesamt</t>
  </si>
  <si>
    <t>0812</t>
  </si>
  <si>
    <t>Kies, Sand, Ton und Kaolin</t>
  </si>
  <si>
    <t>1011</t>
  </si>
  <si>
    <t>Fleisch (ohne Geflügel)</t>
  </si>
  <si>
    <t>1013</t>
  </si>
  <si>
    <t>Verarbeitetes Fleisch</t>
  </si>
  <si>
    <t>1020</t>
  </si>
  <si>
    <t>Fischerzeugnisse u.a. Meeresfrüchte</t>
  </si>
  <si>
    <t>1039</t>
  </si>
  <si>
    <t>Verarbeitetes Obst und Gemüse, a.n.g.</t>
  </si>
  <si>
    <t>1051</t>
  </si>
  <si>
    <t>Milch und Milcherzeugnisse (ohne Speiseeis)</t>
  </si>
  <si>
    <t>1061</t>
  </si>
  <si>
    <t>1062</t>
  </si>
  <si>
    <t>Stärke und Stärkeerzeugnisse</t>
  </si>
  <si>
    <t>1071</t>
  </si>
  <si>
    <t>Backwaren (ohne Dauerbackwaren)</t>
  </si>
  <si>
    <t>1072</t>
  </si>
  <si>
    <t>Dauerbackwaren</t>
  </si>
  <si>
    <t>1082</t>
  </si>
  <si>
    <t>Süßwaren (ohne Dauerbackwaren)</t>
  </si>
  <si>
    <t>1083</t>
  </si>
  <si>
    <t>1084</t>
  </si>
  <si>
    <t>Würzen und Soßen</t>
  </si>
  <si>
    <t>1085</t>
  </si>
  <si>
    <t>Fertiggerichte</t>
  </si>
  <si>
    <t>1089</t>
  </si>
  <si>
    <t>Sonstige Nahrungsmittel, a.n.g.</t>
  </si>
  <si>
    <t>1101</t>
  </si>
  <si>
    <t>1105</t>
  </si>
  <si>
    <t>Bier</t>
  </si>
  <si>
    <t>1200</t>
  </si>
  <si>
    <t>Tabakerzeugnisse (ohne Abfälle)</t>
  </si>
  <si>
    <t>1392</t>
  </si>
  <si>
    <t>Konfektionierte Textilwaren (ohne Bekleidung)</t>
  </si>
  <si>
    <t>1393</t>
  </si>
  <si>
    <t>Teppiche und textile Fußbodenbeläge</t>
  </si>
  <si>
    <t>1396</t>
  </si>
  <si>
    <t>Technische Textilien</t>
  </si>
  <si>
    <t>1624</t>
  </si>
  <si>
    <t>Verpackungsmittel, Lagerbehälter und Ladungsträger, aus Holz</t>
  </si>
  <si>
    <t>1629</t>
  </si>
  <si>
    <t>Veredlung von Erzeugnissen dieser Güterabteilung</t>
  </si>
  <si>
    <t>1712</t>
  </si>
  <si>
    <t>Papier und Pappe</t>
  </si>
  <si>
    <t>1721</t>
  </si>
  <si>
    <t>1722</t>
  </si>
  <si>
    <t>1723</t>
  </si>
  <si>
    <t>Schreibwaren und Bürobedarf aus Papier, Karton oder Pappe</t>
  </si>
  <si>
    <t>1811</t>
  </si>
  <si>
    <t>Druck von Zeitungen</t>
  </si>
  <si>
    <t>1812</t>
  </si>
  <si>
    <t>Andere Druckereileistungen</t>
  </si>
  <si>
    <t>1813</t>
  </si>
  <si>
    <t>1814</t>
  </si>
  <si>
    <t>Druckweiterverarbeitung von Druckerzeugnissen</t>
  </si>
  <si>
    <t>2014</t>
  </si>
  <si>
    <t>Sonstige organische Grundstoffe und Chemikalien</t>
  </si>
  <si>
    <t>2016</t>
  </si>
  <si>
    <t>Kunststoffe, in Primärformen</t>
  </si>
  <si>
    <t>2020</t>
  </si>
  <si>
    <t>2030</t>
  </si>
  <si>
    <t>Anstrichmittel, Druckfarben und Kitte</t>
  </si>
  <si>
    <t>2041</t>
  </si>
  <si>
    <t>2042</t>
  </si>
  <si>
    <t>Körperpflegemittel und Duftstoffe</t>
  </si>
  <si>
    <t>2053</t>
  </si>
  <si>
    <t>Etherische Öle</t>
  </si>
  <si>
    <t>2059</t>
  </si>
  <si>
    <t>Sonstige chemische Erzeugnisse, a.n.g.</t>
  </si>
  <si>
    <t>2060</t>
  </si>
  <si>
    <t>Chemiefasern</t>
  </si>
  <si>
    <t>2099</t>
  </si>
  <si>
    <t>2110</t>
  </si>
  <si>
    <t>Pharmazeutische Grundstoffe u.ä. Erzeugnisse</t>
  </si>
  <si>
    <t>2120</t>
  </si>
  <si>
    <t>2219</t>
  </si>
  <si>
    <t>Andere Gummiwaren (ohne Bereifungen)</t>
  </si>
  <si>
    <t>2221</t>
  </si>
  <si>
    <t>Platten, Folien, Schläuche und Profile, aus Kunststoffen</t>
  </si>
  <si>
    <t>2222</t>
  </si>
  <si>
    <t>Verpackungsmittel aus Kunststoffen</t>
  </si>
  <si>
    <t>2223</t>
  </si>
  <si>
    <t>Baubedarfsartikel aus Kunststoffen</t>
  </si>
  <si>
    <t>2229</t>
  </si>
  <si>
    <t>Sonstige Kunststoffwaren</t>
  </si>
  <si>
    <t>2312</t>
  </si>
  <si>
    <t>Veredeltes und bearbeitetes Flachglas</t>
  </si>
  <si>
    <t>2319</t>
  </si>
  <si>
    <t>Sonstiges Glas (einschl. technischer Glaswaren)</t>
  </si>
  <si>
    <t>2341</t>
  </si>
  <si>
    <t>Keramische Haushaltswaren und Ziergegenstände</t>
  </si>
  <si>
    <t>2351</t>
  </si>
  <si>
    <t>Zement</t>
  </si>
  <si>
    <t>2363</t>
  </si>
  <si>
    <t>Frischbeton (Transportbeton)</t>
  </si>
  <si>
    <t>2364</t>
  </si>
  <si>
    <t>2434</t>
  </si>
  <si>
    <t>Kaltgezogener Draht</t>
  </si>
  <si>
    <t>2442</t>
  </si>
  <si>
    <t>Aluminium und Halbzeug daraus</t>
  </si>
  <si>
    <t>2444</t>
  </si>
  <si>
    <t>Kupfer und Halbzeug daraus</t>
  </si>
  <si>
    <t>2445</t>
  </si>
  <si>
    <t>2453</t>
  </si>
  <si>
    <t>Leichtmetallgießereierzeugnisse</t>
  </si>
  <si>
    <t>2454</t>
  </si>
  <si>
    <t>2511</t>
  </si>
  <si>
    <t>2521</t>
  </si>
  <si>
    <t>2561</t>
  </si>
  <si>
    <t>Oberflächenveredlung und Wärmebehandlung</t>
  </si>
  <si>
    <t>2562</t>
  </si>
  <si>
    <t>Mechanikleistungen, a.n.g.</t>
  </si>
  <si>
    <t>2571</t>
  </si>
  <si>
    <t>Schneidwaren und Bestecke, aus unedlen Metallen</t>
  </si>
  <si>
    <t>2572</t>
  </si>
  <si>
    <t>Schlösser und Beschläge, aus unedlen Metallen</t>
  </si>
  <si>
    <t>2573</t>
  </si>
  <si>
    <t>Werkzeuge</t>
  </si>
  <si>
    <t>2593</t>
  </si>
  <si>
    <t>Drahtwaren, Ketten und Federn</t>
  </si>
  <si>
    <t>2611</t>
  </si>
  <si>
    <t>Elektronische Bauelemente</t>
  </si>
  <si>
    <t>2612</t>
  </si>
  <si>
    <t>Bestückte Leiterplatten</t>
  </si>
  <si>
    <t>2620</t>
  </si>
  <si>
    <t>Datenverarbeitungsgeräte und periphere Geräte</t>
  </si>
  <si>
    <t>2630</t>
  </si>
  <si>
    <t>Geräte und Einrichtungen der Telekommunikationstechnik</t>
  </si>
  <si>
    <t>2640</t>
  </si>
  <si>
    <t>Geräte der Unterhaltungselektronik</t>
  </si>
  <si>
    <t>2651</t>
  </si>
  <si>
    <t>2670</t>
  </si>
  <si>
    <t>Optische und fotografische Instrumente und Geräte</t>
  </si>
  <si>
    <t>2711</t>
  </si>
  <si>
    <t>Elektromotoren, Generatoren, Transformatoren und Teile dafür</t>
  </si>
  <si>
    <t>2712</t>
  </si>
  <si>
    <t>2720</t>
  </si>
  <si>
    <t>Akkumulatoren und Batterien</t>
  </si>
  <si>
    <t>2731</t>
  </si>
  <si>
    <t>Glasfaserkabel</t>
  </si>
  <si>
    <t>2732</t>
  </si>
  <si>
    <t>Sonstige elektronische und elektrische Kabel</t>
  </si>
  <si>
    <t>2733</t>
  </si>
  <si>
    <t>Elektrisches Installationsmaterial</t>
  </si>
  <si>
    <t>2740</t>
  </si>
  <si>
    <t>Elektrische Lampen und Leuchten</t>
  </si>
  <si>
    <t>2752</t>
  </si>
  <si>
    <t>Nicht elektrische Haushaltsgeräte, Teile dafür</t>
  </si>
  <si>
    <t>2790</t>
  </si>
  <si>
    <t>Sonstige elektrische Ausrüstungen und Geräte a.n.g.</t>
  </si>
  <si>
    <t>2812</t>
  </si>
  <si>
    <t>Hydraulische und pneumatische Komponenten und Systeme</t>
  </si>
  <si>
    <t>2813</t>
  </si>
  <si>
    <t>Sonstige Pumpen und Kompressoren</t>
  </si>
  <si>
    <t>2815</t>
  </si>
  <si>
    <t>Lager, Getriebe, Zahnräder und Antriebselemente</t>
  </si>
  <si>
    <t>2821</t>
  </si>
  <si>
    <t>Öfen und Brenner, Teile dafür</t>
  </si>
  <si>
    <t>2822</t>
  </si>
  <si>
    <t>Hebezeuge und Fördermittel</t>
  </si>
  <si>
    <t>2823</t>
  </si>
  <si>
    <t>2824</t>
  </si>
  <si>
    <t>Handgeführte, kraftbetriebene Werkzeuge; Teile dafür</t>
  </si>
  <si>
    <t>2825</t>
  </si>
  <si>
    <t>2829</t>
  </si>
  <si>
    <t>Sonstige nicht wirtschaftszweigspezifische Maschinen, a.n.g.</t>
  </si>
  <si>
    <t>2841</t>
  </si>
  <si>
    <t>Werkzeugmaschinen für die Metallbearbeitung, Teile dafür</t>
  </si>
  <si>
    <t>2892</t>
  </si>
  <si>
    <t>2895</t>
  </si>
  <si>
    <t>2910</t>
  </si>
  <si>
    <t>Kraftwagen und Kraftwagenmotoren</t>
  </si>
  <si>
    <t>2920</t>
  </si>
  <si>
    <t>Karosserien, Aufbauten und Anhänger</t>
  </si>
  <si>
    <t>2932</t>
  </si>
  <si>
    <t>3020</t>
  </si>
  <si>
    <t>Schienenfahrzeuge</t>
  </si>
  <si>
    <t>3091</t>
  </si>
  <si>
    <t>Krafträder</t>
  </si>
  <si>
    <t>3100</t>
  </si>
  <si>
    <t>Sitzmöbel und Teile dafür; Teile für Möbel</t>
  </si>
  <si>
    <t>3101</t>
  </si>
  <si>
    <t>Büromöbel, Ladenmöbel aus Holz</t>
  </si>
  <si>
    <t>3109</t>
  </si>
  <si>
    <t>Sonstige Möbel</t>
  </si>
  <si>
    <t>3211</t>
  </si>
  <si>
    <t>Münzen</t>
  </si>
  <si>
    <t>3230</t>
  </si>
  <si>
    <t>Sportgeräte</t>
  </si>
  <si>
    <t>3240</t>
  </si>
  <si>
    <t>Spielwaren</t>
  </si>
  <si>
    <t>3250</t>
  </si>
  <si>
    <t>Medizinische und zahnmedizinische Apparate und Materialien</t>
  </si>
  <si>
    <t>3311</t>
  </si>
  <si>
    <t>Reparatur und Instandhaltung von Metallerzeugnissen</t>
  </si>
  <si>
    <t>3312</t>
  </si>
  <si>
    <t>Reparatur und Instandhaltung von Maschinen</t>
  </si>
  <si>
    <t>3313</t>
  </si>
  <si>
    <t>3314</t>
  </si>
  <si>
    <t>Reparatur von elektrischen Ausrüstungen</t>
  </si>
  <si>
    <t>3317</t>
  </si>
  <si>
    <t>Reparatur und Instandhaltung von Fahrzeugen, a.n.g.</t>
  </si>
  <si>
    <t>3320</t>
  </si>
  <si>
    <t>Installation von Maschinen und Ausrüstungen</t>
  </si>
  <si>
    <t>Einheit</t>
  </si>
  <si>
    <t>lt. Einheit</t>
  </si>
  <si>
    <t>t</t>
  </si>
  <si>
    <t>St</t>
  </si>
  <si>
    <t>kg</t>
  </si>
  <si>
    <t>Grafik</t>
  </si>
  <si>
    <t xml:space="preserve">des Verarbeitenden Gewerbes (sowie Bergbau und Gewinnung von Steinen und Erden) </t>
  </si>
  <si>
    <t>Gummi- und Kunststoffwaren</t>
  </si>
  <si>
    <t>Güterabteilung, -klasse</t>
  </si>
  <si>
    <t>Mahl- und Schälmühlenerzeugnisse</t>
  </si>
  <si>
    <t>Kaffee und Tee, Kaffee-Ersatz</t>
  </si>
  <si>
    <t>Holzwaren a.n.g.; Kork-, Flecht- und Korbmacherwaren (ohne Möbel)</t>
  </si>
  <si>
    <t>Druckvorstufen- und Medienvorstufen-Dienstleistungen</t>
  </si>
  <si>
    <t>Seifen, Wasch-, Reinigungs- und Poliermittel</t>
  </si>
  <si>
    <t>Sonstige NE-Metalle und Halbzeug daraus</t>
  </si>
  <si>
    <t>Buntmetall-/Schwermetallgießereierzeugnisse</t>
  </si>
  <si>
    <t>Mess-, Kontroll-, Navigations- u.ä. Instrumente und Vorrichtungen</t>
  </si>
  <si>
    <t>Elektrizitätsverteilungs- und -schalteinrichtungen, Teile dafür</t>
  </si>
  <si>
    <t>Kälte- und lufttechnische Erzeugnisse für gewerbliche Zwecke</t>
  </si>
  <si>
    <t>Bergwerks-, Bau- und Baustoffmaschinen, Teile dafür</t>
  </si>
  <si>
    <t>Maschinen für die Papiererzeugung und -verarbeitung</t>
  </si>
  <si>
    <t>Tel. 0331 8173  - 1777</t>
  </si>
  <si>
    <t>1799</t>
  </si>
  <si>
    <t>2299</t>
  </si>
  <si>
    <t>3212</t>
  </si>
  <si>
    <t>B-C</t>
  </si>
  <si>
    <t>Datenverarbeitungsgeräte, elektronische und optische Erzeugnisse</t>
  </si>
  <si>
    <t>2199</t>
  </si>
  <si>
    <t>2311</t>
  </si>
  <si>
    <t>Flachglas (ohne veredeltes und bearbeitetes Flachglas)</t>
  </si>
  <si>
    <t>Menge</t>
  </si>
  <si>
    <t>Schmuck, Gold- und Silberschmiedewaren (ohne Fantasieschmuck)</t>
  </si>
  <si>
    <t>3199</t>
  </si>
  <si>
    <t>Veredlung von neuen Möbeln (ohne Polsterung von Sitzmöbeln)</t>
  </si>
  <si>
    <t>Dieses Werk ist unter einer Creative Commons Lizenz 
vom Typ Namensnennung 3.0 Deutschland zugänglich. 
Um eine Kopie dieser Lizenz einzusehen, konsultieren Sie</t>
  </si>
  <si>
    <t xml:space="preserve">http://creativecommons.org/licenses/by/3.0/de/ </t>
  </si>
  <si>
    <t>Jahr</t>
  </si>
  <si>
    <t>Veränderung
gegenüber dem
Vorjahr</t>
  </si>
  <si>
    <t>Messzahl</t>
  </si>
  <si>
    <r>
      <t xml:space="preserve">2009 </t>
    </r>
    <r>
      <rPr>
        <sz val="8"/>
        <rFont val="Arial Unicode MS"/>
        <family val="2"/>
      </rPr>
      <t>≙</t>
    </r>
    <r>
      <rPr>
        <sz val="8"/>
        <rFont val="Arial"/>
        <family val="2"/>
      </rPr>
      <t xml:space="preserve"> 100</t>
    </r>
  </si>
  <si>
    <t>Küchenmöbel aus Holz</t>
  </si>
  <si>
    <t>3102</t>
  </si>
  <si>
    <t>3315</t>
  </si>
  <si>
    <t>Reparatur und Instandhaltung von Schiffen und Booten</t>
  </si>
  <si>
    <t>100 St</t>
  </si>
  <si>
    <t>16</t>
  </si>
  <si>
    <t>2550</t>
  </si>
  <si>
    <t>2599</t>
  </si>
  <si>
    <t>2660</t>
  </si>
  <si>
    <t>2811</t>
  </si>
  <si>
    <t>2849</t>
  </si>
  <si>
    <t>2899</t>
  </si>
  <si>
    <t>3299</t>
  </si>
  <si>
    <t>2399</t>
  </si>
  <si>
    <t>3220</t>
  </si>
  <si>
    <t>Musikinstrumente</t>
  </si>
  <si>
    <t>Reparatur, Instandhaltung und Installation von Maschinen und Ausrüstungen (einschl. Wartung)</t>
  </si>
  <si>
    <t>Prozent</t>
  </si>
  <si>
    <t>übrige Erzeugnisse</t>
  </si>
  <si>
    <t>1012</t>
  </si>
  <si>
    <t>Geflügelfleisch</t>
  </si>
  <si>
    <t>2594</t>
  </si>
  <si>
    <t>Schrauben und Nieten</t>
  </si>
  <si>
    <t>Metadaten zu dieser Statistik 
(externer Link)</t>
  </si>
  <si>
    <t>Steinstraße 104 - 106</t>
  </si>
  <si>
    <t>14480 Potsdam</t>
  </si>
  <si>
    <t>Erscheinungsfolge: jährlich</t>
  </si>
  <si>
    <t>EUR</t>
  </si>
  <si>
    <t>1000 l</t>
  </si>
  <si>
    <t>l</t>
  </si>
  <si>
    <t>hl</t>
  </si>
  <si>
    <t>l-Alc(%)</t>
  </si>
  <si>
    <t>1000 St</t>
  </si>
  <si>
    <t>Rollen</t>
  </si>
  <si>
    <t>GBq</t>
  </si>
  <si>
    <t>t-HCl</t>
  </si>
  <si>
    <t>kg-Wirkst.</t>
  </si>
  <si>
    <t>Anz. Zellen</t>
  </si>
  <si>
    <t>kW</t>
  </si>
  <si>
    <t>m³</t>
  </si>
  <si>
    <t>m²</t>
  </si>
  <si>
    <t>Anhang</t>
  </si>
  <si>
    <t>BRZ</t>
  </si>
  <si>
    <t>Bruttoraumzahl</t>
  </si>
  <si>
    <t>Kt</t>
  </si>
  <si>
    <t>Karat</t>
  </si>
  <si>
    <t>Anzahl Zellen</t>
  </si>
  <si>
    <t>Lade-t</t>
  </si>
  <si>
    <t>Ladetonne</t>
  </si>
  <si>
    <t>g</t>
  </si>
  <si>
    <t>Gramm</t>
  </si>
  <si>
    <t>Kilogramm</t>
  </si>
  <si>
    <t>Kilogramm Aluminiumoxid</t>
  </si>
  <si>
    <t>Kilogramm Wirkstoffgewicht</t>
  </si>
  <si>
    <t>km</t>
  </si>
  <si>
    <t>Kilometer</t>
  </si>
  <si>
    <t>Kilowatt</t>
  </si>
  <si>
    <t>Liter</t>
  </si>
  <si>
    <t>Liter reiner (100iger) Alkohol</t>
  </si>
  <si>
    <t>m</t>
  </si>
  <si>
    <t>Meter</t>
  </si>
  <si>
    <t>Quadratmeter</t>
  </si>
  <si>
    <t>Kubikmeter</t>
  </si>
  <si>
    <t>Paar</t>
  </si>
  <si>
    <t>Stück</t>
  </si>
  <si>
    <t>Stück Rollen</t>
  </si>
  <si>
    <t>100 Stück</t>
  </si>
  <si>
    <t>1000 Stück</t>
  </si>
  <si>
    <t>Hektoliter</t>
  </si>
  <si>
    <t>Tonne</t>
  </si>
  <si>
    <t>Tonne Aluminiumoxid</t>
  </si>
  <si>
    <t>Tonne Bortrioxid</t>
  </si>
  <si>
    <t>Tonne Bariumcarbonat</t>
  </si>
  <si>
    <t>t-Cl</t>
  </si>
  <si>
    <t>Tonne Chlor</t>
  </si>
  <si>
    <t>t-F</t>
  </si>
  <si>
    <t>Tonne Fluor</t>
  </si>
  <si>
    <t>Tonne Chlorwasserstoff</t>
  </si>
  <si>
    <t>Tonne Wasserstoffperoxid</t>
  </si>
  <si>
    <t>t-KOH</t>
  </si>
  <si>
    <t>Tonne Kaliumhydroxid</t>
  </si>
  <si>
    <t>Tonne Kaliumoxid</t>
  </si>
  <si>
    <t>Tonne Kaliumcarbonat</t>
  </si>
  <si>
    <t>t-N</t>
  </si>
  <si>
    <t>Tonne Stickstoff</t>
  </si>
  <si>
    <t>t-NaOH</t>
  </si>
  <si>
    <t>Tonne Natriumhydroxid</t>
  </si>
  <si>
    <t>Tonne Natriumcarbonat</t>
  </si>
  <si>
    <t>Tonne Natriumdisulfit</t>
  </si>
  <si>
    <t>t-PbO</t>
  </si>
  <si>
    <t>Tonne Bleimonoxid</t>
  </si>
  <si>
    <t>Tonne Phosphorpentoxid</t>
  </si>
  <si>
    <t>t-S</t>
  </si>
  <si>
    <t>Tonne Schwefel</t>
  </si>
  <si>
    <t>Tonne Schwefeldioxid</t>
  </si>
  <si>
    <t>Tonne Siliciumdioxid</t>
  </si>
  <si>
    <t>Tonne Titandioxid</t>
  </si>
  <si>
    <t>t-tr90 %</t>
  </si>
  <si>
    <t>Tonne berechnet auf 90 % trocken</t>
  </si>
  <si>
    <t>t-HF</t>
  </si>
  <si>
    <t>Tonne Fluorwasserstoff</t>
  </si>
  <si>
    <t>t-Trocken</t>
  </si>
  <si>
    <t>Tonne Trockengewicht</t>
  </si>
  <si>
    <t>t-eff.</t>
  </si>
  <si>
    <t>Tonne effektiv</t>
  </si>
  <si>
    <t>MWh</t>
  </si>
  <si>
    <t>Megawattstunde</t>
  </si>
  <si>
    <t>1000 Liter</t>
  </si>
  <si>
    <t>1000 m³</t>
  </si>
  <si>
    <t>1000 Kubikmeter</t>
  </si>
  <si>
    <t>TJ</t>
  </si>
  <si>
    <t>Terajoule</t>
  </si>
  <si>
    <t>Gigabecquerel</t>
  </si>
  <si>
    <t>Euro</t>
  </si>
  <si>
    <r>
      <t>kg-Al</t>
    </r>
    <r>
      <rPr>
        <vertAlign val="subscript"/>
        <sz val="8"/>
        <rFont val="Arial"/>
        <family val="2"/>
        <scheme val="major"/>
      </rPr>
      <t>2</t>
    </r>
    <r>
      <rPr>
        <sz val="8"/>
        <rFont val="Arial"/>
        <family val="2"/>
        <scheme val="major"/>
      </rPr>
      <t>O</t>
    </r>
    <r>
      <rPr>
        <vertAlign val="subscript"/>
        <sz val="8"/>
        <rFont val="Arial"/>
        <family val="2"/>
        <scheme val="major"/>
      </rPr>
      <t>3</t>
    </r>
  </si>
  <si>
    <r>
      <t>t-Al</t>
    </r>
    <r>
      <rPr>
        <vertAlign val="subscript"/>
        <sz val="8"/>
        <rFont val="Arial"/>
        <family val="2"/>
        <scheme val="major"/>
      </rPr>
      <t>2</t>
    </r>
    <r>
      <rPr>
        <sz val="8"/>
        <rFont val="Arial"/>
        <family val="2"/>
        <scheme val="major"/>
      </rPr>
      <t>O</t>
    </r>
    <r>
      <rPr>
        <vertAlign val="subscript"/>
        <sz val="8"/>
        <rFont val="Arial"/>
        <family val="2"/>
        <scheme val="major"/>
      </rPr>
      <t>3</t>
    </r>
  </si>
  <si>
    <r>
      <t>t-B</t>
    </r>
    <r>
      <rPr>
        <vertAlign val="subscript"/>
        <sz val="8"/>
        <rFont val="Arial"/>
        <family val="2"/>
        <scheme val="major"/>
      </rPr>
      <t>2</t>
    </r>
    <r>
      <rPr>
        <sz val="8"/>
        <rFont val="Arial"/>
        <family val="2"/>
        <scheme val="major"/>
      </rPr>
      <t>O</t>
    </r>
    <r>
      <rPr>
        <vertAlign val="subscript"/>
        <sz val="8"/>
        <rFont val="Arial"/>
        <family val="2"/>
        <scheme val="major"/>
      </rPr>
      <t>3</t>
    </r>
  </si>
  <si>
    <r>
      <t>t-BaCO</t>
    </r>
    <r>
      <rPr>
        <vertAlign val="subscript"/>
        <sz val="8"/>
        <rFont val="Arial"/>
        <family val="2"/>
        <scheme val="major"/>
      </rPr>
      <t>3</t>
    </r>
  </si>
  <si>
    <r>
      <t>t-H</t>
    </r>
    <r>
      <rPr>
        <vertAlign val="subscript"/>
        <sz val="8"/>
        <rFont val="Arial"/>
        <family val="2"/>
        <scheme val="major"/>
      </rPr>
      <t>2</t>
    </r>
    <r>
      <rPr>
        <sz val="8"/>
        <rFont val="Arial"/>
        <family val="2"/>
        <scheme val="major"/>
      </rPr>
      <t>O</t>
    </r>
    <r>
      <rPr>
        <vertAlign val="subscript"/>
        <sz val="8"/>
        <rFont val="Arial"/>
        <family val="2"/>
        <scheme val="major"/>
      </rPr>
      <t>2</t>
    </r>
  </si>
  <si>
    <r>
      <t>t-K</t>
    </r>
    <r>
      <rPr>
        <vertAlign val="subscript"/>
        <sz val="8"/>
        <rFont val="Arial"/>
        <family val="2"/>
        <scheme val="major"/>
      </rPr>
      <t>2</t>
    </r>
    <r>
      <rPr>
        <sz val="8"/>
        <rFont val="Arial"/>
        <family val="2"/>
        <scheme val="major"/>
      </rPr>
      <t>O</t>
    </r>
  </si>
  <si>
    <r>
      <t>t-K</t>
    </r>
    <r>
      <rPr>
        <vertAlign val="subscript"/>
        <sz val="8"/>
        <rFont val="Arial"/>
        <family val="2"/>
        <scheme val="major"/>
      </rPr>
      <t>2</t>
    </r>
    <r>
      <rPr>
        <sz val="8"/>
        <rFont val="Arial"/>
        <family val="2"/>
        <scheme val="major"/>
      </rPr>
      <t>CO</t>
    </r>
    <r>
      <rPr>
        <vertAlign val="subscript"/>
        <sz val="8"/>
        <rFont val="Arial"/>
        <family val="2"/>
        <scheme val="major"/>
      </rPr>
      <t>3</t>
    </r>
  </si>
  <si>
    <r>
      <t>t-Na</t>
    </r>
    <r>
      <rPr>
        <vertAlign val="subscript"/>
        <sz val="8"/>
        <rFont val="Arial"/>
        <family val="2"/>
        <scheme val="major"/>
      </rPr>
      <t>2</t>
    </r>
    <r>
      <rPr>
        <sz val="8"/>
        <rFont val="Arial"/>
        <family val="2"/>
        <scheme val="major"/>
      </rPr>
      <t>CO</t>
    </r>
    <r>
      <rPr>
        <vertAlign val="subscript"/>
        <sz val="8"/>
        <rFont val="Arial"/>
        <family val="2"/>
        <scheme val="major"/>
      </rPr>
      <t>3</t>
    </r>
  </si>
  <si>
    <r>
      <t>t-Na</t>
    </r>
    <r>
      <rPr>
        <vertAlign val="subscript"/>
        <sz val="8"/>
        <rFont val="Arial"/>
        <family val="2"/>
        <scheme val="major"/>
      </rPr>
      <t>2</t>
    </r>
    <r>
      <rPr>
        <sz val="8"/>
        <rFont val="Arial"/>
        <family val="2"/>
        <scheme val="major"/>
      </rPr>
      <t>S</t>
    </r>
    <r>
      <rPr>
        <vertAlign val="subscript"/>
        <sz val="8"/>
        <rFont val="Arial"/>
        <family val="2"/>
        <scheme val="major"/>
      </rPr>
      <t>2</t>
    </r>
    <r>
      <rPr>
        <sz val="8"/>
        <rFont val="Arial"/>
        <family val="2"/>
        <scheme val="major"/>
      </rPr>
      <t>O</t>
    </r>
    <r>
      <rPr>
        <vertAlign val="subscript"/>
        <sz val="8"/>
        <rFont val="Arial"/>
        <family val="2"/>
        <scheme val="major"/>
      </rPr>
      <t>5</t>
    </r>
  </si>
  <si>
    <r>
      <t>t-P</t>
    </r>
    <r>
      <rPr>
        <vertAlign val="subscript"/>
        <sz val="8"/>
        <rFont val="Arial"/>
        <family val="2"/>
        <scheme val="major"/>
      </rPr>
      <t>2</t>
    </r>
    <r>
      <rPr>
        <sz val="8"/>
        <rFont val="Arial"/>
        <family val="2"/>
        <scheme val="major"/>
      </rPr>
      <t>O</t>
    </r>
    <r>
      <rPr>
        <vertAlign val="subscript"/>
        <sz val="8"/>
        <rFont val="Arial"/>
        <family val="2"/>
        <scheme val="major"/>
      </rPr>
      <t>5</t>
    </r>
  </si>
  <si>
    <r>
      <t>t-SO</t>
    </r>
    <r>
      <rPr>
        <vertAlign val="subscript"/>
        <sz val="8"/>
        <rFont val="Arial"/>
        <family val="2"/>
        <scheme val="major"/>
      </rPr>
      <t>2</t>
    </r>
  </si>
  <si>
    <r>
      <t>t-SiO</t>
    </r>
    <r>
      <rPr>
        <vertAlign val="subscript"/>
        <sz val="8"/>
        <rFont val="Arial"/>
        <family val="2"/>
        <scheme val="major"/>
      </rPr>
      <t>2</t>
    </r>
  </si>
  <si>
    <r>
      <t>t-TiO</t>
    </r>
    <r>
      <rPr>
        <vertAlign val="subscript"/>
        <sz val="8"/>
        <rFont val="Arial"/>
        <family val="2"/>
        <scheme val="major"/>
      </rPr>
      <t>2</t>
    </r>
  </si>
  <si>
    <t>v.</t>
  </si>
  <si>
    <t>von</t>
  </si>
  <si>
    <t>u.</t>
  </si>
  <si>
    <t>und</t>
  </si>
  <si>
    <t>oh.</t>
  </si>
  <si>
    <t>ohne</t>
  </si>
  <si>
    <t>für</t>
  </si>
  <si>
    <t>Abkürzungen der Maßeinheiten und Texte</t>
  </si>
  <si>
    <t xml:space="preserve">a.n.g.    </t>
  </si>
  <si>
    <t>anderweitig nicht genannt</t>
  </si>
  <si>
    <t xml:space="preserve">H.v.       </t>
  </si>
  <si>
    <t>Herstellung von</t>
  </si>
  <si>
    <t xml:space="preserve">i.A.E.     </t>
  </si>
  <si>
    <t>in Aufmachungen für den Einzelverkauf</t>
  </si>
  <si>
    <t xml:space="preserve">Kfz        </t>
  </si>
  <si>
    <t>Kraftfahrzeuge</t>
  </si>
  <si>
    <t xml:space="preserve">Lkw      </t>
  </si>
  <si>
    <t>Lastkraftwagen</t>
  </si>
  <si>
    <t>f.</t>
  </si>
  <si>
    <t xml:space="preserve">MOS     </t>
  </si>
  <si>
    <t>Metall Oxid Semiconductor (integrierte Schaltungen)</t>
  </si>
  <si>
    <t xml:space="preserve">NE        </t>
  </si>
  <si>
    <t>Nicht-Eisen</t>
  </si>
  <si>
    <t xml:space="preserve">o.a.       </t>
  </si>
  <si>
    <t>oder anderen</t>
  </si>
  <si>
    <t xml:space="preserve">od.       </t>
  </si>
  <si>
    <t xml:space="preserve"> oder</t>
  </si>
  <si>
    <t xml:space="preserve">oh.        </t>
  </si>
  <si>
    <t xml:space="preserve">Pkw      </t>
  </si>
  <si>
    <t>Personenkraftwagen</t>
  </si>
  <si>
    <t xml:space="preserve">u.a.       </t>
  </si>
  <si>
    <t>und andere(m,n,r,s)</t>
  </si>
  <si>
    <t xml:space="preserve">u.ä.       </t>
  </si>
  <si>
    <t>und ähnliche(m,n,r,s)</t>
  </si>
  <si>
    <t xml:space="preserve">od.dgl.  </t>
  </si>
  <si>
    <t>oder dergleichen</t>
  </si>
  <si>
    <t xml:space="preserve">u.dgl.    </t>
  </si>
  <si>
    <t>und dergleichen</t>
  </si>
  <si>
    <t xml:space="preserve">usw.      </t>
  </si>
  <si>
    <t>und so weiter</t>
  </si>
  <si>
    <t xml:space="preserve">V           </t>
  </si>
  <si>
    <t>Volt</t>
  </si>
  <si>
    <t xml:space="preserve">z.B.       </t>
  </si>
  <si>
    <t>zum Beispiel</t>
  </si>
  <si>
    <t>101</t>
  </si>
  <si>
    <t>Anderes Schweinefleisch, gesalzen, getrocknet oder geräuchert</t>
  </si>
  <si>
    <t>105</t>
  </si>
  <si>
    <t>108</t>
  </si>
  <si>
    <t>Kaffee, geröstet, nicht entkoffeiniert</t>
  </si>
  <si>
    <t>162</t>
  </si>
  <si>
    <t>Sonstige Druckereileistungen</t>
  </si>
  <si>
    <t>201</t>
  </si>
  <si>
    <t>andere Antibiotika enthaltend, dosiert oder i.A.E.</t>
  </si>
  <si>
    <t>Technische Teile aus Kunststoffen</t>
  </si>
  <si>
    <t>231</t>
  </si>
  <si>
    <t>Sicherheitsglas</t>
  </si>
  <si>
    <t>239</t>
  </si>
  <si>
    <t>Sonstige Erzeugnisse aus nichtmetallischen Mineralien</t>
  </si>
  <si>
    <t>Sonstige Erzeugnisse aus nichtmetallischen Mineralien, a.n.g.</t>
  </si>
  <si>
    <t>244</t>
  </si>
  <si>
    <t>Blechformteile aus Stahl für sonstige Verwendungszwecke</t>
  </si>
  <si>
    <t>256</t>
  </si>
  <si>
    <t>Drehteile aus Metall</t>
  </si>
  <si>
    <t>Drehteile aus Metall für sonstige Erzeugnisse</t>
  </si>
  <si>
    <t>Andere Werkzeuge</t>
  </si>
  <si>
    <t>Andere Metallwaren, a.n.g.</t>
  </si>
  <si>
    <t>261</t>
  </si>
  <si>
    <t>Leuchtdioden, einschl. Laserdioden</t>
  </si>
  <si>
    <t>Elektronische integrierte Schaltungen</t>
  </si>
  <si>
    <t>265</t>
  </si>
  <si>
    <t>Teile für Elektrizitätsverteilungs- oder -schalteinrichtungen</t>
  </si>
  <si>
    <t>Andere Teile für Elektrizitätsverteilungs- oder -schalteinrichtungen</t>
  </si>
  <si>
    <t>281</t>
  </si>
  <si>
    <t>Nicht wirtschaftszweigspezifische Maschinen</t>
  </si>
  <si>
    <t>282</t>
  </si>
  <si>
    <t>Sonstige Maschinen für unspezifische Verwendung</t>
  </si>
  <si>
    <t>Teile für Klimageräte</t>
  </si>
  <si>
    <t>Maschinen für sonstige bestimmte Wirtschaftszweige a.n.g.</t>
  </si>
  <si>
    <t>Teile für Maschinen für sonstige bestimmte Wirtschaftszweige, a.n.g.</t>
  </si>
  <si>
    <t>Holzmöbel, a.n.g.</t>
  </si>
  <si>
    <t>Endoskope für medizinische Zwecke</t>
  </si>
  <si>
    <t>Künstliche Gelenke</t>
  </si>
  <si>
    <t>Andere Waren der Zahnprothetik</t>
  </si>
  <si>
    <t>Sonstige Erzeugnisse, a.n.g.</t>
  </si>
  <si>
    <t>331</t>
  </si>
  <si>
    <t>1013 11</t>
  </si>
  <si>
    <t>1013 11 800</t>
  </si>
  <si>
    <t>1013 14</t>
  </si>
  <si>
    <t>1013 14 601</t>
  </si>
  <si>
    <t>1013 14 603</t>
  </si>
  <si>
    <t>1013 14 605</t>
  </si>
  <si>
    <t>1013 15</t>
  </si>
  <si>
    <t>1013 15 350</t>
  </si>
  <si>
    <t>1013 15 859</t>
  </si>
  <si>
    <t>1071 11 000</t>
  </si>
  <si>
    <t>1071 12 000</t>
  </si>
  <si>
    <t>1072 19 900</t>
  </si>
  <si>
    <t>1082 22</t>
  </si>
  <si>
    <t>1082 23</t>
  </si>
  <si>
    <t>1083 11 500</t>
  </si>
  <si>
    <t>1721 14</t>
  </si>
  <si>
    <t>1812 12</t>
  </si>
  <si>
    <t>1812 13 007</t>
  </si>
  <si>
    <t>1812 14</t>
  </si>
  <si>
    <t>1812 14 143</t>
  </si>
  <si>
    <t>1812 19</t>
  </si>
  <si>
    <t>1812 19 907</t>
  </si>
  <si>
    <t>1813 10 000</t>
  </si>
  <si>
    <t>1813 30</t>
  </si>
  <si>
    <t>1813 30 003</t>
  </si>
  <si>
    <t>1814 10 300</t>
  </si>
  <si>
    <t>2110 60</t>
  </si>
  <si>
    <t>2120 11 800</t>
  </si>
  <si>
    <t>2120 13</t>
  </si>
  <si>
    <t>2120 13 600</t>
  </si>
  <si>
    <t>2221 30</t>
  </si>
  <si>
    <t>2229 91</t>
  </si>
  <si>
    <t>2312 12</t>
  </si>
  <si>
    <t>2363 10 000</t>
  </si>
  <si>
    <t>2511 23 500</t>
  </si>
  <si>
    <t>2550 13 500</t>
  </si>
  <si>
    <t>2561 21 000</t>
  </si>
  <si>
    <t>2562 10</t>
  </si>
  <si>
    <t>2562 20 001</t>
  </si>
  <si>
    <t>2573 60</t>
  </si>
  <si>
    <t>2573 60 339</t>
  </si>
  <si>
    <t>2593 16</t>
  </si>
  <si>
    <t>2599 99 000</t>
  </si>
  <si>
    <t>2611 22</t>
  </si>
  <si>
    <t>2611 22 200</t>
  </si>
  <si>
    <t>2611 30</t>
  </si>
  <si>
    <t>2630 23</t>
  </si>
  <si>
    <t>2651 53</t>
  </si>
  <si>
    <t>2651 62</t>
  </si>
  <si>
    <t>2651 66</t>
  </si>
  <si>
    <t>2651 82</t>
  </si>
  <si>
    <t>2651 82 005</t>
  </si>
  <si>
    <t>2712 40</t>
  </si>
  <si>
    <t>2712 40 905</t>
  </si>
  <si>
    <t>2731 12 000</t>
  </si>
  <si>
    <t>2790 70</t>
  </si>
  <si>
    <t>2825 30 100</t>
  </si>
  <si>
    <t>2899 39</t>
  </si>
  <si>
    <t>2899 39 554</t>
  </si>
  <si>
    <t>2899 52</t>
  </si>
  <si>
    <t>2899 52 809</t>
  </si>
  <si>
    <t>3109 13</t>
  </si>
  <si>
    <t>3250 13</t>
  </si>
  <si>
    <t>3250 13 350</t>
  </si>
  <si>
    <t>3250 22 350</t>
  </si>
  <si>
    <t>3250 22 390</t>
  </si>
  <si>
    <t>3250 22 590</t>
  </si>
  <si>
    <t>3311 11 000</t>
  </si>
  <si>
    <t>3312 12</t>
  </si>
  <si>
    <t>3312 12 103</t>
  </si>
  <si>
    <t>3312 15 009</t>
  </si>
  <si>
    <t>3312 18</t>
  </si>
  <si>
    <t>3312 18 009</t>
  </si>
  <si>
    <t>3312 29 907</t>
  </si>
  <si>
    <t>3313 11</t>
  </si>
  <si>
    <t>3313 11 103</t>
  </si>
  <si>
    <t>3313 12 000</t>
  </si>
  <si>
    <t>3314 11 200</t>
  </si>
  <si>
    <t>3320 12 001</t>
  </si>
  <si>
    <t>3320 29</t>
  </si>
  <si>
    <t>3320 29 502</t>
  </si>
  <si>
    <t>3320 42 001</t>
  </si>
  <si>
    <t>3320 42 002</t>
  </si>
  <si>
    <t>3320 50 500</t>
  </si>
  <si>
    <t>3320 60 000</t>
  </si>
  <si>
    <t>1082 21</t>
  </si>
  <si>
    <t>1082 21 300</t>
  </si>
  <si>
    <t>1812 14 070</t>
  </si>
  <si>
    <t>1813 20</t>
  </si>
  <si>
    <t>2120 11</t>
  </si>
  <si>
    <t>2561 12 300</t>
  </si>
  <si>
    <t>2573 60 331</t>
  </si>
  <si>
    <t>2630 23 200</t>
  </si>
  <si>
    <t>271</t>
  </si>
  <si>
    <t>2790 33</t>
  </si>
  <si>
    <t>2825 30</t>
  </si>
  <si>
    <t>2841 40 300</t>
  </si>
  <si>
    <t>3250 22</t>
  </si>
  <si>
    <t>3311 12</t>
  </si>
  <si>
    <t>3312 11 001</t>
  </si>
  <si>
    <t>3312 29</t>
  </si>
  <si>
    <t>3313 12</t>
  </si>
  <si>
    <t>3314 11</t>
  </si>
  <si>
    <t>3314 19</t>
  </si>
  <si>
    <t>Würste u.ä. Erzeugnisse, Zubereitungen aus Fleisch, Schlachtnebenerzeugnissen oder Blut</t>
  </si>
  <si>
    <t>Schokolade u.a. kakaohaltige Lebensmittelzubereit., in Blöcken, Stangen od. Riegeln mit einem Gewicht v. mehr als 2 kg od. flüssig, pastenförmig, als Pulver, Granulat od. in ähnl. Form, in Verpack. mit mehr als 2 kg, mit mind. 18 % Kakaobutter enthaltend</t>
  </si>
  <si>
    <t>Plakate u.ä. Drucke (z.B. Großflächenplakate, Plakate für Ganzsäulen u.ä. Plakate, City-Poster) im Offsetdruckverfahren hergestellt</t>
  </si>
  <si>
    <t>Bücher, Broschüren u.ä. Drucke in losen Bogen oder in Blättern, auch gefalzt</t>
  </si>
  <si>
    <t>Vitamine, Provitamine oder Mischungen derselben (auch in Lösemitteln aller Art) enthaltend, dosiert oder i.A.E.</t>
  </si>
  <si>
    <t>Kunststoffüberzüge</t>
  </si>
  <si>
    <t>Drehteile aus Metall für sonstige Maschinenbauerzeugnisse</t>
  </si>
  <si>
    <t>Press-, Präge-, Tiefzieh-, Gesenkschmiede-, Stanz- oder Lochwerkzeuge; Teile dafür, für die Blechumformung</t>
  </si>
  <si>
    <t>Press-, Präge-, Tiefzieh-, Gesenkschmiede-, Stanz- oder Lochwerkzeuge; Teile dafür, für andere Metallbearbeitung</t>
  </si>
  <si>
    <t>Halbleiterbauelemente; Leuchtdioden; gefasste oder montierte piezoelektrische Kristalle, Teile dafür</t>
  </si>
  <si>
    <t>Andere elektronische integrierte Schaltungen (z.B. Mikrocontroller, einschl. Mikrocomputer)</t>
  </si>
  <si>
    <t>Gedruckte Mehrlagenschaltungen, nur mit Leiterbahnen oder Kontakten</t>
  </si>
  <si>
    <t>Teile für sonstige elektrische Ausrüstungen; elektrische Teile für Maschinen, Apparate oder Geräte, a.n.g.</t>
  </si>
  <si>
    <t>Montagelinien (verkettete mechanisierte und/oder automatisierte Einzelmontage- bzw. Montageroboterstationen)</t>
  </si>
  <si>
    <t>1092</t>
  </si>
  <si>
    <t>1820</t>
  </si>
  <si>
    <t>2313</t>
  </si>
  <si>
    <t>Hohlglas</t>
  </si>
  <si>
    <t>2370</t>
  </si>
  <si>
    <t>Maschinen für die Metallerzeugung, Walzwerkseinrichtungen, Gießmaschinen</t>
  </si>
  <si>
    <t>GP 2019</t>
  </si>
  <si>
    <t>Holz sowie Holz- und Korkwaren (ohne Möbel); Flecht- und Korbmacherwaren</t>
  </si>
  <si>
    <t>Speiseeis, auch kakaohaltig (einschl. Sorbets, Eis am Stiel), (ohne Mischungen und Vorprodukte für Speiseeis)</t>
  </si>
  <si>
    <t>Futtermittel für sonstige Tiere, zubereitet (ohne Vormischungen)</t>
  </si>
  <si>
    <t>Spirituosen (ohne Alkoholsteuer)</t>
  </si>
  <si>
    <t>1103</t>
  </si>
  <si>
    <t>Apfelwein und sonstige Fruchtweine; alkoholhaltige Mischgetränke, a.n.g.</t>
  </si>
  <si>
    <t>Erfrischungsgetränke; natürliches Mineralwasser und sonstiges Wasser, abgefüllt</t>
  </si>
  <si>
    <t>Vliesstoffe (auch getränkt, bestrichen, überzogen oder mit Lagen versehen) und Erzeugnisse daraus (ohne Bekleidung)</t>
  </si>
  <si>
    <t>Konstruktionsteile, Fertigbauteile, Ausbauelemente und Fertigteilbauten, aus Holz</t>
  </si>
  <si>
    <t>Wellpapier und -pappe; Verpackungsmittel aus Papier, Karton und Pappe</t>
  </si>
  <si>
    <t>Haushalts-, Hygiene- und Toilettenartikel aus Zellstoff, Papier und Pappe</t>
  </si>
  <si>
    <t>Vervielfältigung von bespielten Ton-, Bild- und Datenträgern</t>
  </si>
  <si>
    <t>Sonstige anorganische Grundstoffe und Chemikalien (einschl. Spalt- und Brutstoffe)</t>
  </si>
  <si>
    <t>Schädlingsbekämpfungs- und Pflanzenschutzmittel, Desinfektionsmittel</t>
  </si>
  <si>
    <t>Pharmazeutische Spezialitäten u.a. pharmazeutische Erzeugnisse</t>
  </si>
  <si>
    <t>Mörtel und anderer Beton, nicht feuerfest</t>
  </si>
  <si>
    <t>Bearbeitete und verarbeitete Naturwerksteine und Natursteine, a.n.g.</t>
  </si>
  <si>
    <t>Stahlrohre, Rohrform-, Rohrverschluss- und Rohrverbindungsstücke, aus Eisen oder Stahl</t>
  </si>
  <si>
    <t>Metallkonstruktionen und -konstruktionsteile</t>
  </si>
  <si>
    <t>Tore, Türen, Fenster, deren Rahmen und Verkleidungen, Tor- und Türschwellen, aus Eisen, Stahl oder Aluminium</t>
  </si>
  <si>
    <t>Heizkörper und -kessel für Zentralheizungen, Teile dafür</t>
  </si>
  <si>
    <t>Schmiede-, Blechformteile, gewalzte Ringe und pulvermetallurgische Erzeugnisse</t>
  </si>
  <si>
    <t>Bestrahlungs- und Elektrotherapiegeräte und elektromedizinische Geräte</t>
  </si>
  <si>
    <t>Elektromotoren, Generatoren, Transformatoren, Teile dafür</t>
  </si>
  <si>
    <t>Elektrische Haushaltsgeräte, Teile dafür (einschl. Tauchsiedern und elektrischen Geräten zum Raum- oder Bodenheizen o.ä., für gewerbliche Zwecke)</t>
  </si>
  <si>
    <t>Verbrennungsmotoren und Turbinen (ohne Motoren für Luft- und Straßenfahrzeuge)</t>
  </si>
  <si>
    <t>Büromaschinen (ohne Datenverarbeitungsgeräte und periphere Geräte)</t>
  </si>
  <si>
    <t>Werkzeugmaschinen a.n.g., Teile dafür; Zubehör für Werkzeugmaschinen</t>
  </si>
  <si>
    <t>Elektrische und elektronische Ausrüstungsgegenstände für Motoren und Fahrzeuge, a.n.g.</t>
  </si>
  <si>
    <t>Andere Teile u.a. Zubehör für Kraftwagen</t>
  </si>
  <si>
    <t>Reparatur und Instandhaltung von elektronischen und optischen Geräten</t>
  </si>
  <si>
    <t>Reparatur und Instandhaltung von Luft- und Raumfahrzeugen sowie von Motoren und Triebwerken dafür, für zivile Zwecke</t>
  </si>
  <si>
    <t>Fleisch und Fleischerzeugnisse</t>
  </si>
  <si>
    <t>Schweinefleisch, Teile, gesalzen, getrocknet oder geräuchert (Speck und Schinken)</t>
  </si>
  <si>
    <t>Rohwürste, getrocknet oder streichfähig (ohne Leberwürste), aus Fleisch, Schlachtnebenerzeugnissen oder Blut, einschl. Lebensmittelzubereitungen auf der Grundlage dieser Erzeugnisse (ohne Fertiggerichte)</t>
  </si>
  <si>
    <t>Sonstiges Fleisch und Blut u.a. Schlachtnebenerzeugnisse, zubereitet und haltbar gemacht, außer Gerichten aus zubereitetem Fleisch und zubereiteten Schlachtnebenerzeugnissen (ohne Würste und Fertiggerichte)</t>
  </si>
  <si>
    <t>Zubereitungen von anderem Geflügel (ohne Zubereitungen aus Lebern)</t>
  </si>
  <si>
    <t>Andere Zubereitungen aus Rind- oder Kalbfleisch (ohne fein homogenisierte Zubereitungen, Zubereitungen aus Lebern)</t>
  </si>
  <si>
    <t>Milch und Milcherzeugnisse</t>
  </si>
  <si>
    <t>Frisches Brot, Brötchen u.ä., ohne Zusatz von Honig, Eiern, Käse oder Früchten (auch gefroren)</t>
  </si>
  <si>
    <t>Feine Backwaren (ohne Dauerbackwaren), gesüßt (auch gefroren)</t>
  </si>
  <si>
    <t>Andere Dauerbackwaren, a.n.g., und Backwaren mit Zusatz von Eiern, Käse, Früchten u.ä., nicht gesüßt</t>
  </si>
  <si>
    <t>Sonstige Nahrungsmittel (ohne Getränke)</t>
  </si>
  <si>
    <t>Schokolade u.a. kakaohaltige Lebensmittelzubereitungen, in Verpackungen von mehr als 2 kg</t>
  </si>
  <si>
    <t>Schokolade u.a. kakaohaltige Lebensmittelzubereitungen, in Verpackungen von 2 kg und weniger (auch diätetisch)</t>
  </si>
  <si>
    <t>Süßwaren ohne Kakaogehalt (einschl. weißer Schokolade)</t>
  </si>
  <si>
    <t>Holz-, Kork-, Flecht- und Korbmacherwaren</t>
  </si>
  <si>
    <t>Faltschachteln und -kartons, aus nicht gewelltem Papier oder nicht gewellter Pappe</t>
  </si>
  <si>
    <t>Druck von Werbedrucken und Werbeschriften, Verkaufskatalogen u.dgl.</t>
  </si>
  <si>
    <t>1812 12 512</t>
  </si>
  <si>
    <t>1812 12 522</t>
  </si>
  <si>
    <t>Prospekte, Werbebeilagen für Zeitungen und Zeitschriften, im Offsetdruckverfahren hergestellt</t>
  </si>
  <si>
    <t>1812 12 527</t>
  </si>
  <si>
    <t>Andere Werbedrucke und Werbeschriften (z.B. Flyer, Werbeaufkleber, Jubiläumsschriften u.ä. Werbedrucke), im Offsetdruckverfahren hergestellt</t>
  </si>
  <si>
    <t>Druck von anderen Zeitschriften (z.B. Illustrierte, Magazine, Fach-, Kunden-, Mitglieder-, Werks- u.a. Publikumszeitschriften), im Offsetdruckverfahren hergestellt, weniger als viermal wöchentlich erscheinend</t>
  </si>
  <si>
    <t>Druck von Büchern, Landkarten, hydrographischen o.ä. Karten aller Arten, Bildern, Zeichnungen und Fotografien und Ansichtspostkarten</t>
  </si>
  <si>
    <t>Andere Bücher (ohne Adress- und Telefonbücher) (z.B. Sach-, Schul-, Kunst-, u.a. Bücher) im Offsetdruckverfahren hergestellt</t>
  </si>
  <si>
    <t>Andere Drucke für gewerbliche Zwecke (ohne Endlosformulare) (z.B. Formblätter, Formulare, Geschäftsdrucksachen, Visitenkarten)</t>
  </si>
  <si>
    <t>Satz- und Bildherstellung</t>
  </si>
  <si>
    <t>Druckformen; Lithographiesteine, Platten und Zylinder, für den Druck zugerichtet (z.B. geschliffen, gekörnt, poliert)</t>
  </si>
  <si>
    <t>Herstellung von reprografischen Produkten (z.B. Overheadfolien)</t>
  </si>
  <si>
    <t>Druckweiterverarbeitung von Zeitschriften, Broschüren, Katalogen und Werbedrucken (z.B. Prospekten, Musterkarten usw.) durch Falzen, Zusammentragen, Heften, Klebebinden</t>
  </si>
  <si>
    <t>Chemische Grundstoffe, Düngemittel und Stickstoffverbindungen, Kunststoffe in Primärformen und synthetischer Kautschuk in Primärformen</t>
  </si>
  <si>
    <t>2059 52 150</t>
  </si>
  <si>
    <t>Drüsen, andere Organe, andere menschliche oder tierische Stoffe zu therapeutischen u.ä. Zwecken; Heparin; menschliches Blut; tierisches Blut zu therapeutischen u.ä. Zwecken zubereitet; Kulturen von Mikroorganismen</t>
  </si>
  <si>
    <t>Arzneiwaren, Penicilline, Streptomycine o.a. Antibiotika enthaltend</t>
  </si>
  <si>
    <t>2120 12 700</t>
  </si>
  <si>
    <t>Corticosteroidhormone, deren Derivate oder strukturverwandte Verbindungen enthaltend; andere Hormone enthaltend (ohne Insulin und Antibiotika); dosiert oder i.A.E.</t>
  </si>
  <si>
    <t>Arzneiwaren, Alkaloide oder ihre Derivate, Jod, Jodverbindungen, Vitamine u.a. gemischte Bestandteile enthaltend (ohne solche mit Antibiotika oder Hormonen)</t>
  </si>
  <si>
    <t>2120 13 800</t>
  </si>
  <si>
    <t>Arzneiwaren, gemischte Bestandteile enthaltend, a.n.g., dosiert oder i.A.E., z.B. Nikotinpflaster (transdermal) zur Unterstützung bei der Raucherentwöhnung</t>
  </si>
  <si>
    <t>Tafeln, Platten, Folien, Filme, Bänder und Streifen, aus nicht geschäumten Kunststoffen, weder verstärkt noch geschichtet und ohne Unterlage</t>
  </si>
  <si>
    <t>2229 29 959</t>
  </si>
  <si>
    <t>Andere Waren aus Kunststoffen und aus anderen Stoffen als deren Primärformen, a.n.g. (ohne Schilder, Verkehrszeichen, Buchstaben u.ä., aus Kunststoffen), einschl. Wassermatratzen</t>
  </si>
  <si>
    <t>Glas und Glaswaren, Keramik, verarbeitete Steine und Erden</t>
  </si>
  <si>
    <t>Glas und Glaswaren</t>
  </si>
  <si>
    <t>NE-Metalle und Halbzeug daraus</t>
  </si>
  <si>
    <t>Konstruktionen und Konstruktionsteile, ausschließlich oder hauptsächlich aus Stahlblech, z.B. Rollläden</t>
  </si>
  <si>
    <t>2511 23 558</t>
  </si>
  <si>
    <t>Stütz- und Trägerkonstruktionen für andere Zwecke</t>
  </si>
  <si>
    <t>2511 23 569</t>
  </si>
  <si>
    <t>Geländer, Treppen, Markisengestelle u.a. Konstruktionen und zu Konstruktionszwecken vorgearbeitete Stäbe, Profile u.dgl., aus Eisen oder  Stahl</t>
  </si>
  <si>
    <t>2511 23 709</t>
  </si>
  <si>
    <t>Andere Konstruktionen und Konstruktionsteile sowie zu Konstruktionszwecken vorgearbeitete Bleche, Profile u.dgl., aus Aluminium</t>
  </si>
  <si>
    <t>Oberflächenveredlung, Wärmebehandlung und Mechanik, a.n.g.</t>
  </si>
  <si>
    <t>Wärmebehandlung von Metallen (ohne metallische Überzüge) (z.B. härten, vergüten)</t>
  </si>
  <si>
    <t>2562 10 030</t>
  </si>
  <si>
    <t>2562 10 090</t>
  </si>
  <si>
    <t>Drehteile aus Metall für elektrotechnische Erzeugnisse</t>
  </si>
  <si>
    <t>2562 10 130</t>
  </si>
  <si>
    <t>Schlosser- und Schweißerarbeiten an metallischen Werkstücken</t>
  </si>
  <si>
    <t>Federn und Federblätter, aus Eisen oder Stahl; Federn aus Kupfer und aus Kupferlegierungen</t>
  </si>
  <si>
    <t>2593 16 800</t>
  </si>
  <si>
    <t>Federn aus Kupfer und aus Kupferlegierungen</t>
  </si>
  <si>
    <t>Veredlung von Erzeugnissen dieser Güterabteilung (ohne Schmiede-, Press-, Zieh- und Stanzteile, Oberflächenveredlung, Wärmebehandlung und Mechanik, a.n.g.)</t>
  </si>
  <si>
    <t>Elektronische Bauelemente und Leiterplatten</t>
  </si>
  <si>
    <t>2611 30 949</t>
  </si>
  <si>
    <t>2611 50 200</t>
  </si>
  <si>
    <t>Andere Fernsprechapparate sowie Geräte für die Übertragung oder den Empfang von Sprache, Bildern o.a. Daten, einschl. Geräte für die Kommunikation in leitungsgebundenen und leitungslosen Netzen (z. B. lokale Netze (LAN) oder Weitbereichsnetz (WAN))</t>
  </si>
  <si>
    <t>Geräte zum Empfangen, Konvertieren und Senden oder Regenerieren von Tönen, Bildern oder anderen Daten, einschl. Geräte für die Vermittlung (switching) und Wegewahl (routing)</t>
  </si>
  <si>
    <t>Mess-, Kontroll-, Navigations- u.ä. Instrumente und Vorrichtungen, Uhren</t>
  </si>
  <si>
    <t>Instrumente und Apparate für physikalische oder chemische Untersuchungen, a.n.g.</t>
  </si>
  <si>
    <t>2651 53 300</t>
  </si>
  <si>
    <t>Spektrometer, -photometer und -grafen, die optische Strahlen verwenden</t>
  </si>
  <si>
    <t>2651 53 839</t>
  </si>
  <si>
    <t>Andere elektronische Instrumente, Apparate und Geräte für physikalische oder chemische Untersuchungen, a.n.g.</t>
  </si>
  <si>
    <t>2651 53 950</t>
  </si>
  <si>
    <t>Andere Instrumente, Apparate und Geräte für physikalische oder chemische Untersuchungen, a.n.g., (ohne Belichtungsmesser)</t>
  </si>
  <si>
    <t>Maschinen, Apparate und Geräte zum Prüfen der mechanischen Eigenschaften von Materialien</t>
  </si>
  <si>
    <t>Instrumente, Apparate, Geräte und Maschinen zum Messen oder Prüfen, a.n.g.</t>
  </si>
  <si>
    <t>2651 66 904</t>
  </si>
  <si>
    <t>Andere elektronische Instrumente, Apparate und Geräte zum Messen oder Prüfen geometrischer Größen</t>
  </si>
  <si>
    <t>2651 66 909</t>
  </si>
  <si>
    <t>Andere Mess- und Prüfgeräte, a.n.g., für andere Größen (z.B. zum Prüfen der Dichtigkeit)</t>
  </si>
  <si>
    <t>Teile und Zubehör für Mess-, Kontrollinstrumente und Vorrichtungen</t>
  </si>
  <si>
    <t>Mikrotome und Teile für Instrumente, Apparate und Geräte für physikalische oder chemische Untersuchungen</t>
  </si>
  <si>
    <t>2670 24</t>
  </si>
  <si>
    <t>Optische Mess- und Prüfgeräte sowie Instrumente</t>
  </si>
  <si>
    <t>2670 24 503</t>
  </si>
  <si>
    <t>Andere Instrumente, Apparate und Geräte, die optische Strahlen (UV-Strahlen, sichtbares Licht, Infrarotstrahlen) verwenden, mit elektronischen Bauelementen ausgerüstet, a.n.g.</t>
  </si>
  <si>
    <t>Elektromotoren, Generatoren, Transformatoren, Elektrizitätsverteilungs- und -schalteinrichtungen</t>
  </si>
  <si>
    <t>2712 31 703</t>
  </si>
  <si>
    <t>Motorschaltschränke und Energieverteiler für eine Spannung von 1000 V oder weniger</t>
  </si>
  <si>
    <t>2712 31 705</t>
  </si>
  <si>
    <t>Zählertafeln und Installationsverteiler für eine Spannung von 1000 V oder weniger</t>
  </si>
  <si>
    <t>Optische Fasern sowie Bündel und Kabel daraus (ganze Bündel von Lichtleitfasern in einer Umhüllung)</t>
  </si>
  <si>
    <t>Elektrische Verkehrssignal-, Verkehrssicherungs-, Verkehrsüberwachungs- und Verkehrssteuergeräte für Schienenwege o.dgl., Straßen, Binnenwasserstraßen, Parkplätze oder Parkhäuser, Hafenanlagen oder Flughäfen</t>
  </si>
  <si>
    <t>Teile für Klimageräte, Kühl- und Gefrierschränke, Wärmepumpen, Wärmeaustauscher u.ä.</t>
  </si>
  <si>
    <t>Teile und Zubehör für Maschinen zum Abtragen von Stoffen aller Art durch Laserstrahl, usw. (ohne Ultraschallwerkzeugmaschinen), für Bearbeitungszentren, Mehrwegemaschinen, Transfermaschinen und für Maschinen zur spanabhebenden Bearbeitung von Metallen</t>
  </si>
  <si>
    <t>Montage und Handhabungstechnik, Maschinen für verschiedene chemische Zwecke, Bodenreinigungsmaschinen u.a. Maschinen, Apparate und Geräte mit eigener Funktion a.n.g.</t>
  </si>
  <si>
    <t>Teile für andere Maschinen, Apparate und Geräte mit eigener Funktion für andere Maschinen, a.n.g.</t>
  </si>
  <si>
    <t>3109 11</t>
  </si>
  <si>
    <t>Metallmöbel, a.n.g. (ohne Büromöbel)</t>
  </si>
  <si>
    <t>Spritzen, Nadeln, Katheter, Kanülen u.dgl.; andere augenärztliche u.a. Instrumente, Apparate und Geräte, für medizinische und chirurgische Zwecke, a.n.g., Teile und Zubehör</t>
  </si>
  <si>
    <t>3250 13 709</t>
  </si>
  <si>
    <t>Andere Apparate und Geräte, für medizinische und chirurgische Zwecke, a.n.g.</t>
  </si>
  <si>
    <t>Künstliche Gelenke; orthopädische Vorrichtungen; künstliche Zähne u.a. Waren der Zahnprothetik; künstliche Körperteile und Organe, a.n.g.</t>
  </si>
  <si>
    <t>Andere Apparate und Vorrichtungen für orthopädische Zwecke oder zum Behandeln von Knochenbrüchen (auch orthopädische Schuhe)</t>
  </si>
  <si>
    <t>Reparatur und Instandhaltung von Metallerzeugnissen, Maschinen und Ausrüstungen (einschl. Wartung)</t>
  </si>
  <si>
    <t>3311 11</t>
  </si>
  <si>
    <t>Reparatur und Instandhaltung von Konstruktionen und Konstruktionsteilen, aus Metall</t>
  </si>
  <si>
    <t>Reparatur und Instandhaltung von Tanks, Sammelbehältern u.ä. Behältern, aus Metall</t>
  </si>
  <si>
    <t>Reparatur und Instandhaltung von Verbrennungsmotoren</t>
  </si>
  <si>
    <t>Reparatur und Instandhaltung von hydraulischen und pneumatischen Komponenten und Systemen, anderen Pumpen, Kompressoren, Armaturen</t>
  </si>
  <si>
    <t>Reparatur und Instandhaltung von anderen Pumpen</t>
  </si>
  <si>
    <t>Reparatur und Instandhaltung von kälte- und lufttechnischen Erzeugnissen (ohne solche für den Haushalt)</t>
  </si>
  <si>
    <t>Reparatur und Instandhaltung von anderen kälte- und lufttechnischen Erzeugnissen für gewerbliche Zwecke</t>
  </si>
  <si>
    <t>Reparatur und Instandhaltung von Maschinen für sonstige bestimmte Wirtschaftszweige, a.n.g.</t>
  </si>
  <si>
    <t>Reparatur und Instandhaltung von Maschinen für andere Industrien</t>
  </si>
  <si>
    <t>Reparatur und Instandhaltung von Mess-, Kontroll-, Navigations- u.ä. Instrumenten und Vorrichtungen</t>
  </si>
  <si>
    <t>Reparatur und Instandhaltung von elektrischen Instrumenten und Vorrichtungen</t>
  </si>
  <si>
    <t>Reparatur und Instandhaltung von medizinischen Geräten und orthopädischen Vorrichtungen (einschl. Waren der Zahnprothetik)</t>
  </si>
  <si>
    <t>3313 19 003</t>
  </si>
  <si>
    <t>Reparatur und Instandhaltung von Elektromotoren, Generatoren und Transformatoren sowie von Elektrizitätsverteilungs- und -schalteinrichtungen</t>
  </si>
  <si>
    <t>Reparatur und Instandhaltung von Elektromotoren, Generatoren und Transformatoren</t>
  </si>
  <si>
    <t>3314 11 500</t>
  </si>
  <si>
    <t>Reparatur und Instandhaltung von Elektrizitätsverteilungs- und -schalteinrichtungen</t>
  </si>
  <si>
    <t>Reparatur und Instandhaltung elektrischer Ausrüstungsgegenstände für gewerbliche Zwecke</t>
  </si>
  <si>
    <t>Installation von Maschinen und Ausrüstungen, a.n.g.</t>
  </si>
  <si>
    <t>Installation Installation von Metallkonstruktionen</t>
  </si>
  <si>
    <t>Installation von sonstigen nicht wirtschaftszweigspezifischen Maschinen, a.n.g.</t>
  </si>
  <si>
    <t>Installation von anderen kälte- und lufttechnischen Erzeugnissen, für gewerbliche Zwecke</t>
  </si>
  <si>
    <t>Installation von nachrichtentechnischen Geräten und Einrichtungen (z.B. Kommunikationssysteme, Netzwerke usw.)</t>
  </si>
  <si>
    <t>Installation von elektronischen Mess-, Kontroll-, Navigations- u.ä. Instrumenten und Vorrichtungen</t>
  </si>
  <si>
    <t>Installation von Elektrizitätsverteilungs- und -schalteinrichtungen</t>
  </si>
  <si>
    <t>3320 50 900</t>
  </si>
  <si>
    <t>Installatation von anderen elektrischen Geräten, a.n.g. (z.B. von  elektrischen Löt- und Schweißmaschinen, -apparaten und -geräten)</t>
  </si>
  <si>
    <t>Planung und Installation von industriellen Prozesssteuerungseinrichtungen (Dauerbetrieb-Steuerungseinrichtungen, auch für automatische Fertigungsanlagen, die aus verschiedenen Maschinen, Fördermitteln und zentralen Steuerungsgeräten bestehen)</t>
  </si>
  <si>
    <t>Schneide-, Gewindeschneide-, Beschichtungsleistungen, metallische Vakuumplattierungen u.a. Bearbeitungsleistungen an Kunststoffteilen und -oberflächen</t>
  </si>
  <si>
    <t>Zusammengesetzte Diagnostik- oder Laborreagenzien (ohne andere pharmazeutische Erzeugnisse für medizinische oder 
chirurgische Zwecke)</t>
  </si>
  <si>
    <t>Holz sowie Holz- und Korkwaren (ohne Möbel); Flecht- und 
Korbmacherwaren</t>
  </si>
  <si>
    <t>Kochwürste (ohne Leberwürste), aus Fleisch, Schlachtneben-erzeugnissen oder Blut, einschl. Lebensmittelzubereitungen auf der Grundlage dieser Erzeugnisse (ohne Fertiggerichte)</t>
  </si>
  <si>
    <t>Brühwürste (ohne Leberwürste), aus Fleisch, Schlachtneben-erzeugnissen oder Blut, einschl. Lebensmittelzubereitungen auf der Grundlage dieser Erzeugnisse (ohne Fertiggerichte)</t>
  </si>
  <si>
    <t>Reparatur und Instandhaltung von anderen Hebezeugen und 
Fördermitteln</t>
  </si>
  <si>
    <r>
      <t>t-H</t>
    </r>
    <r>
      <rPr>
        <vertAlign val="subscript"/>
        <sz val="8"/>
        <rFont val="Arial"/>
        <family val="2"/>
        <scheme val="major"/>
      </rPr>
      <t>2</t>
    </r>
    <r>
      <rPr>
        <sz val="8"/>
        <rFont val="Arial"/>
        <family val="2"/>
        <scheme val="major"/>
      </rPr>
      <t>SO</t>
    </r>
    <r>
      <rPr>
        <vertAlign val="subscript"/>
        <sz val="8"/>
        <rFont val="Arial"/>
        <family val="2"/>
        <scheme val="major"/>
      </rPr>
      <t>4</t>
    </r>
  </si>
  <si>
    <t>Tonne Schwefelsäure</t>
  </si>
  <si>
    <t xml:space="preserve">16
</t>
  </si>
  <si>
    <t xml:space="preserve">33
</t>
  </si>
  <si>
    <t xml:space="preserve">1052
</t>
  </si>
  <si>
    <t xml:space="preserve">1107
</t>
  </si>
  <si>
    <t xml:space="preserve">1395
</t>
  </si>
  <si>
    <t xml:space="preserve">1623
</t>
  </si>
  <si>
    <t xml:space="preserve">2013
</t>
  </si>
  <si>
    <t xml:space="preserve">3316
</t>
  </si>
  <si>
    <t xml:space="preserve">2931
</t>
  </si>
  <si>
    <t xml:space="preserve">2891
</t>
  </si>
  <si>
    <t xml:space="preserve">2811
</t>
  </si>
  <si>
    <t xml:space="preserve">2751
</t>
  </si>
  <si>
    <t xml:space="preserve">2550
</t>
  </si>
  <si>
    <t xml:space="preserve">2512
</t>
  </si>
  <si>
    <t xml:space="preserve">2420
</t>
  </si>
  <si>
    <t xml:space="preserve">2298
</t>
  </si>
  <si>
    <t>1330</t>
  </si>
  <si>
    <t>Textilveredlung</t>
  </si>
  <si>
    <t>3213</t>
  </si>
  <si>
    <t>Fantasieschmuck</t>
  </si>
  <si>
    <t>1013 15 450</t>
  </si>
  <si>
    <t>Schinken vom Schwein und Teile davon (z.B. Kochschinken)</t>
  </si>
  <si>
    <t>1089 19</t>
  </si>
  <si>
    <t>Nahrungsmittelzubereitungen, a.n.g.</t>
  </si>
  <si>
    <t>1624 13 209</t>
  </si>
  <si>
    <t>Kisten, Kistchen, Verschläge, Trommeln u.ä. Verpackungsmittel, aus anderem Holz hergestellt</t>
  </si>
  <si>
    <t>2059 59 949</t>
  </si>
  <si>
    <t>Andere chemische Erzeugnisse und Zubereitungen der chemischen Industrie oder verwandter Industrien (einschl. Mischungen von Naturprodukten), a.n.g.</t>
  </si>
  <si>
    <t>2199 99 000</t>
  </si>
  <si>
    <t>251</t>
  </si>
  <si>
    <t>Stahl- und Leichtmetallbauerzeugnisse</t>
  </si>
  <si>
    <t>2511 23</t>
  </si>
  <si>
    <t>Andere Konstruktionen und Konstruktionsteile, vorgearbeitete Bleche, Stäbe, Profile u.dgl., aus Eisen, Stahl oder Aluminium</t>
  </si>
  <si>
    <t>2512</t>
  </si>
  <si>
    <t>2561 11</t>
  </si>
  <si>
    <t>Metallische Überzüge</t>
  </si>
  <si>
    <t>2561 22</t>
  </si>
  <si>
    <t>Andere Veredlung von Metalloberflächen</t>
  </si>
  <si>
    <t>2561 22 900</t>
  </si>
  <si>
    <t>Andere Veredlung von Metalloberflächen, a.n.g. (z.B. entgraten, sandstrahlen)</t>
  </si>
  <si>
    <t>2562 10 110</t>
  </si>
  <si>
    <t>Drehteile aus Metall für feinmechanische Erzeugnisse</t>
  </si>
  <si>
    <t>2562 20 008</t>
  </si>
  <si>
    <t>Sonstige Mechanikleistungen, a.n.g.</t>
  </si>
  <si>
    <t>2573 50</t>
  </si>
  <si>
    <t>Formen; Gießerei-Formkästen; Grundplatten für Formen; Gießereimodelle</t>
  </si>
  <si>
    <t>2611 50</t>
  </si>
  <si>
    <t>Unbestückte Leiterplatten</t>
  </si>
  <si>
    <t>2612 91 000</t>
  </si>
  <si>
    <t>Mit der Herstellung und Mikro-Bestückung gedruckter Schaltungen verbundene Dienstleistungen</t>
  </si>
  <si>
    <t>2651 45</t>
  </si>
  <si>
    <t>Instrumente, Apparate und Geräte zum Messen oder Prüfen von elektrischen Größen, a.n.g.</t>
  </si>
  <si>
    <t>2651 45 005</t>
  </si>
  <si>
    <t>Elektronische Instrumente, Apparate und Geräte</t>
  </si>
  <si>
    <t>2670 21</t>
  </si>
  <si>
    <t>Polarisierende Stoffe in Form von Folien oder Platten; Prismen, Linsen, Spiegel und andere optische Elemente (ohne solche aus nicht optisch bearbeitetem Glas), außer für Kameras, Bildwerfer und fotografische Vergrößerungs- oder Verkleinerungsapparate</t>
  </si>
  <si>
    <t>2670 21 530</t>
  </si>
  <si>
    <t>Optische Elemente aus Stoffen aller Art (z.B. Prismen, Linsen, Spiegel) (ohne gefasste Objektive und Filter), nicht gefasst</t>
  </si>
  <si>
    <t>2670 23 300</t>
  </si>
  <si>
    <t>Laser (ohne Laserdioden)</t>
  </si>
  <si>
    <t>2670 24 909</t>
  </si>
  <si>
    <t>Belichtungsmesser, Stroboskope; Instr., App. u.Geräte zum Prüfen von Halbleiterscheiben (Wafers) oder Halbleiterbauelementen o. z. Prüfen von Fotomasken und Reticles für die H. v. Halbleiterbauelementen; Profilprojektoren u.a. opt. IAG z. Messen o. Prüfen</t>
  </si>
  <si>
    <t>2711 61 104</t>
  </si>
  <si>
    <t>Teile für Elektromotoren und elektrische Generatoren</t>
  </si>
  <si>
    <t>2712 10</t>
  </si>
  <si>
    <t>Elektrische Geräte zum Schließen, Unterbrechen, Schützen oder Verbinden von elektrischen Stromkreisen, für eine Spannung von mehr als 1000 V</t>
  </si>
  <si>
    <t>2712 10 200</t>
  </si>
  <si>
    <t>Leistungsschalter</t>
  </si>
  <si>
    <t>2712 24</t>
  </si>
  <si>
    <t>Relais für eine Spannung von 1 000 V oder weniger</t>
  </si>
  <si>
    <t>2712 31</t>
  </si>
  <si>
    <t>Tafeln, Felder, Konsolen, Pulte, Schränke zum elektrischen Schalten oder Steuern oder für die Stromverteilung, für eine Spannung von 1000 V oder weniger</t>
  </si>
  <si>
    <t>2712 40 300</t>
  </si>
  <si>
    <t>Tafeln, Felder, Konsolen, Pulte, Schränke u.a. Träger, nicht mit den zugehörigen Geräten ausgerüstet</t>
  </si>
  <si>
    <t>2790 11</t>
  </si>
  <si>
    <t>Elektrische Maschinen, Apparate und Geräte mit eigener Funktion</t>
  </si>
  <si>
    <t>2811 31 000</t>
  </si>
  <si>
    <t>Teile für Dampfturbinen</t>
  </si>
  <si>
    <t>289</t>
  </si>
  <si>
    <t>Maschinen für sonstige bestimmte Wirtschaftszweige</t>
  </si>
  <si>
    <t>3101 12</t>
  </si>
  <si>
    <t>Holzmöbel für Büros</t>
  </si>
  <si>
    <t>3101 12 007</t>
  </si>
  <si>
    <t>Holzschränke und -regale für Büros mit einer Höhe von mehr als 80 cm</t>
  </si>
  <si>
    <t>3101 12 009</t>
  </si>
  <si>
    <t>Andere Holzmöbel für Büros mit einer Höhe von mehr als 80 cm</t>
  </si>
  <si>
    <t>3250 22 550</t>
  </si>
  <si>
    <t>Künstliche Zähne aus anderen Stoffen</t>
  </si>
  <si>
    <t>3312 11</t>
  </si>
  <si>
    <t>Reparatur und Instandhaltung von Verbrennungsmotoren und Turbinen (ohne Motoren für Luft- und Straßenfahrzeuge)</t>
  </si>
  <si>
    <t>3312 15</t>
  </si>
  <si>
    <t>Reparatur und Instandhaltung von Hebezeugen und Fördermitteln (ohne solche von Aufzügen, Rolltreppen und Rollsteigen)</t>
  </si>
  <si>
    <t>Reparatur und Instandhaltung von nachrichtentechnischen u. a. elektronischen Geräten und Einrichtungen (z.B. Kommunikations-systeme, Netzwerke, gewerbliche Ausrüstungen für Rundfunk, Fernsehen)</t>
  </si>
  <si>
    <t xml:space="preserve">Veränderung 
zum Vorjahr </t>
  </si>
  <si>
    <t>Veränderung 
zum Vorjahr</t>
  </si>
  <si>
    <r>
      <t>m</t>
    </r>
    <r>
      <rPr>
        <vertAlign val="superscript"/>
        <sz val="8"/>
        <rFont val="Arial"/>
        <family val="2"/>
      </rPr>
      <t>3</t>
    </r>
  </si>
  <si>
    <t>Abkürzungen der Maßeinheiten</t>
  </si>
  <si>
    <t>Industriegase</t>
  </si>
  <si>
    <t xml:space="preserve">3 Zum Absatz bestimmte Produktion des Verarbeitenden Gewerbes (sowie Bergbau und Gewinnung 
   von Steinen und Erden) in Berlin 2021 nach Güterklassen     </t>
  </si>
  <si>
    <t>E I 5 – j / 21</t>
  </si>
  <si>
    <r>
      <t xml:space="preserve">Verarbeitendes Gewerbe
</t>
    </r>
    <r>
      <rPr>
        <sz val="10"/>
        <rFont val="Arial"/>
        <family val="2"/>
      </rPr>
      <t xml:space="preserve">(sowie Bergbau und Gewinnung von Steinen und Erden)
</t>
    </r>
    <r>
      <rPr>
        <sz val="16"/>
        <rFont val="Arial"/>
        <family val="2"/>
      </rPr>
      <t xml:space="preserve">in </t>
    </r>
    <r>
      <rPr>
        <b/>
        <sz val="16"/>
        <rFont val="Arial"/>
        <family val="2"/>
      </rPr>
      <t>Berlin
2021</t>
    </r>
  </si>
  <si>
    <t>E I 5 – j /21</t>
  </si>
  <si>
    <t>von Steinen und Erden) in Berlin 2009 bis 2021</t>
  </si>
  <si>
    <t>von Steinen und Erden) in Berlin 2021 nach Güterabteilungen</t>
  </si>
  <si>
    <t>von Steinen und Erden) in Berlin 2021 nach Güterklassen</t>
  </si>
  <si>
    <t>von Steinen und Erden) in Berlin 2021 nach ausgewählten Güterarten</t>
  </si>
  <si>
    <t>2 Zum Absatz bestimmte Produktion des Verarbeitenden Gewerbes (sowie Bergbau und Gewinnung
   von Steinen und Erden) in Berlin 2021 nach Güterabteilungen</t>
  </si>
  <si>
    <t>4 Zum Absatz bestimmte Produktion des Verarbeitenden Gewerbes (sowie Bergbau und Gewinnung 
   von Steinen und Erden) in Berlin 2021 nach ausgewählten Güterarten</t>
  </si>
  <si>
    <t>103</t>
  </si>
  <si>
    <t>Obst und Gemüseerzeugnisse</t>
  </si>
  <si>
    <t>107</t>
  </si>
  <si>
    <t>Back- und Teigwaren</t>
  </si>
  <si>
    <t>1071 11</t>
  </si>
  <si>
    <t>1071 12</t>
  </si>
  <si>
    <t>110</t>
  </si>
  <si>
    <t>1101 10</t>
  </si>
  <si>
    <t>1101 10 809</t>
  </si>
  <si>
    <t>Anderer Trinkbranntwein (z.B. Bitterbranntwein (sog. Bitterer), Spirituosen-Mischgetränke, Rumtopf)</t>
  </si>
  <si>
    <t>1103 10</t>
  </si>
  <si>
    <t>Andere gegorene Getränke (z.B. Apfelwein, Birnenwein und Met); alkoholhaltige Mischgetränke, a.n.g.</t>
  </si>
  <si>
    <t>1813 10</t>
  </si>
  <si>
    <t>1814 10</t>
  </si>
  <si>
    <t>Druckweiterverarbeitung von Büchern, Zeitschriften, Werbedrucken u.a. Drucksachen</t>
  </si>
  <si>
    <t>203</t>
  </si>
  <si>
    <t>211</t>
  </si>
  <si>
    <t>212</t>
  </si>
  <si>
    <t>219</t>
  </si>
  <si>
    <t>2199 99</t>
  </si>
  <si>
    <t>221</t>
  </si>
  <si>
    <t>Gummiwaren</t>
  </si>
  <si>
    <t>2363 10</t>
  </si>
  <si>
    <t>2512 10</t>
  </si>
  <si>
    <t>255</t>
  </si>
  <si>
    <t>2561 12</t>
  </si>
  <si>
    <t>Nichtmetallische Überzüge</t>
  </si>
  <si>
    <t>2561 21</t>
  </si>
  <si>
    <t>Wärmebehandlung von Metallen (ohne metallische Überzüge)</t>
  </si>
  <si>
    <t>2562 20 003</t>
  </si>
  <si>
    <t>Schleifarbeiten an metallischen Werkstücken</t>
  </si>
  <si>
    <t>2599 29</t>
  </si>
  <si>
    <t>Andere Waren aus unedlen Metallen, a.n.g.</t>
  </si>
  <si>
    <t>2599 99</t>
  </si>
  <si>
    <t>2612 91</t>
  </si>
  <si>
    <t>263</t>
  </si>
  <si>
    <t>2630 23 700</t>
  </si>
  <si>
    <t>Andere Sende- o. Empfangsgeräte f. Töne, Bilder o.a. Daten, einschl. Apparate f. die Kommunik. in einem drahtgebund. o. -losen Netzwerk (wie ein lokales Netwerk (LAN) o. ein Weitverkehrsnetzwerk (WAN)), (z.B. Gegensprech- und Konferenzanlagen)</t>
  </si>
  <si>
    <t>264</t>
  </si>
  <si>
    <t>2651 82 009</t>
  </si>
  <si>
    <t>Teile und Zubehör für Maschinen, Apparate, Geräte, Instrumente u.a. Waren, a.n.g.</t>
  </si>
  <si>
    <t>267</t>
  </si>
  <si>
    <t>2711 10</t>
  </si>
  <si>
    <t>Elektromotoren mit einer Leistung von 37,5 W oder weniger; andere Gleichstrommotoren; Gleichstromgeneratoren</t>
  </si>
  <si>
    <t>2711 50</t>
  </si>
  <si>
    <t>Vorschaltgeräte für Entladungslampen; Stromrichter; andere Drosselspulen u.a. Selbstinduktionsspulen</t>
  </si>
  <si>
    <t>2711 50 900</t>
  </si>
  <si>
    <t>Akkumulatorenladegeräte</t>
  </si>
  <si>
    <t>2731 12</t>
  </si>
  <si>
    <t>279</t>
  </si>
  <si>
    <t>2811 31</t>
  </si>
  <si>
    <t>2841 40</t>
  </si>
  <si>
    <t>Teile und Zubehör für Maschinen zum Bearbeiten von Metallen (ohne Werkzeughalter und selbstöffnende Gewindeschneidköpfe, Werkstückhalter, Teilköpfe u.a. Spezialvorrichtungen für  Werkzeugmaschinen)</t>
  </si>
  <si>
    <t>3101 12 003</t>
  </si>
  <si>
    <t>Andere Holztische, mit einer Höhe von 80 cm oder weniger</t>
  </si>
  <si>
    <t>325</t>
  </si>
  <si>
    <t>329</t>
  </si>
  <si>
    <t>Sonstige Erzeugnisse</t>
  </si>
  <si>
    <t>3312 11 002</t>
  </si>
  <si>
    <t>Reparatur und Instandhaltung von Turbinen</t>
  </si>
  <si>
    <t>332</t>
  </si>
  <si>
    <t>3320 29 102</t>
  </si>
  <si>
    <t>Installation von Turbinen und windgetriebenen Stromerzeugungsaggregaten</t>
  </si>
  <si>
    <t>3320 60</t>
  </si>
  <si>
    <t>Planung und Installation von industriellen Prozesssteuerungsanlagen</t>
  </si>
  <si>
    <t xml:space="preserve"> Anteil ausgewählter Güterabteilungen am Wert der zum Absatz bestimmten Produktion des Verarbeitenden
 Gewerbes (sowie Bergbau und Gewinnung von Steinen und Erden) in Berlin 2021</t>
  </si>
  <si>
    <t>in Berlin 2021</t>
  </si>
  <si>
    <t>Werte von 2021</t>
  </si>
  <si>
    <t>Potsdam, 2022</t>
  </si>
  <si>
    <r>
      <t>Erschienen im</t>
    </r>
    <r>
      <rPr>
        <b/>
        <sz val="8"/>
        <rFont val="Arial"/>
        <family val="2"/>
      </rPr>
      <t xml:space="preserve"> Juli 2022</t>
    </r>
  </si>
  <si>
    <t>Fax 0331 817330  -  4091</t>
  </si>
  <si>
    <t>Güterabteilung, -gruppe, -klasse, -unterkategorie, -art</t>
  </si>
  <si>
    <t>1 Zum Absatz bestimmte Produktion des Verarbeitenden Gewerbes 
   (sowie Bergbau und Gewinnung von Steinen und Erden) 
   in Berlin 2009 bis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</si>
</sst>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0.0"/>
    <numFmt numFmtId="165" formatCode="@\ *."/>
    <numFmt numFmtId="166" formatCode="###\ ###\ ###\ ##0"/>
    <numFmt numFmtId="167" formatCode="0.0"/>
    <numFmt numFmtId="168" formatCode="#\ ###\ ##0"/>
    <numFmt numFmtId="169" formatCode="0_,_0"/>
    <numFmt numFmtId="170" formatCode="#\ ###\ ###\ ##0"/>
    <numFmt numFmtId="171" formatCode="_-* #,##0.00\ [$€-1]_-;\-* #,##0.00\ [$€-1]_-;_-* &quot;-&quot;??\ [$€-1]_-"/>
    <numFmt numFmtId="172" formatCode="0.0%"/>
    <numFmt numFmtId="173" formatCode="#,##0.0"/>
  </numFmts>
  <fonts count="85">
    <font>
      <sz val="10"/>
      <name val="Arial"/>
    </font>
    <font>
      <sz val="11"/>
      <color theme="1"/>
      <name val="Arial"/>
      <family val="2"/>
      <scheme val="minor"/>
    </font>
    <font>
      <sz val="11"/>
      <color theme="1"/>
      <name val="Arial"/>
      <family val="2"/>
      <scheme val="minor"/>
    </font>
    <font>
      <sz val="10"/>
      <color theme="1"/>
      <name val="Arial"/>
      <family val="2"/>
    </font>
    <font>
      <sz val="10"/>
      <name val="Arial"/>
      <family val="2"/>
    </font>
    <font>
      <sz val="10"/>
      <name val="Arial"/>
      <family val="2"/>
    </font>
    <font>
      <sz val="8"/>
      <name val="Arial"/>
      <family val="2"/>
    </font>
    <font>
      <b/>
      <sz val="8"/>
      <name val="Arial"/>
      <family val="2"/>
    </font>
    <font>
      <sz val="8"/>
      <name val="Arial"/>
      <family val="2"/>
    </font>
    <font>
      <i/>
      <sz val="8"/>
      <name val="Arial"/>
      <family val="2"/>
    </font>
    <font>
      <sz val="18"/>
      <name val="Arial"/>
      <family val="2"/>
    </font>
    <font>
      <sz val="13"/>
      <name val="Arial"/>
      <family val="2"/>
    </font>
    <font>
      <b/>
      <sz val="18"/>
      <name val="Arial"/>
      <family val="2"/>
    </font>
    <font>
      <sz val="28"/>
      <name val="Arial"/>
      <family val="2"/>
    </font>
    <font>
      <b/>
      <sz val="16"/>
      <name val="Arial"/>
      <family val="2"/>
    </font>
    <font>
      <sz val="16"/>
      <name val="Arial"/>
      <family val="2"/>
    </font>
    <font>
      <b/>
      <sz val="9"/>
      <name val="Arial"/>
      <family val="2"/>
    </font>
    <font>
      <sz val="11"/>
      <name val="Arial"/>
      <family val="2"/>
    </font>
    <font>
      <b/>
      <sz val="14"/>
      <name val="Arial"/>
      <family val="2"/>
    </font>
    <font>
      <b/>
      <sz val="12"/>
      <name val="Arial"/>
      <family val="2"/>
    </font>
    <font>
      <sz val="12"/>
      <name val="Arial"/>
      <family val="2"/>
    </font>
    <font>
      <sz val="16"/>
      <color indexed="23"/>
      <name val="Arial"/>
      <family val="2"/>
    </font>
    <font>
      <b/>
      <sz val="8"/>
      <color indexed="23"/>
      <name val="Arial"/>
      <family val="2"/>
    </font>
    <font>
      <b/>
      <sz val="8"/>
      <color indexed="23"/>
      <name val="Arial"/>
      <family val="2"/>
    </font>
    <font>
      <sz val="9"/>
      <name val="Arial"/>
      <family val="2"/>
    </font>
    <font>
      <b/>
      <sz val="9"/>
      <color indexed="12"/>
      <name val="Arial"/>
      <family val="2"/>
    </font>
    <font>
      <sz val="9"/>
      <color indexed="12"/>
      <name val="Arial"/>
      <family val="2"/>
    </font>
    <font>
      <sz val="9"/>
      <name val="Arial"/>
      <family val="2"/>
    </font>
    <font>
      <b/>
      <sz val="9"/>
      <color indexed="12"/>
      <name val="Arial"/>
      <family val="2"/>
    </font>
    <font>
      <sz val="9"/>
      <color indexed="12"/>
      <name val="Arial"/>
      <family val="2"/>
    </font>
    <font>
      <b/>
      <sz val="9"/>
      <name val="Arial"/>
      <family val="2"/>
    </font>
    <font>
      <sz val="8"/>
      <color indexed="10"/>
      <name val="Arial"/>
      <family val="2"/>
    </font>
    <font>
      <sz val="8"/>
      <color indexed="8"/>
      <name val="Arial"/>
      <family val="2"/>
    </font>
    <font>
      <sz val="10"/>
      <name val="MS Sans Serif"/>
      <family val="2"/>
    </font>
    <font>
      <b/>
      <i/>
      <sz val="8"/>
      <name val="Arial"/>
      <family val="2"/>
    </font>
    <font>
      <sz val="10"/>
      <color indexed="8"/>
      <name val="Arial"/>
      <family val="2"/>
    </font>
    <font>
      <i/>
      <sz val="9"/>
      <color indexed="12"/>
      <name val="Arial"/>
      <family val="2"/>
    </font>
    <font>
      <sz val="8"/>
      <name val="Arial Unicode MS"/>
      <family val="2"/>
    </font>
    <font>
      <sz val="8"/>
      <color theme="1"/>
      <name val="Arial"/>
      <family val="2"/>
    </font>
    <font>
      <b/>
      <sz val="10"/>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color indexed="8"/>
      <name val="Arial"/>
      <family val="2"/>
    </font>
    <font>
      <sz val="12"/>
      <color indexed="9"/>
      <name val="Arial"/>
      <family val="2"/>
    </font>
    <font>
      <sz val="11"/>
      <color theme="1"/>
      <name val="Arial"/>
      <family val="2"/>
      <scheme val="minor"/>
    </font>
    <font>
      <sz val="8"/>
      <color rgb="FFFF0000"/>
      <name val="Arial"/>
      <family val="2"/>
    </font>
    <font>
      <b/>
      <sz val="9"/>
      <color rgb="FFFF0000"/>
      <name val="Arial"/>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9"/>
      <name val="Arial"/>
      <family val="2"/>
      <scheme val="major"/>
    </font>
    <font>
      <sz val="8"/>
      <name val="Arial"/>
      <family val="2"/>
      <scheme val="major"/>
    </font>
    <font>
      <vertAlign val="subscript"/>
      <sz val="8"/>
      <name val="Arial"/>
      <family val="2"/>
      <scheme val="major"/>
    </font>
    <font>
      <sz val="7"/>
      <name val="Arial"/>
      <family val="2"/>
    </font>
    <font>
      <i/>
      <sz val="10"/>
      <name val="Arial"/>
      <family val="2"/>
    </font>
    <font>
      <b/>
      <sz val="8"/>
      <color indexed="8"/>
      <name val="Arial"/>
      <family val="2"/>
    </font>
    <font>
      <strike/>
      <sz val="7"/>
      <color rgb="FFFF0000"/>
      <name val="Arial"/>
      <family val="2"/>
    </font>
    <font>
      <vertAlign val="superscript"/>
      <sz val="8"/>
      <name val="Arial"/>
      <family val="2"/>
    </font>
    <font>
      <sz val="10"/>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4">
    <border>
      <left/>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312">
    <xf numFmtId="0" fontId="0" fillId="0" borderId="0"/>
    <xf numFmtId="0" fontId="25" fillId="0" borderId="0" applyNumberFormat="0" applyFill="0" applyBorder="0" applyAlignment="0" applyProtection="0"/>
    <xf numFmtId="0" fontId="35" fillId="0" borderId="0"/>
    <xf numFmtId="0" fontId="8" fillId="0" borderId="0"/>
    <xf numFmtId="0" fontId="8" fillId="0" borderId="0"/>
    <xf numFmtId="0" fontId="33" fillId="0" borderId="0"/>
    <xf numFmtId="0" fontId="5" fillId="0" borderId="0"/>
    <xf numFmtId="0" fontId="5" fillId="0" borderId="0"/>
    <xf numFmtId="0" fontId="5" fillId="0" borderId="0"/>
    <xf numFmtId="0" fontId="4" fillId="0" borderId="0"/>
    <xf numFmtId="0" fontId="4" fillId="0" borderId="0"/>
    <xf numFmtId="0" fontId="4" fillId="0" borderId="0"/>
    <xf numFmtId="0" fontId="40" fillId="0" borderId="0" applyNumberFormat="0" applyFill="0" applyBorder="0" applyAlignment="0" applyProtection="0"/>
    <xf numFmtId="0" fontId="64" fillId="2" borderId="0" applyNumberFormat="0" applyBorder="0" applyAlignment="0" applyProtection="0"/>
    <xf numFmtId="0" fontId="26" fillId="0" borderId="0" applyNumberFormat="0" applyFill="0" applyBorder="0" applyAlignment="0" applyProtection="0"/>
    <xf numFmtId="0" fontId="55" fillId="12" borderId="0" applyNumberFormat="0" applyBorder="0" applyAlignment="0" applyProtection="0"/>
    <xf numFmtId="0" fontId="75" fillId="21" borderId="0" applyNumberFormat="0" applyBorder="0" applyAlignment="0" applyProtection="0"/>
    <xf numFmtId="0" fontId="58" fillId="30" borderId="0" applyNumberFormat="0" applyBorder="0" applyAlignment="0" applyProtection="0"/>
    <xf numFmtId="0" fontId="4" fillId="0" borderId="0"/>
    <xf numFmtId="0" fontId="6" fillId="0" borderId="0"/>
    <xf numFmtId="0" fontId="4" fillId="0" borderId="0"/>
    <xf numFmtId="0" fontId="75" fillId="28" borderId="0" applyNumberFormat="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36" borderId="0" applyNumberFormat="0" applyBorder="0" applyAlignment="0" applyProtection="0"/>
    <xf numFmtId="0" fontId="56" fillId="39" borderId="0" applyNumberFormat="0" applyBorder="0" applyAlignment="0" applyProtection="0"/>
    <xf numFmtId="0" fontId="56" fillId="42" borderId="0" applyNumberFormat="0" applyBorder="0" applyAlignment="0" applyProtection="0"/>
    <xf numFmtId="0" fontId="57" fillId="43"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171" fontId="4" fillId="0" borderId="0" applyFont="0" applyFill="0" applyBorder="0" applyAlignment="0" applyProtection="0"/>
    <xf numFmtId="0" fontId="26" fillId="0" borderId="0" applyNumberFormat="0" applyFill="0" applyBorder="0" applyAlignment="0" applyProtection="0"/>
    <xf numFmtId="0" fontId="3" fillId="0" borderId="0"/>
    <xf numFmtId="0" fontId="3" fillId="0" borderId="0"/>
    <xf numFmtId="0" fontId="4" fillId="0" borderId="0"/>
    <xf numFmtId="0" fontId="24" fillId="0" borderId="0"/>
    <xf numFmtId="0" fontId="24" fillId="0" borderId="0"/>
    <xf numFmtId="0" fontId="4"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4" fillId="0" borderId="0"/>
    <xf numFmtId="0" fontId="2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24" fillId="0" borderId="0"/>
    <xf numFmtId="0" fontId="24" fillId="0" borderId="0"/>
    <xf numFmtId="0" fontId="48" fillId="6" borderId="18" applyNumberFormat="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58" fillId="10" borderId="0" applyNumberFormat="0" applyBorder="0" applyAlignment="0" applyProtection="0"/>
    <xf numFmtId="0" fontId="65" fillId="3" borderId="0" applyNumberFormat="0" applyBorder="0" applyAlignment="0" applyProtection="0"/>
    <xf numFmtId="0" fontId="52" fillId="0" borderId="0" applyNumberFormat="0" applyFill="0" applyBorder="0" applyAlignment="0" applyProtection="0"/>
    <xf numFmtId="0" fontId="58" fillId="23" borderId="0" applyNumberFormat="0" applyBorder="0" applyAlignment="0" applyProtection="0"/>
    <xf numFmtId="0" fontId="75" fillId="32" borderId="0" applyNumberFormat="0" applyBorder="0" applyAlignment="0" applyProtection="0"/>
    <xf numFmtId="0" fontId="75" fillId="12" borderId="0" applyNumberFormat="0" applyBorder="0" applyAlignment="0" applyProtection="0"/>
    <xf numFmtId="0" fontId="63" fillId="0" borderId="0" applyNumberFormat="0" applyFill="0" applyBorder="0" applyAlignment="0" applyProtection="0"/>
    <xf numFmtId="0" fontId="58" fillId="26" borderId="0" applyNumberFormat="0" applyBorder="0" applyAlignment="0" applyProtection="0"/>
    <xf numFmtId="0" fontId="49" fillId="6" borderId="17" applyNumberFormat="0" applyAlignment="0" applyProtection="0"/>
    <xf numFmtId="0" fontId="74" fillId="0" borderId="22" applyNumberFormat="0" applyFill="0" applyAlignment="0" applyProtection="0"/>
    <xf numFmtId="0" fontId="41" fillId="0" borderId="14" applyNumberFormat="0" applyFill="0" applyAlignment="0" applyProtection="0"/>
    <xf numFmtId="0" fontId="62" fillId="0" borderId="15" applyNumberFormat="0" applyFill="0" applyAlignment="0" applyProtection="0"/>
    <xf numFmtId="0" fontId="47" fillId="5" borderId="17" applyNumberFormat="0" applyAlignment="0" applyProtection="0"/>
    <xf numFmtId="0" fontId="75" fillId="29" borderId="0" applyNumberFormat="0" applyBorder="0" applyAlignment="0" applyProtection="0"/>
    <xf numFmtId="0" fontId="58" fillId="27" borderId="0" applyNumberFormat="0" applyBorder="0" applyAlignment="0" applyProtection="0"/>
    <xf numFmtId="0" fontId="75" fillId="9" borderId="0" applyNumberFormat="0" applyBorder="0" applyAlignment="0" applyProtection="0"/>
    <xf numFmtId="0" fontId="58" fillId="11" borderId="0" applyNumberFormat="0" applyBorder="0" applyAlignment="0" applyProtection="0"/>
    <xf numFmtId="0" fontId="58" fillId="8" borderId="21" applyNumberFormat="0" applyFont="0" applyAlignment="0" applyProtection="0"/>
    <xf numFmtId="0" fontId="73" fillId="0" borderId="0" applyNumberFormat="0" applyFill="0" applyBorder="0" applyAlignment="0" applyProtection="0"/>
    <xf numFmtId="0" fontId="75"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75" fillId="20" borderId="0" applyNumberFormat="0" applyBorder="0" applyAlignment="0" applyProtection="0"/>
    <xf numFmtId="0" fontId="75" fillId="25" borderId="0" applyNumberFormat="0" applyBorder="0" applyAlignment="0" applyProtection="0"/>
    <xf numFmtId="0" fontId="42" fillId="0" borderId="15" applyNumberFormat="0" applyFill="0" applyAlignment="0" applyProtection="0"/>
    <xf numFmtId="0" fontId="43" fillId="0" borderId="16" applyNumberFormat="0" applyFill="0" applyAlignment="0" applyProtection="0"/>
    <xf numFmtId="0" fontId="45" fillId="3" borderId="0" applyNumberFormat="0" applyBorder="0" applyAlignment="0" applyProtection="0"/>
    <xf numFmtId="0" fontId="50" fillId="0" borderId="19" applyNumberFormat="0" applyFill="0" applyAlignment="0" applyProtection="0"/>
    <xf numFmtId="0" fontId="51" fillId="7" borderId="20" applyNumberFormat="0" applyAlignment="0" applyProtection="0"/>
    <xf numFmtId="0" fontId="3" fillId="8" borderId="21" applyNumberFormat="0" applyFont="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63" fillId="0" borderId="16" applyNumberFormat="0" applyFill="0" applyAlignment="0" applyProtection="0"/>
    <xf numFmtId="0" fontId="3" fillId="0" borderId="0"/>
    <xf numFmtId="0" fontId="75" fillId="24" borderId="0" applyNumberFormat="0" applyBorder="0" applyAlignment="0" applyProtection="0"/>
    <xf numFmtId="0" fontId="44" fillId="2" borderId="0" applyNumberFormat="0" applyBorder="0" applyAlignment="0" applyProtection="0"/>
    <xf numFmtId="0" fontId="69" fillId="6" borderId="17" applyNumberFormat="0" applyAlignment="0" applyProtection="0"/>
    <xf numFmtId="0" fontId="71" fillId="7" borderId="20" applyNumberFormat="0" applyAlignment="0" applyProtection="0"/>
    <xf numFmtId="0" fontId="46" fillId="4" borderId="0" applyNumberFormat="0" applyBorder="0" applyAlignment="0" applyProtection="0"/>
    <xf numFmtId="0" fontId="58" fillId="22" borderId="0" applyNumberFormat="0" applyBorder="0" applyAlignment="0" applyProtection="0"/>
    <xf numFmtId="0" fontId="58" fillId="31" borderId="0" applyNumberFormat="0" applyBorder="0" applyAlignment="0" applyProtection="0"/>
    <xf numFmtId="0" fontId="61" fillId="0" borderId="14" applyNumberFormat="0" applyFill="0" applyAlignment="0" applyProtection="0"/>
    <xf numFmtId="0" fontId="70" fillId="0" borderId="19" applyNumberFormat="0" applyFill="0" applyAlignment="0" applyProtection="0"/>
    <xf numFmtId="0" fontId="68" fillId="6" borderId="18" applyNumberFormat="0" applyAlignment="0" applyProtection="0"/>
    <xf numFmtId="0" fontId="67" fillId="5" borderId="17" applyNumberFormat="0" applyAlignment="0" applyProtection="0"/>
    <xf numFmtId="0" fontId="66" fillId="4" borderId="0" applyNumberFormat="0" applyBorder="0" applyAlignment="0" applyProtection="0"/>
    <xf numFmtId="0" fontId="5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5"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30" borderId="0" applyNumberFormat="0" applyBorder="0" applyAlignment="0" applyProtection="0"/>
    <xf numFmtId="0" fontId="3" fillId="0" borderId="0"/>
    <xf numFmtId="0" fontId="3" fillId="0" borderId="0"/>
    <xf numFmtId="0" fontId="2" fillId="0" borderId="0"/>
    <xf numFmtId="0" fontId="2" fillId="1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8"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61" fillId="0" borderId="14" applyNumberFormat="0" applyFill="0" applyAlignment="0" applyProtection="0"/>
    <xf numFmtId="0" fontId="62" fillId="0" borderId="15" applyNumberFormat="0" applyFill="0" applyAlignment="0" applyProtection="0"/>
    <xf numFmtId="0" fontId="63" fillId="0" borderId="16" applyNumberFormat="0" applyFill="0" applyAlignment="0" applyProtection="0"/>
    <xf numFmtId="0" fontId="63" fillId="0" borderId="0" applyNumberForma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0" fontId="67" fillId="5" borderId="17" applyNumberFormat="0" applyAlignment="0" applyProtection="0"/>
    <xf numFmtId="0" fontId="68" fillId="6" borderId="18" applyNumberFormat="0" applyAlignment="0" applyProtection="0"/>
    <xf numFmtId="0" fontId="69" fillId="6" borderId="17" applyNumberFormat="0" applyAlignment="0" applyProtection="0"/>
    <xf numFmtId="0" fontId="70" fillId="0" borderId="19" applyNumberFormat="0" applyFill="0" applyAlignment="0" applyProtection="0"/>
    <xf numFmtId="0" fontId="71" fillId="7" borderId="20"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22" applyNumberFormat="0" applyFill="0" applyAlignment="0" applyProtection="0"/>
    <xf numFmtId="0" fontId="7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5" fillId="32" borderId="0" applyNumberFormat="0" applyBorder="0" applyAlignment="0" applyProtection="0"/>
    <xf numFmtId="0" fontId="1" fillId="0" borderId="0"/>
    <xf numFmtId="0" fontId="1" fillId="8" borderId="21" applyNumberFormat="0" applyFont="0" applyAlignment="0" applyProtection="0"/>
    <xf numFmtId="0" fontId="4" fillId="0" borderId="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0" borderId="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3" fillId="0" borderId="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7" fillId="5" borderId="17" applyNumberFormat="0" applyAlignment="0" applyProtection="0"/>
    <xf numFmtId="0" fontId="48" fillId="6" borderId="18" applyNumberFormat="0" applyAlignment="0" applyProtection="0"/>
    <xf numFmtId="0" fontId="49" fillId="6" borderId="17" applyNumberFormat="0" applyAlignment="0" applyProtection="0"/>
    <xf numFmtId="0" fontId="50" fillId="0" borderId="19" applyNumberFormat="0" applyFill="0" applyAlignment="0" applyProtection="0"/>
    <xf numFmtId="0" fontId="51" fillId="7" borderId="20" applyNumberFormat="0" applyAlignment="0" applyProtection="0"/>
    <xf numFmtId="0" fontId="52" fillId="0" borderId="0" applyNumberFormat="0" applyFill="0" applyBorder="0" applyAlignment="0" applyProtection="0"/>
    <xf numFmtId="0" fontId="3" fillId="8" borderId="21" applyNumberFormat="0" applyFont="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5" fillId="32" borderId="0" applyNumberFormat="0" applyBorder="0" applyAlignment="0" applyProtection="0"/>
    <xf numFmtId="0" fontId="6" fillId="0" borderId="0"/>
    <xf numFmtId="0" fontId="6" fillId="0" borderId="0"/>
    <xf numFmtId="0" fontId="3" fillId="0" borderId="0"/>
    <xf numFmtId="0" fontId="26" fillId="0" borderId="0" applyNumberFormat="0" applyFill="0" applyBorder="0" applyAlignment="0" applyProtection="0"/>
    <xf numFmtId="0" fontId="4" fillId="0" borderId="0"/>
    <xf numFmtId="0" fontId="4" fillId="0" borderId="0"/>
    <xf numFmtId="0" fontId="4" fillId="0" borderId="0"/>
    <xf numFmtId="0" fontId="25" fillId="0" borderId="0" applyNumberFormat="0" applyFill="0" applyBorder="0" applyAlignment="0" applyProtection="0"/>
    <xf numFmtId="0" fontId="4" fillId="0" borderId="0"/>
    <xf numFmtId="0" fontId="24" fillId="0" borderId="0"/>
    <xf numFmtId="0" fontId="24" fillId="0" borderId="0"/>
    <xf numFmtId="0" fontId="3" fillId="0" borderId="0"/>
    <xf numFmtId="0" fontId="84" fillId="0" borderId="0"/>
  </cellStyleXfs>
  <cellXfs count="256">
    <xf numFmtId="0" fontId="0" fillId="0" borderId="0" xfId="0"/>
    <xf numFmtId="0" fontId="6" fillId="0" borderId="0" xfId="0" applyFont="1" applyAlignment="1">
      <alignment horizontal="right"/>
    </xf>
    <xf numFmtId="0" fontId="0" fillId="0" borderId="0" xfId="0" applyProtection="1"/>
    <xf numFmtId="0" fontId="13" fillId="0" borderId="0" xfId="0" applyFont="1" applyProtection="1"/>
    <xf numFmtId="0" fontId="8" fillId="0" borderId="0" xfId="0" applyFont="1" applyProtection="1">
      <protection locked="0"/>
    </xf>
    <xf numFmtId="0" fontId="8" fillId="0" borderId="0" xfId="0" applyFont="1" applyProtection="1"/>
    <xf numFmtId="0" fontId="16" fillId="0" borderId="0" xfId="0" applyFont="1" applyAlignment="1">
      <alignment horizontal="right"/>
    </xf>
    <xf numFmtId="0" fontId="16" fillId="0" borderId="0" xfId="0" applyFont="1"/>
    <xf numFmtId="0" fontId="21" fillId="0" borderId="0" xfId="0" applyFont="1" applyProtection="1">
      <protection locked="0"/>
    </xf>
    <xf numFmtId="0" fontId="15" fillId="0" borderId="0" xfId="0" applyFont="1" applyAlignment="1" applyProtection="1">
      <alignment vertical="top" wrapText="1"/>
      <protection locked="0"/>
    </xf>
    <xf numFmtId="0" fontId="6" fillId="0" borderId="0" xfId="0" applyFont="1"/>
    <xf numFmtId="0" fontId="15" fillId="0" borderId="0" xfId="0" applyFont="1" applyAlignment="1"/>
    <xf numFmtId="0" fontId="24" fillId="0" borderId="0" xfId="0" applyFont="1"/>
    <xf numFmtId="0" fontId="24" fillId="0" borderId="0" xfId="0" applyFont="1" applyAlignment="1">
      <alignment horizontal="right"/>
    </xf>
    <xf numFmtId="0" fontId="24" fillId="0" borderId="0" xfId="0" applyFont="1" applyAlignment="1"/>
    <xf numFmtId="0" fontId="16" fillId="0" borderId="0" xfId="0" applyFont="1" applyFill="1" applyAlignment="1" applyProtection="1">
      <alignment horizontal="right"/>
      <protection locked="0"/>
    </xf>
    <xf numFmtId="0" fontId="0" fillId="0" borderId="0" xfId="0" applyAlignment="1" applyProtection="1">
      <alignment wrapText="1"/>
    </xf>
    <xf numFmtId="0" fontId="27" fillId="0" borderId="0" xfId="0" applyFont="1" applyAlignment="1" applyProtection="1">
      <alignment wrapText="1"/>
    </xf>
    <xf numFmtId="0" fontId="22" fillId="0" borderId="0" xfId="0" applyFont="1" applyProtection="1"/>
    <xf numFmtId="0" fontId="23" fillId="0" borderId="0" xfId="0" applyFont="1" applyProtection="1"/>
    <xf numFmtId="0" fontId="22"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22" fillId="0" borderId="0" xfId="0" applyFont="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protection locked="0"/>
    </xf>
    <xf numFmtId="0" fontId="16" fillId="0" borderId="0" xfId="0" applyFont="1" applyAlignment="1" applyProtection="1">
      <alignment horizontal="right"/>
      <protection locked="0"/>
    </xf>
    <xf numFmtId="0" fontId="25" fillId="0" borderId="0" xfId="1" applyFont="1" applyFill="1" applyAlignment="1" applyProtection="1">
      <alignment horizontal="right"/>
      <protection locked="0"/>
    </xf>
    <xf numFmtId="0" fontId="27" fillId="0" borderId="0" xfId="0" applyFont="1"/>
    <xf numFmtId="0" fontId="30" fillId="0" borderId="0" xfId="0" applyFont="1" applyAlignment="1"/>
    <xf numFmtId="0" fontId="30" fillId="0" borderId="0" xfId="0" applyFont="1" applyFill="1" applyAlignment="1" applyProtection="1">
      <alignment horizontal="right"/>
      <protection locked="0"/>
    </xf>
    <xf numFmtId="0" fontId="29" fillId="0" borderId="0" xfId="1" applyFont="1" applyFill="1" applyAlignment="1" applyProtection="1">
      <alignment horizontal="right"/>
      <protection locked="0"/>
    </xf>
    <xf numFmtId="0" fontId="28" fillId="0" borderId="0" xfId="1" applyFont="1" applyFill="1" applyAlignment="1" applyProtection="1">
      <alignment horizontal="right"/>
      <protection locked="0"/>
    </xf>
    <xf numFmtId="0" fontId="28" fillId="0" borderId="0" xfId="1" applyFont="1" applyFill="1" applyAlignment="1">
      <alignment wrapText="1"/>
    </xf>
    <xf numFmtId="0" fontId="30" fillId="0" borderId="0" xfId="0" applyFont="1" applyAlignment="1">
      <alignment wrapText="1"/>
    </xf>
    <xf numFmtId="0" fontId="24" fillId="0" borderId="0" xfId="4" applyFont="1"/>
    <xf numFmtId="0" fontId="8" fillId="0" borderId="0" xfId="3" applyFont="1"/>
    <xf numFmtId="0" fontId="31" fillId="0" borderId="0" xfId="0" applyFont="1" applyBorder="1"/>
    <xf numFmtId="0" fontId="6" fillId="0" borderId="0" xfId="0" applyFont="1" applyAlignment="1">
      <alignment horizontal="center" vertical="center" wrapText="1"/>
    </xf>
    <xf numFmtId="0" fontId="7" fillId="0" borderId="0" xfId="0" applyFont="1"/>
    <xf numFmtId="0" fontId="6" fillId="0" borderId="1" xfId="5" applyFont="1" applyBorder="1" applyAlignment="1">
      <alignment horizontal="left"/>
    </xf>
    <xf numFmtId="0" fontId="0" fillId="0" borderId="0" xfId="0" applyAlignment="1"/>
    <xf numFmtId="0" fontId="7"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7" fillId="0" borderId="0" xfId="0" applyFont="1" applyFill="1" applyBorder="1" applyAlignment="1">
      <alignment horizontal="left" wrapText="1"/>
    </xf>
    <xf numFmtId="0" fontId="6" fillId="0" borderId="0" xfId="0" applyFont="1" applyBorder="1"/>
    <xf numFmtId="0" fontId="24" fillId="0" borderId="0" xfId="0" applyFont="1" applyBorder="1"/>
    <xf numFmtId="0" fontId="6" fillId="0" borderId="0" xfId="0" applyFont="1" applyBorder="1" applyAlignment="1"/>
    <xf numFmtId="166" fontId="7" fillId="0" borderId="0" xfId="0" applyNumberFormat="1" applyFont="1" applyBorder="1"/>
    <xf numFmtId="0" fontId="25" fillId="0" borderId="0" xfId="1"/>
    <xf numFmtId="0" fontId="25" fillId="0" borderId="0" xfId="1" applyFont="1"/>
    <xf numFmtId="0" fontId="16" fillId="0" borderId="0" xfId="0" applyFont="1" applyFill="1"/>
    <xf numFmtId="49" fontId="24" fillId="0" borderId="0" xfId="0" applyNumberFormat="1" applyFont="1" applyBorder="1" applyAlignment="1">
      <alignment horizontal="left"/>
    </xf>
    <xf numFmtId="49" fontId="24" fillId="0" borderId="0" xfId="0" applyNumberFormat="1" applyFont="1" applyAlignment="1">
      <alignment horizontal="left"/>
    </xf>
    <xf numFmtId="0" fontId="32" fillId="0" borderId="0" xfId="0" applyFont="1" applyFill="1" applyBorder="1" applyAlignment="1">
      <alignment horizontal="left"/>
    </xf>
    <xf numFmtId="0" fontId="32" fillId="0" borderId="0" xfId="2" applyFont="1" applyFill="1" applyBorder="1" applyAlignment="1">
      <alignment wrapText="1"/>
    </xf>
    <xf numFmtId="3" fontId="24" fillId="0" borderId="0" xfId="0" applyNumberFormat="1" applyFont="1"/>
    <xf numFmtId="3" fontId="6" fillId="0" borderId="2" xfId="0" applyNumberFormat="1" applyFont="1" applyBorder="1" applyAlignment="1">
      <alignment horizontal="center" vertical="center"/>
    </xf>
    <xf numFmtId="3" fontId="6" fillId="0" borderId="0" xfId="0" applyNumberFormat="1" applyFont="1" applyAlignment="1">
      <alignment horizontal="right"/>
    </xf>
    <xf numFmtId="3" fontId="0" fillId="0" borderId="0" xfId="0" applyNumberFormat="1"/>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24" fillId="0" borderId="1" xfId="0" applyNumberFormat="1" applyFont="1" applyBorder="1"/>
    <xf numFmtId="3" fontId="31" fillId="0" borderId="1" xfId="0" applyNumberFormat="1" applyFont="1" applyBorder="1"/>
    <xf numFmtId="0" fontId="6" fillId="0" borderId="0" xfId="0" applyFont="1" applyBorder="1" applyAlignment="1">
      <alignment horizontal="center"/>
    </xf>
    <xf numFmtId="0" fontId="36" fillId="0" borderId="0" xfId="1" applyFont="1" applyProtection="1"/>
    <xf numFmtId="0" fontId="6" fillId="0" borderId="0" xfId="0" applyFont="1" applyProtection="1">
      <protection locked="0"/>
    </xf>
    <xf numFmtId="0" fontId="6" fillId="0" borderId="0" xfId="0" applyFont="1" applyAlignment="1" applyProtection="1">
      <alignment vertical="center"/>
      <protection locked="0"/>
    </xf>
    <xf numFmtId="166" fontId="6" fillId="0" borderId="0" xfId="0" applyNumberFormat="1" applyFont="1"/>
    <xf numFmtId="0" fontId="6" fillId="0" borderId="6" xfId="6" applyFont="1" applyBorder="1" applyAlignment="1">
      <alignment horizontal="center" vertical="center"/>
    </xf>
    <xf numFmtId="0" fontId="6" fillId="0" borderId="6" xfId="6" applyFont="1" applyBorder="1" applyAlignment="1">
      <alignment horizontal="center" vertical="center" wrapText="1"/>
    </xf>
    <xf numFmtId="0" fontId="6" fillId="0" borderId="2" xfId="6" applyFont="1" applyBorder="1" applyAlignment="1">
      <alignment horizontal="center" vertical="center" wrapText="1"/>
    </xf>
    <xf numFmtId="0" fontId="6" fillId="0" borderId="4" xfId="6" applyFont="1" applyBorder="1" applyAlignment="1">
      <alignment horizontal="center" vertical="center"/>
    </xf>
    <xf numFmtId="0" fontId="6" fillId="0" borderId="0" xfId="6" applyFont="1" applyBorder="1" applyAlignment="1">
      <alignment horizontal="center" vertical="center" wrapText="1"/>
    </xf>
    <xf numFmtId="0" fontId="6" fillId="0" borderId="0" xfId="6" applyFont="1" applyBorder="1" applyAlignment="1">
      <alignment horizontal="center" vertical="center"/>
    </xf>
    <xf numFmtId="1" fontId="6" fillId="0" borderId="0" xfId="6" applyNumberFormat="1" applyFont="1" applyBorder="1" applyAlignment="1">
      <alignment horizontal="center"/>
    </xf>
    <xf numFmtId="0" fontId="25" fillId="0" borderId="0" xfId="1" applyFill="1" applyAlignment="1" applyProtection="1">
      <alignment horizontal="right"/>
      <protection locked="0"/>
    </xf>
    <xf numFmtId="0" fontId="32" fillId="0" borderId="0" xfId="0" applyFont="1" applyFill="1" applyBorder="1" applyAlignment="1">
      <alignment horizontal="left" wrapText="1"/>
    </xf>
    <xf numFmtId="0" fontId="24" fillId="0" borderId="0" xfId="0" applyFont="1" applyAlignment="1">
      <alignment horizontal="right" indent="1"/>
    </xf>
    <xf numFmtId="3" fontId="24" fillId="0" borderId="0" xfId="0" applyNumberFormat="1" applyFont="1" applyAlignment="1">
      <alignment horizontal="right" indent="1"/>
    </xf>
    <xf numFmtId="0" fontId="39" fillId="0" borderId="0" xfId="0" applyFont="1"/>
    <xf numFmtId="49" fontId="6" fillId="0" borderId="0" xfId="0" applyNumberFormat="1" applyFont="1" applyFill="1" applyAlignment="1">
      <alignment horizontal="center"/>
    </xf>
    <xf numFmtId="9" fontId="6" fillId="0" borderId="0" xfId="0" applyNumberFormat="1" applyFont="1" applyAlignment="1">
      <alignment horizontal="center"/>
    </xf>
    <xf numFmtId="0" fontId="6" fillId="0" borderId="0" xfId="0" applyFont="1" applyAlignment="1">
      <alignment horizontal="center"/>
    </xf>
    <xf numFmtId="166" fontId="6" fillId="0" borderId="0" xfId="0" applyNumberFormat="1" applyFont="1" applyBorder="1"/>
    <xf numFmtId="166" fontId="7" fillId="0" borderId="0" xfId="0" applyNumberFormat="1" applyFont="1"/>
    <xf numFmtId="166" fontId="0" fillId="0" borderId="0" xfId="0" applyNumberFormat="1"/>
    <xf numFmtId="0" fontId="6" fillId="0" borderId="0" xfId="6" applyNumberFormat="1" applyFont="1" applyBorder="1" applyAlignment="1">
      <alignment horizontal="center"/>
    </xf>
    <xf numFmtId="49" fontId="32" fillId="0" borderId="0" xfId="0" applyNumberFormat="1" applyFont="1" applyFill="1" applyBorder="1" applyAlignment="1">
      <alignment horizontal="left" wrapText="1"/>
    </xf>
    <xf numFmtId="0" fontId="32" fillId="0" borderId="0" xfId="2" applyFont="1" applyFill="1" applyBorder="1" applyAlignment="1"/>
    <xf numFmtId="9" fontId="38" fillId="0" borderId="0" xfId="0" applyNumberFormat="1" applyFont="1" applyAlignment="1">
      <alignment horizontal="center"/>
    </xf>
    <xf numFmtId="0" fontId="20" fillId="0" borderId="0" xfId="0" applyFont="1" applyAlignment="1" applyProtection="1">
      <protection locked="0"/>
    </xf>
    <xf numFmtId="164" fontId="34"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8" fontId="6" fillId="0" borderId="0" xfId="7" applyNumberFormat="1" applyFont="1" applyAlignment="1">
      <alignment horizontal="right"/>
    </xf>
    <xf numFmtId="164" fontId="9" fillId="0" borderId="0" xfId="0" applyNumberFormat="1" applyFont="1" applyAlignment="1">
      <alignment horizontal="right"/>
    </xf>
    <xf numFmtId="0" fontId="26" fillId="0" borderId="0" xfId="1" applyFont="1"/>
    <xf numFmtId="0" fontId="24" fillId="0" borderId="0" xfId="0" applyFont="1" applyProtection="1">
      <protection locked="0"/>
    </xf>
    <xf numFmtId="165" fontId="26" fillId="0" borderId="0" xfId="1" applyNumberFormat="1" applyFont="1"/>
    <xf numFmtId="0" fontId="24" fillId="0" borderId="0" xfId="0" applyNumberFormat="1" applyFont="1" applyFill="1" applyAlignment="1" applyProtection="1">
      <alignment horizontal="left"/>
      <protection locked="0"/>
    </xf>
    <xf numFmtId="0" fontId="24" fillId="0" borderId="0" xfId="0" applyFont="1" applyFill="1"/>
    <xf numFmtId="0" fontId="24" fillId="0" borderId="0" xfId="0" applyFont="1" applyFill="1" applyAlignment="1" applyProtection="1">
      <alignment horizontal="right"/>
      <protection locked="0"/>
    </xf>
    <xf numFmtId="0" fontId="24" fillId="0" borderId="0" xfId="0" applyFont="1" applyFill="1" applyAlignment="1">
      <alignment horizontal="right"/>
    </xf>
    <xf numFmtId="169" fontId="9" fillId="0" borderId="0" xfId="0" applyNumberFormat="1" applyFont="1" applyAlignment="1">
      <alignment horizontal="right"/>
    </xf>
    <xf numFmtId="164" fontId="9" fillId="0" borderId="0" xfId="0" applyNumberFormat="1" applyFont="1" applyFill="1" applyAlignment="1">
      <alignment horizontal="right"/>
    </xf>
    <xf numFmtId="170" fontId="6" fillId="0" borderId="0" xfId="2" applyNumberFormat="1" applyFont="1" applyFill="1" applyBorder="1" applyAlignment="1">
      <alignment horizontal="right"/>
    </xf>
    <xf numFmtId="170" fontId="7" fillId="0" borderId="0" xfId="2" applyNumberFormat="1" applyFont="1" applyFill="1" applyBorder="1" applyAlignment="1">
      <alignment horizontal="right"/>
    </xf>
    <xf numFmtId="0" fontId="26" fillId="0" borderId="0" xfId="1" applyFont="1" applyAlignment="1">
      <alignment wrapText="1"/>
    </xf>
    <xf numFmtId="0" fontId="6" fillId="0" borderId="0" xfId="9" applyFont="1" applyAlignment="1" applyProtection="1">
      <alignment vertical="center"/>
    </xf>
    <xf numFmtId="0" fontId="6" fillId="0" borderId="0" xfId="49" applyFont="1"/>
    <xf numFmtId="0" fontId="59" fillId="0" borderId="0" xfId="49" applyFont="1"/>
    <xf numFmtId="0" fontId="6" fillId="0" borderId="0" xfId="0" applyFont="1" applyAlignment="1"/>
    <xf numFmtId="0" fontId="60" fillId="0" borderId="0" xfId="19" applyFont="1" applyFill="1"/>
    <xf numFmtId="0" fontId="77" fillId="0" borderId="0" xfId="9" applyFont="1" applyBorder="1"/>
    <xf numFmtId="0" fontId="77" fillId="0" borderId="0" xfId="0" applyFont="1"/>
    <xf numFmtId="0" fontId="77" fillId="0" borderId="0" xfId="9" applyFont="1" applyBorder="1" applyAlignment="1">
      <alignment vertical="top"/>
    </xf>
    <xf numFmtId="0" fontId="77" fillId="0" borderId="0" xfId="9" applyFont="1" applyFill="1" applyBorder="1" applyAlignment="1">
      <alignment vertical="top" wrapText="1"/>
    </xf>
    <xf numFmtId="0" fontId="16" fillId="0" borderId="0" xfId="1" applyNumberFormat="1" applyFont="1" applyFill="1" applyAlignment="1" applyProtection="1">
      <alignment horizontal="left" wrapText="1"/>
      <protection locked="0"/>
    </xf>
    <xf numFmtId="0" fontId="76" fillId="0" borderId="0" xfId="0" applyFont="1"/>
    <xf numFmtId="0" fontId="7" fillId="0" borderId="0" xfId="49" applyFont="1"/>
    <xf numFmtId="0" fontId="24" fillId="0" borderId="0" xfId="0" applyFont="1" applyBorder="1" applyAlignment="1">
      <alignment horizontal="left"/>
    </xf>
    <xf numFmtId="0" fontId="6" fillId="0" borderId="2" xfId="9" applyFont="1" applyBorder="1" applyAlignment="1">
      <alignment horizontal="center" vertical="center"/>
    </xf>
    <xf numFmtId="0" fontId="24" fillId="0" borderId="0" xfId="0" applyFont="1" applyAlignment="1">
      <alignment horizontal="left"/>
    </xf>
    <xf numFmtId="3" fontId="32" fillId="0" borderId="0" xfId="0" applyNumberFormat="1" applyFont="1" applyFill="1" applyBorder="1" applyAlignment="1">
      <alignment horizontal="right" wrapText="1"/>
    </xf>
    <xf numFmtId="49" fontId="6" fillId="0" borderId="0" xfId="0" applyNumberFormat="1" applyFont="1" applyFill="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32" fillId="0" borderId="0" xfId="0" applyFont="1" applyFill="1" applyBorder="1" applyAlignment="1">
      <alignment horizontal="left" vertical="top"/>
    </xf>
    <xf numFmtId="0" fontId="0" fillId="0" borderId="0" xfId="0" applyAlignment="1">
      <alignment wrapText="1"/>
    </xf>
    <xf numFmtId="49" fontId="6" fillId="0" borderId="1" xfId="5" applyNumberFormat="1" applyFont="1" applyBorder="1" applyAlignment="1">
      <alignment horizontal="left"/>
    </xf>
    <xf numFmtId="3" fontId="6" fillId="0" borderId="1" xfId="5" applyNumberFormat="1" applyFont="1" applyBorder="1" applyAlignment="1">
      <alignment vertical="center"/>
    </xf>
    <xf numFmtId="173" fontId="80" fillId="0" borderId="0" xfId="0" applyNumberFormat="1" applyFont="1"/>
    <xf numFmtId="167" fontId="6" fillId="0" borderId="7" xfId="9" applyNumberFormat="1" applyFont="1" applyBorder="1" applyAlignment="1">
      <alignment horizontal="center" vertical="center"/>
    </xf>
    <xf numFmtId="49" fontId="6" fillId="0" borderId="0" xfId="0" applyNumberFormat="1" applyFont="1" applyFill="1" applyBorder="1" applyAlignment="1"/>
    <xf numFmtId="49"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0" fillId="0" borderId="0" xfId="0" applyNumberFormat="1" applyAlignment="1"/>
    <xf numFmtId="173" fontId="80" fillId="0" borderId="0" xfId="0" applyNumberFormat="1" applyFont="1" applyAlignment="1"/>
    <xf numFmtId="49" fontId="7" fillId="0"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49" fontId="6" fillId="0" borderId="0" xfId="0" applyNumberFormat="1" applyFont="1" applyFill="1" applyBorder="1" applyAlignment="1">
      <alignment horizontal="left" vertical="top" wrapText="1"/>
    </xf>
    <xf numFmtId="0" fontId="6" fillId="0" borderId="0" xfId="0" applyFont="1" applyFill="1" applyBorder="1" applyAlignment="1">
      <alignment horizontal="left" vertical="center" wrapText="1"/>
    </xf>
    <xf numFmtId="0" fontId="7" fillId="0" borderId="0" xfId="0" applyNumberFormat="1" applyFont="1" applyFill="1" applyBorder="1" applyAlignment="1">
      <alignment horizontal="left" wrapText="1"/>
    </xf>
    <xf numFmtId="49" fontId="0" fillId="0" borderId="0" xfId="0" applyNumberFormat="1"/>
    <xf numFmtId="0" fontId="6" fillId="0" borderId="0" xfId="18" applyFont="1"/>
    <xf numFmtId="0" fontId="6" fillId="0" borderId="0" xfId="18" applyFont="1" applyAlignment="1"/>
    <xf numFmtId="166" fontId="6" fillId="0" borderId="0" xfId="18" applyNumberFormat="1" applyFont="1" applyAlignment="1">
      <alignment horizontal="center"/>
    </xf>
    <xf numFmtId="3" fontId="6" fillId="0" borderId="0" xfId="18" applyNumberFormat="1" applyFont="1" applyAlignment="1">
      <alignment horizontal="right"/>
    </xf>
    <xf numFmtId="3" fontId="6" fillId="0" borderId="0" xfId="18" applyNumberFormat="1" applyFont="1"/>
    <xf numFmtId="0" fontId="7" fillId="0" borderId="0" xfId="18" applyFont="1" applyAlignment="1">
      <alignment wrapText="1"/>
    </xf>
    <xf numFmtId="0" fontId="7" fillId="0" borderId="0" xfId="18" applyFont="1"/>
    <xf numFmtId="49" fontId="7" fillId="0" borderId="0" xfId="18" applyNumberFormat="1" applyFont="1" applyFill="1" applyAlignment="1">
      <alignment horizontal="left" vertical="top"/>
    </xf>
    <xf numFmtId="166" fontId="7" fillId="0" borderId="0" xfId="18" applyNumberFormat="1" applyFont="1" applyAlignment="1">
      <alignment horizontal="center"/>
    </xf>
    <xf numFmtId="0" fontId="6" fillId="0" borderId="0" xfId="115" applyFont="1" applyFill="1" applyAlignment="1">
      <alignment horizontal="left" vertical="top"/>
    </xf>
    <xf numFmtId="0" fontId="6" fillId="0" borderId="0" xfId="18" applyFont="1" applyAlignment="1">
      <alignment wrapText="1"/>
    </xf>
    <xf numFmtId="49" fontId="6" fillId="0" borderId="0" xfId="18" applyNumberFormat="1" applyFont="1" applyFill="1" applyAlignment="1">
      <alignment horizontal="left" vertical="top"/>
    </xf>
    <xf numFmtId="0" fontId="6" fillId="0" borderId="0" xfId="18" applyFont="1" applyAlignment="1">
      <alignment horizontal="left" wrapText="1"/>
    </xf>
    <xf numFmtId="0" fontId="6" fillId="0" borderId="0" xfId="115" applyFont="1" applyFill="1" applyAlignment="1">
      <alignment wrapText="1"/>
    </xf>
    <xf numFmtId="0" fontId="7" fillId="0" borderId="0" xfId="115" applyFont="1" applyFill="1" applyAlignment="1">
      <alignment horizontal="left" vertical="top"/>
    </xf>
    <xf numFmtId="0" fontId="7" fillId="0" borderId="0" xfId="0" applyFont="1" applyFill="1" applyBorder="1" applyAlignment="1">
      <alignment horizontal="left" vertical="center" wrapText="1"/>
    </xf>
    <xf numFmtId="49" fontId="7" fillId="0" borderId="0" xfId="18" applyNumberFormat="1" applyFont="1" applyFill="1" applyAlignment="1">
      <alignment horizontal="left" vertical="top" wrapText="1"/>
    </xf>
    <xf numFmtId="0" fontId="7" fillId="0" borderId="0" xfId="0" applyNumberFormat="1" applyFont="1" applyFill="1" applyBorder="1" applyAlignment="1">
      <alignment horizontal="left" wrapText="1" indent="1"/>
    </xf>
    <xf numFmtId="0" fontId="32" fillId="0" borderId="0" xfId="0" applyNumberFormat="1" applyFont="1" applyFill="1" applyBorder="1" applyAlignment="1">
      <alignment horizontal="left" wrapText="1" indent="1"/>
    </xf>
    <xf numFmtId="0" fontId="7" fillId="0" borderId="0" xfId="0" applyFont="1" applyAlignment="1">
      <alignment horizontal="left"/>
    </xf>
    <xf numFmtId="0" fontId="81" fillId="0" borderId="0" xfId="0" applyNumberFormat="1" applyFont="1" applyFill="1" applyBorder="1" applyAlignment="1">
      <alignment horizontal="left" wrapText="1" indent="1"/>
    </xf>
    <xf numFmtId="0" fontId="81" fillId="0" borderId="0" xfId="2" applyFont="1" applyFill="1" applyBorder="1" applyAlignment="1"/>
    <xf numFmtId="0" fontId="81" fillId="0" borderId="0" xfId="0" applyFont="1" applyFill="1" applyBorder="1" applyAlignment="1">
      <alignment horizontal="left"/>
    </xf>
    <xf numFmtId="0" fontId="77" fillId="0" borderId="0" xfId="0" applyFont="1" applyAlignment="1"/>
    <xf numFmtId="0" fontId="77" fillId="0" borderId="0" xfId="9" applyFont="1" applyBorder="1" applyAlignment="1"/>
    <xf numFmtId="0" fontId="77" fillId="0" borderId="0" xfId="9" applyFont="1" applyFill="1" applyBorder="1" applyAlignment="1">
      <alignment wrapText="1"/>
    </xf>
    <xf numFmtId="0" fontId="6" fillId="0" borderId="0" xfId="309" applyFont="1" applyAlignment="1">
      <alignment wrapText="1"/>
    </xf>
    <xf numFmtId="164" fontId="34" fillId="0" borderId="0" xfId="62" applyNumberFormat="1" applyFont="1" applyFill="1" applyBorder="1" applyAlignment="1">
      <alignment horizontal="right"/>
    </xf>
    <xf numFmtId="164" fontId="9" fillId="0" borderId="0" xfId="62" applyNumberFormat="1" applyFont="1" applyFill="1" applyBorder="1" applyAlignment="1">
      <alignment horizontal="right"/>
    </xf>
    <xf numFmtId="170" fontId="9" fillId="0" borderId="0" xfId="2" applyNumberFormat="1" applyFont="1" applyFill="1" applyBorder="1" applyAlignment="1">
      <alignment horizontal="right"/>
    </xf>
    <xf numFmtId="0" fontId="6" fillId="0" borderId="0" xfId="310" applyFont="1" applyFill="1" applyBorder="1"/>
    <xf numFmtId="3" fontId="6" fillId="0" borderId="1" xfId="5" applyNumberFormat="1" applyFont="1" applyBorder="1" applyAlignment="1">
      <alignment horizontal="center"/>
    </xf>
    <xf numFmtId="0" fontId="6" fillId="0" borderId="0" xfId="310" applyFont="1" applyFill="1" applyBorder="1" applyAlignment="1">
      <alignment wrapText="1"/>
    </xf>
    <xf numFmtId="0" fontId="6" fillId="0" borderId="0" xfId="310" applyFont="1" applyFill="1" applyBorder="1" applyAlignment="1">
      <alignment vertical="top"/>
    </xf>
    <xf numFmtId="0" fontId="6" fillId="0" borderId="0" xfId="310" applyFont="1" applyFill="1" applyBorder="1" applyAlignment="1">
      <alignment horizontal="left" vertical="top"/>
    </xf>
    <xf numFmtId="49" fontId="6" fillId="0" borderId="1" xfId="5" applyNumberFormat="1" applyFont="1" applyBorder="1" applyAlignment="1">
      <alignment horizontal="left" vertical="top"/>
    </xf>
    <xf numFmtId="167" fontId="24" fillId="0" borderId="0" xfId="0" applyNumberFormat="1" applyFont="1"/>
    <xf numFmtId="3" fontId="7" fillId="0" borderId="0" xfId="18" applyNumberFormat="1" applyFont="1" applyAlignment="1">
      <alignment horizontal="right"/>
    </xf>
    <xf numFmtId="0" fontId="4" fillId="0" borderId="0" xfId="49"/>
    <xf numFmtId="172" fontId="6" fillId="0" borderId="0" xfId="0" applyNumberFormat="1" applyFont="1"/>
    <xf numFmtId="164" fontId="34" fillId="0" borderId="0" xfId="50" applyNumberFormat="1" applyFont="1" applyFill="1" applyBorder="1" applyAlignment="1">
      <alignment horizontal="right"/>
    </xf>
    <xf numFmtId="168" fontId="7" fillId="0" borderId="0" xfId="7" applyNumberFormat="1" applyFont="1" applyAlignment="1">
      <alignment horizontal="right"/>
    </xf>
    <xf numFmtId="0" fontId="6" fillId="0" borderId="23" xfId="0" applyFont="1" applyBorder="1"/>
    <xf numFmtId="172" fontId="6" fillId="0" borderId="23" xfId="0" applyNumberFormat="1" applyFont="1" applyBorder="1"/>
    <xf numFmtId="168" fontId="6" fillId="0" borderId="23" xfId="7" applyNumberFormat="1" applyFont="1" applyBorder="1" applyAlignment="1">
      <alignment horizontal="right"/>
    </xf>
    <xf numFmtId="3" fontId="84" fillId="0" borderId="0" xfId="311" applyNumberFormat="1"/>
    <xf numFmtId="173" fontId="80" fillId="0" borderId="0" xfId="311" applyNumberFormat="1" applyFont="1"/>
    <xf numFmtId="0" fontId="84" fillId="0" borderId="0" xfId="311"/>
    <xf numFmtId="3" fontId="6" fillId="0" borderId="7" xfId="311" applyNumberFormat="1" applyFont="1" applyBorder="1" applyAlignment="1">
      <alignment horizontal="center" vertical="center"/>
    </xf>
    <xf numFmtId="173" fontId="6" fillId="0" borderId="5" xfId="311" applyNumberFormat="1" applyFont="1" applyBorder="1" applyAlignment="1">
      <alignment horizontal="center" vertical="center" wrapText="1"/>
    </xf>
    <xf numFmtId="3" fontId="6" fillId="0" borderId="2" xfId="311" applyNumberFormat="1" applyFont="1" applyBorder="1" applyAlignment="1">
      <alignment horizontal="center" vertical="center"/>
    </xf>
    <xf numFmtId="3" fontId="6" fillId="0" borderId="10" xfId="311" applyNumberFormat="1" applyFont="1" applyBorder="1" applyAlignment="1">
      <alignment horizontal="center" vertical="center"/>
    </xf>
    <xf numFmtId="167" fontId="6" fillId="0" borderId="7" xfId="11" applyNumberFormat="1" applyFont="1" applyBorder="1" applyAlignment="1">
      <alignment horizontal="center" vertical="center"/>
    </xf>
    <xf numFmtId="0" fontId="7" fillId="0" borderId="0" xfId="311" applyFont="1" applyAlignment="1">
      <alignment horizontal="center"/>
    </xf>
    <xf numFmtId="3" fontId="7" fillId="0" borderId="0" xfId="311" applyNumberFormat="1" applyFont="1" applyFill="1" applyAlignment="1">
      <alignment horizontal="right"/>
    </xf>
    <xf numFmtId="3" fontId="7" fillId="0" borderId="0" xfId="311" applyNumberFormat="1" applyFont="1" applyFill="1"/>
    <xf numFmtId="0" fontId="6" fillId="0" borderId="0" xfId="311" applyFont="1" applyAlignment="1">
      <alignment horizontal="center"/>
    </xf>
    <xf numFmtId="3" fontId="6" fillId="0" borderId="0" xfId="311" applyNumberFormat="1" applyFont="1" applyFill="1"/>
    <xf numFmtId="0" fontId="6" fillId="0" borderId="0" xfId="311" applyFont="1" applyFill="1" applyAlignment="1">
      <alignment horizontal="center"/>
    </xf>
    <xf numFmtId="3" fontId="6" fillId="0" borderId="0" xfId="311" applyNumberFormat="1" applyFont="1" applyFill="1" applyAlignment="1">
      <alignment horizontal="right"/>
    </xf>
    <xf numFmtId="0" fontId="32" fillId="0" borderId="0" xfId="311" applyFont="1" applyFill="1" applyBorder="1" applyAlignment="1">
      <alignment horizontal="left" vertical="top"/>
    </xf>
    <xf numFmtId="0" fontId="79" fillId="0" borderId="0" xfId="311" applyFont="1" applyAlignment="1">
      <alignment vertical="top"/>
    </xf>
    <xf numFmtId="164" fontId="9" fillId="0" borderId="0" xfId="50" applyNumberFormat="1" applyFont="1" applyFill="1" applyBorder="1" applyAlignment="1">
      <alignment horizontal="right"/>
    </xf>
    <xf numFmtId="0" fontId="6" fillId="0" borderId="0" xfId="18" applyFont="1" applyAlignment="1">
      <alignment vertical="center" wrapText="1"/>
    </xf>
    <xf numFmtId="0" fontId="6" fillId="0" borderId="0" xfId="18" applyFont="1" applyAlignment="1">
      <alignment horizontal="left" vertical="center" wrapText="1"/>
    </xf>
    <xf numFmtId="0" fontId="7" fillId="0" borderId="0" xfId="18" applyFont="1" applyAlignment="1">
      <alignment vertical="center" wrapText="1"/>
    </xf>
    <xf numFmtId="0" fontId="6" fillId="0" borderId="0" xfId="310" applyFont="1" applyFill="1" applyBorder="1" applyAlignment="1">
      <alignment vertical="center" wrapText="1"/>
    </xf>
    <xf numFmtId="0" fontId="6" fillId="0" borderId="0" xfId="115" applyFont="1" applyFill="1" applyAlignment="1">
      <alignment vertical="center" wrapText="1"/>
    </xf>
    <xf numFmtId="0" fontId="12" fillId="0" borderId="0" xfId="0" applyFont="1" applyAlignment="1" applyProtection="1">
      <alignment horizontal="center" vertical="top" textRotation="180"/>
    </xf>
    <xf numFmtId="0" fontId="14" fillId="0" borderId="0" xfId="0" applyFont="1" applyAlignment="1" applyProtection="1">
      <alignment horizontal="center" vertical="top" textRotation="180"/>
    </xf>
    <xf numFmtId="0" fontId="9" fillId="0" borderId="0" xfId="0" applyFont="1" applyAlignment="1" applyProtection="1">
      <alignment horizontal="left" wrapText="1"/>
    </xf>
    <xf numFmtId="0" fontId="18" fillId="0" borderId="0" xfId="0" applyFont="1" applyAlignment="1">
      <alignment horizontal="right" vertical="top" textRotation="180"/>
    </xf>
    <xf numFmtId="0" fontId="19" fillId="0" borderId="0" xfId="0" applyFont="1" applyAlignment="1">
      <alignment horizontal="right" vertical="top" textRotation="180"/>
    </xf>
    <xf numFmtId="0" fontId="16" fillId="0" borderId="0" xfId="0" applyFont="1" applyAlignment="1">
      <alignment horizontal="left"/>
    </xf>
    <xf numFmtId="0" fontId="6" fillId="0" borderId="8" xfId="6" applyFont="1" applyBorder="1" applyAlignment="1">
      <alignment horizontal="center" vertical="center" wrapText="1"/>
    </xf>
    <xf numFmtId="0" fontId="6" fillId="0" borderId="10" xfId="6" applyFont="1" applyBorder="1" applyAlignment="1">
      <alignment horizontal="center" vertical="center" wrapText="1"/>
    </xf>
    <xf numFmtId="0" fontId="25" fillId="0" borderId="0" xfId="1" applyFont="1" applyAlignment="1">
      <alignment horizontal="left" wrapText="1"/>
    </xf>
    <xf numFmtId="0" fontId="25" fillId="0" borderId="0" xfId="1" applyAlignment="1">
      <alignment horizontal="left" wrapText="1"/>
    </xf>
    <xf numFmtId="0" fontId="82" fillId="0" borderId="0" xfId="0" applyFont="1" applyAlignment="1">
      <alignment horizontal="left" vertical="top" wrapText="1"/>
    </xf>
    <xf numFmtId="0" fontId="25" fillId="0" borderId="0" xfId="302" applyFont="1" applyAlignment="1">
      <alignment horizontal="left" wrapText="1"/>
    </xf>
    <xf numFmtId="0" fontId="25" fillId="0" borderId="0" xfId="302" applyFont="1" applyAlignment="1">
      <alignment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1" fontId="6" fillId="0" borderId="3"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79" fillId="0" borderId="0" xfId="0" applyFont="1" applyAlignment="1">
      <alignment horizontal="left" vertical="top"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173"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49" fontId="6" fillId="0" borderId="8" xfId="311" applyNumberFormat="1" applyFont="1" applyBorder="1" applyAlignment="1">
      <alignment horizontal="center" vertical="center" wrapText="1"/>
    </xf>
    <xf numFmtId="49" fontId="6" fillId="0" borderId="9" xfId="311" applyNumberFormat="1" applyFont="1" applyBorder="1" applyAlignment="1">
      <alignment horizontal="center" vertical="center" wrapText="1"/>
    </xf>
    <xf numFmtId="49" fontId="6" fillId="0" borderId="10" xfId="311" applyNumberFormat="1" applyFont="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 fontId="6" fillId="0" borderId="11" xfId="311" applyNumberFormat="1" applyFont="1" applyBorder="1" applyAlignment="1">
      <alignment horizontal="center" vertical="center" wrapText="1"/>
    </xf>
    <xf numFmtId="1" fontId="6" fillId="0" borderId="12" xfId="311" applyNumberFormat="1" applyFont="1" applyBorder="1" applyAlignment="1">
      <alignment horizontal="center" vertical="center" wrapText="1"/>
    </xf>
    <xf numFmtId="1" fontId="6" fillId="0" borderId="4" xfId="311" applyNumberFormat="1" applyFont="1" applyBorder="1" applyAlignment="1">
      <alignment horizontal="center" vertical="center" wrapText="1"/>
    </xf>
    <xf numFmtId="1" fontId="6" fillId="0" borderId="7" xfId="311" applyNumberFormat="1" applyFont="1" applyBorder="1" applyAlignment="1">
      <alignment horizontal="center" vertical="center" wrapText="1"/>
    </xf>
  </cellXfs>
  <cellStyles count="312">
    <cellStyle name="20 % - Akzent1" xfId="189" builtinId="30" customBuiltin="1"/>
    <cellStyle name="20 % - Akzent1 2" xfId="112" xr:uid="{00000000-0005-0000-0000-000001000000}"/>
    <cellStyle name="20 % - Akzent1 3" xfId="75" xr:uid="{00000000-0005-0000-0000-000002000000}"/>
    <cellStyle name="20 % - Akzent1 3 2" xfId="161" xr:uid="{00000000-0005-0000-0000-000003000000}"/>
    <cellStyle name="20 % - Akzent1 3 2 2" xfId="246" xr:uid="{00000000-0005-0000-0000-000004000000}"/>
    <cellStyle name="20 % - Akzent1 3 3" xfId="224" xr:uid="{00000000-0005-0000-0000-000005000000}"/>
    <cellStyle name="20 % - Akzent1 4" xfId="276" xr:uid="{00000000-0005-0000-0000-000006000000}"/>
    <cellStyle name="20 % - Akzent2" xfId="193" builtinId="34" customBuiltin="1"/>
    <cellStyle name="20 % - Akzent2 2" xfId="129" xr:uid="{00000000-0005-0000-0000-000008000000}"/>
    <cellStyle name="20 % - Akzent2 3" xfId="95" xr:uid="{00000000-0005-0000-0000-000009000000}"/>
    <cellStyle name="20 % - Akzent2 3 2" xfId="167" xr:uid="{00000000-0005-0000-0000-00000A000000}"/>
    <cellStyle name="20 % - Akzent2 3 2 2" xfId="252" xr:uid="{00000000-0005-0000-0000-00000B000000}"/>
    <cellStyle name="20 % - Akzent2 3 3" xfId="230" xr:uid="{00000000-0005-0000-0000-00000C000000}"/>
    <cellStyle name="20 % - Akzent2 4" xfId="280" xr:uid="{00000000-0005-0000-0000-00000D000000}"/>
    <cellStyle name="20 % - Akzent3" xfId="197" builtinId="38" customBuiltin="1"/>
    <cellStyle name="20 % - Akzent3 2" xfId="133" xr:uid="{00000000-0005-0000-0000-00000F000000}"/>
    <cellStyle name="20 % - Akzent3 3" xfId="99" xr:uid="{00000000-0005-0000-0000-000010000000}"/>
    <cellStyle name="20 % - Akzent3 3 2" xfId="169" xr:uid="{00000000-0005-0000-0000-000011000000}"/>
    <cellStyle name="20 % - Akzent3 3 2 2" xfId="254" xr:uid="{00000000-0005-0000-0000-000012000000}"/>
    <cellStyle name="20 % - Akzent3 3 3" xfId="232" xr:uid="{00000000-0005-0000-0000-000013000000}"/>
    <cellStyle name="20 % - Akzent3 4" xfId="284" xr:uid="{00000000-0005-0000-0000-000014000000}"/>
    <cellStyle name="20 % - Akzent4" xfId="201" builtinId="42" customBuiltin="1"/>
    <cellStyle name="20 % - Akzent4 2" xfId="137" xr:uid="{00000000-0005-0000-0000-000016000000}"/>
    <cellStyle name="20 % - Akzent4 3" xfId="121" xr:uid="{00000000-0005-0000-0000-000017000000}"/>
    <cellStyle name="20 % - Akzent4 3 2" xfId="171" xr:uid="{00000000-0005-0000-0000-000018000000}"/>
    <cellStyle name="20 % - Akzent4 3 2 2" xfId="256" xr:uid="{00000000-0005-0000-0000-000019000000}"/>
    <cellStyle name="20 % - Akzent4 3 3" xfId="234" xr:uid="{00000000-0005-0000-0000-00001A000000}"/>
    <cellStyle name="20 % - Akzent4 4" xfId="288" xr:uid="{00000000-0005-0000-0000-00001B000000}"/>
    <cellStyle name="20 % - Akzent5" xfId="205" builtinId="46" customBuiltin="1"/>
    <cellStyle name="20 % - Akzent5 2" xfId="141" xr:uid="{00000000-0005-0000-0000-00001D000000}"/>
    <cellStyle name="20 % - Akzent5 3" xfId="82" xr:uid="{00000000-0005-0000-0000-00001E000000}"/>
    <cellStyle name="20 % - Akzent5 3 2" xfId="163" xr:uid="{00000000-0005-0000-0000-00001F000000}"/>
    <cellStyle name="20 % - Akzent5 3 2 2" xfId="248" xr:uid="{00000000-0005-0000-0000-000020000000}"/>
    <cellStyle name="20 % - Akzent5 3 3" xfId="226" xr:uid="{00000000-0005-0000-0000-000021000000}"/>
    <cellStyle name="20 % - Akzent5 4" xfId="292" xr:uid="{00000000-0005-0000-0000-000022000000}"/>
    <cellStyle name="20 % - Akzent6" xfId="209" builtinId="50" customBuiltin="1"/>
    <cellStyle name="20 % - Akzent6 2" xfId="145" xr:uid="{00000000-0005-0000-0000-000024000000}"/>
    <cellStyle name="20 % - Akzent6 3" xfId="17" xr:uid="{00000000-0005-0000-0000-000025000000}"/>
    <cellStyle name="20 % - Akzent6 3 2" xfId="157" xr:uid="{00000000-0005-0000-0000-000026000000}"/>
    <cellStyle name="20 % - Akzent6 3 2 2" xfId="244" xr:uid="{00000000-0005-0000-0000-000027000000}"/>
    <cellStyle name="20 % - Akzent6 3 3" xfId="215" xr:uid="{00000000-0005-0000-0000-000028000000}"/>
    <cellStyle name="20 % - Akzent6 4" xfId="296" xr:uid="{00000000-0005-0000-0000-000029000000}"/>
    <cellStyle name="20% - Akzent1" xfId="27" xr:uid="{00000000-0005-0000-0000-00002A000000}"/>
    <cellStyle name="20% - Akzent2" xfId="28" xr:uid="{00000000-0005-0000-0000-00002B000000}"/>
    <cellStyle name="20% - Akzent3" xfId="29" xr:uid="{00000000-0005-0000-0000-00002C000000}"/>
    <cellStyle name="20% - Akzent4" xfId="30" xr:uid="{00000000-0005-0000-0000-00002D000000}"/>
    <cellStyle name="20% - Akzent5" xfId="31" xr:uid="{00000000-0005-0000-0000-00002E000000}"/>
    <cellStyle name="20% - Akzent6" xfId="32" xr:uid="{00000000-0005-0000-0000-00002F000000}"/>
    <cellStyle name="40 % - Akzent1" xfId="190" builtinId="31" customBuiltin="1"/>
    <cellStyle name="40 % - Akzent1 2" xfId="113" xr:uid="{00000000-0005-0000-0000-000031000000}"/>
    <cellStyle name="40 % - Akzent1 3" xfId="91" xr:uid="{00000000-0005-0000-0000-000032000000}"/>
    <cellStyle name="40 % - Akzent1 3 2" xfId="165" xr:uid="{00000000-0005-0000-0000-000033000000}"/>
    <cellStyle name="40 % - Akzent1 3 2 2" xfId="250" xr:uid="{00000000-0005-0000-0000-000034000000}"/>
    <cellStyle name="40 % - Akzent1 3 3" xfId="228" xr:uid="{00000000-0005-0000-0000-000035000000}"/>
    <cellStyle name="40 % - Akzent1 4" xfId="277" xr:uid="{00000000-0005-0000-0000-000036000000}"/>
    <cellStyle name="40 % - Akzent2" xfId="194" builtinId="35" customBuiltin="1"/>
    <cellStyle name="40 % - Akzent2 2" xfId="130" xr:uid="{00000000-0005-0000-0000-000038000000}"/>
    <cellStyle name="40 % - Akzent2 3" xfId="96" xr:uid="{00000000-0005-0000-0000-000039000000}"/>
    <cellStyle name="40 % - Akzent2 3 2" xfId="168" xr:uid="{00000000-0005-0000-0000-00003A000000}"/>
    <cellStyle name="40 % - Akzent2 3 2 2" xfId="253" xr:uid="{00000000-0005-0000-0000-00003B000000}"/>
    <cellStyle name="40 % - Akzent2 3 3" xfId="231" xr:uid="{00000000-0005-0000-0000-00003C000000}"/>
    <cellStyle name="40 % - Akzent2 4" xfId="281" xr:uid="{00000000-0005-0000-0000-00003D000000}"/>
    <cellStyle name="40 % - Akzent3" xfId="198" builtinId="39" customBuiltin="1"/>
    <cellStyle name="40 % - Akzent3 2" xfId="134" xr:uid="{00000000-0005-0000-0000-00003F000000}"/>
    <cellStyle name="40 % - Akzent3 3" xfId="100" xr:uid="{00000000-0005-0000-0000-000040000000}"/>
    <cellStyle name="40 % - Akzent3 3 2" xfId="170" xr:uid="{00000000-0005-0000-0000-000041000000}"/>
    <cellStyle name="40 % - Akzent3 3 2 2" xfId="255" xr:uid="{00000000-0005-0000-0000-000042000000}"/>
    <cellStyle name="40 % - Akzent3 3 3" xfId="233" xr:uid="{00000000-0005-0000-0000-000043000000}"/>
    <cellStyle name="40 % - Akzent3 4" xfId="285" xr:uid="{00000000-0005-0000-0000-000044000000}"/>
    <cellStyle name="40 % - Akzent4" xfId="202" builtinId="43" customBuiltin="1"/>
    <cellStyle name="40 % - Akzent4 2" xfId="138" xr:uid="{00000000-0005-0000-0000-000046000000}"/>
    <cellStyle name="40 % - Akzent4 3" xfId="78" xr:uid="{00000000-0005-0000-0000-000047000000}"/>
    <cellStyle name="40 % - Akzent4 3 2" xfId="162" xr:uid="{00000000-0005-0000-0000-000048000000}"/>
    <cellStyle name="40 % - Akzent4 3 2 2" xfId="247" xr:uid="{00000000-0005-0000-0000-000049000000}"/>
    <cellStyle name="40 % - Akzent4 3 3" xfId="225" xr:uid="{00000000-0005-0000-0000-00004A000000}"/>
    <cellStyle name="40 % - Akzent4 4" xfId="289" xr:uid="{00000000-0005-0000-0000-00004B000000}"/>
    <cellStyle name="40 % - Akzent5" xfId="206" builtinId="47" customBuiltin="1"/>
    <cellStyle name="40 % - Akzent5 2" xfId="142" xr:uid="{00000000-0005-0000-0000-00004D000000}"/>
    <cellStyle name="40 % - Akzent5 3" xfId="89" xr:uid="{00000000-0005-0000-0000-00004E000000}"/>
    <cellStyle name="40 % - Akzent5 3 2" xfId="164" xr:uid="{00000000-0005-0000-0000-00004F000000}"/>
    <cellStyle name="40 % - Akzent5 3 2 2" xfId="249" xr:uid="{00000000-0005-0000-0000-000050000000}"/>
    <cellStyle name="40 % - Akzent5 3 3" xfId="227" xr:uid="{00000000-0005-0000-0000-000051000000}"/>
    <cellStyle name="40 % - Akzent5 4" xfId="293" xr:uid="{00000000-0005-0000-0000-000052000000}"/>
    <cellStyle name="40 % - Akzent6" xfId="210" builtinId="51" customBuiltin="1"/>
    <cellStyle name="40 % - Akzent6 2" xfId="146" xr:uid="{00000000-0005-0000-0000-000054000000}"/>
    <cellStyle name="40 % - Akzent6 3" xfId="122" xr:uid="{00000000-0005-0000-0000-000055000000}"/>
    <cellStyle name="40 % - Akzent6 3 2" xfId="172" xr:uid="{00000000-0005-0000-0000-000056000000}"/>
    <cellStyle name="40 % - Akzent6 3 2 2" xfId="257" xr:uid="{00000000-0005-0000-0000-000057000000}"/>
    <cellStyle name="40 % - Akzent6 3 3" xfId="235" xr:uid="{00000000-0005-0000-0000-000058000000}"/>
    <cellStyle name="40 % - Akzent6 4" xfId="297" xr:uid="{00000000-0005-0000-0000-000059000000}"/>
    <cellStyle name="40% - Akzent1" xfId="33" xr:uid="{00000000-0005-0000-0000-00005A000000}"/>
    <cellStyle name="40% - Akzent2" xfId="34" xr:uid="{00000000-0005-0000-0000-00005B000000}"/>
    <cellStyle name="40% - Akzent3" xfId="35" xr:uid="{00000000-0005-0000-0000-00005C000000}"/>
    <cellStyle name="40% - Akzent4" xfId="36" xr:uid="{00000000-0005-0000-0000-00005D000000}"/>
    <cellStyle name="40% - Akzent5" xfId="37" xr:uid="{00000000-0005-0000-0000-00005E000000}"/>
    <cellStyle name="40% - Akzent6" xfId="38" xr:uid="{00000000-0005-0000-0000-00005F000000}"/>
    <cellStyle name="60 % - Akzent1" xfId="191" builtinId="32" customBuiltin="1"/>
    <cellStyle name="60 % - Akzent1 2" xfId="15" xr:uid="{00000000-0005-0000-0000-000061000000}"/>
    <cellStyle name="60 % - Akzent1 3" xfId="80" xr:uid="{00000000-0005-0000-0000-000062000000}"/>
    <cellStyle name="60 % - Akzent1 4" xfId="278" xr:uid="{00000000-0005-0000-0000-000063000000}"/>
    <cellStyle name="60 % - Akzent2" xfId="195" builtinId="36" customBuiltin="1"/>
    <cellStyle name="60 % - Akzent2 2" xfId="131" xr:uid="{00000000-0005-0000-0000-000065000000}"/>
    <cellStyle name="60 % - Akzent2 3" xfId="97" xr:uid="{00000000-0005-0000-0000-000066000000}"/>
    <cellStyle name="60 % - Akzent2 4" xfId="282" xr:uid="{00000000-0005-0000-0000-000067000000}"/>
    <cellStyle name="60 % - Akzent3" xfId="199" builtinId="40" customBuiltin="1"/>
    <cellStyle name="60 % - Akzent3 2" xfId="135" xr:uid="{00000000-0005-0000-0000-000069000000}"/>
    <cellStyle name="60 % - Akzent3 3" xfId="101" xr:uid="{00000000-0005-0000-0000-00006A000000}"/>
    <cellStyle name="60 % - Akzent3 4" xfId="286" xr:uid="{00000000-0005-0000-0000-00006B000000}"/>
    <cellStyle name="60 % - Akzent4" xfId="203" builtinId="44" customBuiltin="1"/>
    <cellStyle name="60 % - Akzent4 2" xfId="139" xr:uid="{00000000-0005-0000-0000-00006D000000}"/>
    <cellStyle name="60 % - Akzent4 3" xfId="116" xr:uid="{00000000-0005-0000-0000-00006E000000}"/>
    <cellStyle name="60 % - Akzent4 4" xfId="290" xr:uid="{00000000-0005-0000-0000-00006F000000}"/>
    <cellStyle name="60 % - Akzent5" xfId="207" builtinId="48" customBuiltin="1"/>
    <cellStyle name="60 % - Akzent5 2" xfId="143" xr:uid="{00000000-0005-0000-0000-000071000000}"/>
    <cellStyle name="60 % - Akzent5 3" xfId="21" xr:uid="{00000000-0005-0000-0000-000072000000}"/>
    <cellStyle name="60 % - Akzent5 4" xfId="294" xr:uid="{00000000-0005-0000-0000-000073000000}"/>
    <cellStyle name="60 % - Akzent6" xfId="211" builtinId="52" customBuiltin="1"/>
    <cellStyle name="60 % - Akzent6 2" xfId="147" xr:uid="{00000000-0005-0000-0000-000075000000}"/>
    <cellStyle name="60 % - Akzent6 3" xfId="79" xr:uid="{00000000-0005-0000-0000-000076000000}"/>
    <cellStyle name="60 % - Akzent6 4" xfId="298" xr:uid="{00000000-0005-0000-0000-000077000000}"/>
    <cellStyle name="60% - Akzent1" xfId="39" xr:uid="{00000000-0005-0000-0000-000078000000}"/>
    <cellStyle name="60% - Akzent2" xfId="40" xr:uid="{00000000-0005-0000-0000-000079000000}"/>
    <cellStyle name="60% - Akzent3" xfId="41" xr:uid="{00000000-0005-0000-0000-00007A000000}"/>
    <cellStyle name="60% - Akzent4" xfId="42" xr:uid="{00000000-0005-0000-0000-00007B000000}"/>
    <cellStyle name="60% - Akzent5" xfId="43" xr:uid="{00000000-0005-0000-0000-00007C000000}"/>
    <cellStyle name="60% - Akzent6" xfId="44" xr:uid="{00000000-0005-0000-0000-00007D000000}"/>
    <cellStyle name="Akzent1" xfId="188" builtinId="29" customBuiltin="1"/>
    <cellStyle name="Akzent1 2" xfId="111" xr:uid="{00000000-0005-0000-0000-00007F000000}"/>
    <cellStyle name="Akzent1 3" xfId="90" xr:uid="{00000000-0005-0000-0000-000080000000}"/>
    <cellStyle name="Akzent1 4" xfId="275" xr:uid="{00000000-0005-0000-0000-000081000000}"/>
    <cellStyle name="Akzent2" xfId="192" builtinId="33" customBuiltin="1"/>
    <cellStyle name="Akzent2 2" xfId="128" xr:uid="{00000000-0005-0000-0000-000083000000}"/>
    <cellStyle name="Akzent2 3" xfId="94" xr:uid="{00000000-0005-0000-0000-000084000000}"/>
    <cellStyle name="Akzent2 4" xfId="279" xr:uid="{00000000-0005-0000-0000-000085000000}"/>
    <cellStyle name="Akzent3" xfId="196" builtinId="37" customBuiltin="1"/>
    <cellStyle name="Akzent3 2" xfId="132" xr:uid="{00000000-0005-0000-0000-000087000000}"/>
    <cellStyle name="Akzent3 3" xfId="98" xr:uid="{00000000-0005-0000-0000-000088000000}"/>
    <cellStyle name="Akzent3 4" xfId="283" xr:uid="{00000000-0005-0000-0000-000089000000}"/>
    <cellStyle name="Akzent4" xfId="200" builtinId="41" customBuiltin="1"/>
    <cellStyle name="Akzent4 2" xfId="136" xr:uid="{00000000-0005-0000-0000-00008B000000}"/>
    <cellStyle name="Akzent4 3" xfId="16" xr:uid="{00000000-0005-0000-0000-00008C000000}"/>
    <cellStyle name="Akzent4 4" xfId="287" xr:uid="{00000000-0005-0000-0000-00008D000000}"/>
    <cellStyle name="Akzent5" xfId="204" builtinId="45" customBuiltin="1"/>
    <cellStyle name="Akzent5 2" xfId="140" xr:uid="{00000000-0005-0000-0000-00008F000000}"/>
    <cellStyle name="Akzent5 3" xfId="102" xr:uid="{00000000-0005-0000-0000-000090000000}"/>
    <cellStyle name="Akzent5 4" xfId="291" xr:uid="{00000000-0005-0000-0000-000091000000}"/>
    <cellStyle name="Akzent6" xfId="208" builtinId="49" customBuiltin="1"/>
    <cellStyle name="Akzent6 2" xfId="144" xr:uid="{00000000-0005-0000-0000-000093000000}"/>
    <cellStyle name="Akzent6 3" xfId="88" xr:uid="{00000000-0005-0000-0000-000094000000}"/>
    <cellStyle name="Akzent6 4" xfId="295" xr:uid="{00000000-0005-0000-0000-000095000000}"/>
    <cellStyle name="Ausgabe" xfId="181" builtinId="21" customBuiltin="1"/>
    <cellStyle name="Ausgabe 2" xfId="72" xr:uid="{00000000-0005-0000-0000-000097000000}"/>
    <cellStyle name="Ausgabe 3" xfId="125" xr:uid="{00000000-0005-0000-0000-000098000000}"/>
    <cellStyle name="Ausgabe 4" xfId="267" xr:uid="{00000000-0005-0000-0000-000099000000}"/>
    <cellStyle name="Berechnung" xfId="182" builtinId="22" customBuiltin="1"/>
    <cellStyle name="Berechnung 2" xfId="83" xr:uid="{00000000-0005-0000-0000-00009B000000}"/>
    <cellStyle name="Berechnung 3" xfId="118" xr:uid="{00000000-0005-0000-0000-00009C000000}"/>
    <cellStyle name="Berechnung 4" xfId="268" xr:uid="{00000000-0005-0000-0000-00009D000000}"/>
    <cellStyle name="Eingabe" xfId="180" builtinId="20" customBuiltin="1"/>
    <cellStyle name="Eingabe 2" xfId="87" xr:uid="{00000000-0005-0000-0000-00009F000000}"/>
    <cellStyle name="Eingabe 3" xfId="126" xr:uid="{00000000-0005-0000-0000-0000A0000000}"/>
    <cellStyle name="Eingabe 4" xfId="266" xr:uid="{00000000-0005-0000-0000-0000A1000000}"/>
    <cellStyle name="Ergebnis" xfId="187" builtinId="25" customBuiltin="1"/>
    <cellStyle name="Ergebnis 2" xfId="110" xr:uid="{00000000-0005-0000-0000-0000A3000000}"/>
    <cellStyle name="Ergebnis 3" xfId="84" xr:uid="{00000000-0005-0000-0000-0000A4000000}"/>
    <cellStyle name="Ergebnis 4" xfId="274" xr:uid="{00000000-0005-0000-0000-0000A5000000}"/>
    <cellStyle name="Erklärender Text" xfId="186" builtinId="53" customBuiltin="1"/>
    <cellStyle name="Erklärender Text 2" xfId="109" xr:uid="{00000000-0005-0000-0000-0000A7000000}"/>
    <cellStyle name="Erklärender Text 3" xfId="93" xr:uid="{00000000-0005-0000-0000-0000A8000000}"/>
    <cellStyle name="Erklärender Text 4" xfId="273" xr:uid="{00000000-0005-0000-0000-0000A9000000}"/>
    <cellStyle name="Euro" xfId="45" xr:uid="{00000000-0005-0000-0000-0000AA000000}"/>
    <cellStyle name="Gut" xfId="177" builtinId="26" customBuiltin="1"/>
    <cellStyle name="Gut 2" xfId="117" xr:uid="{00000000-0005-0000-0000-0000AC000000}"/>
    <cellStyle name="Gut 3" xfId="13" xr:uid="{00000000-0005-0000-0000-0000AD000000}"/>
    <cellStyle name="Gut 4" xfId="263" xr:uid="{00000000-0005-0000-0000-0000AE000000}"/>
    <cellStyle name="Hyperlink 2" xfId="22" xr:uid="{00000000-0005-0000-0000-0000B0000000}"/>
    <cellStyle name="Hyperlink 2 2" xfId="306" xr:uid="{00000000-0005-0000-0000-0000B1000000}"/>
    <cellStyle name="Hyperlink 2 3" xfId="302" xr:uid="{00000000-0005-0000-0000-0000B2000000}"/>
    <cellStyle name="Hyperlink 3" xfId="46" xr:uid="{00000000-0005-0000-0000-0000B3000000}"/>
    <cellStyle name="Hyperlink 4" xfId="14" xr:uid="{00000000-0005-0000-0000-0000B4000000}"/>
    <cellStyle name="Link" xfId="1" builtinId="8" customBuiltin="1"/>
    <cellStyle name="Neutral" xfId="179" builtinId="28" customBuiltin="1"/>
    <cellStyle name="Neutral 2" xfId="120" xr:uid="{00000000-0005-0000-0000-0000B6000000}"/>
    <cellStyle name="Neutral 3" xfId="127" xr:uid="{00000000-0005-0000-0000-0000B7000000}"/>
    <cellStyle name="Neutral 4" xfId="265" xr:uid="{00000000-0005-0000-0000-0000B8000000}"/>
    <cellStyle name="Notiz 2" xfId="108" xr:uid="{00000000-0005-0000-0000-0000B9000000}"/>
    <cellStyle name="Notiz 3" xfId="92" xr:uid="{00000000-0005-0000-0000-0000BA000000}"/>
    <cellStyle name="Notiz 3 2" xfId="166" xr:uid="{00000000-0005-0000-0000-0000BB000000}"/>
    <cellStyle name="Notiz 3 2 2" xfId="251" xr:uid="{00000000-0005-0000-0000-0000BC000000}"/>
    <cellStyle name="Notiz 3 3" xfId="229" xr:uid="{00000000-0005-0000-0000-0000BD000000}"/>
    <cellStyle name="Notiz 4" xfId="272" xr:uid="{00000000-0005-0000-0000-0000BE000000}"/>
    <cellStyle name="Notiz 5" xfId="213" xr:uid="{00000000-0005-0000-0000-0000BF000000}"/>
    <cellStyle name="Schlecht" xfId="178" builtinId="27" customBuiltin="1"/>
    <cellStyle name="Schlecht 2" xfId="105" xr:uid="{00000000-0005-0000-0000-0000C1000000}"/>
    <cellStyle name="Schlecht 3" xfId="76" xr:uid="{00000000-0005-0000-0000-0000C2000000}"/>
    <cellStyle name="Schlecht 4" xfId="264" xr:uid="{00000000-0005-0000-0000-0000C3000000}"/>
    <cellStyle name="Standard" xfId="0" builtinId="0"/>
    <cellStyle name="Standard 10" xfId="47" xr:uid="{00000000-0005-0000-0000-0000C5000000}"/>
    <cellStyle name="Standard 10 2" xfId="48" xr:uid="{00000000-0005-0000-0000-0000C6000000}"/>
    <cellStyle name="Standard 10 2 2" xfId="159" xr:uid="{00000000-0005-0000-0000-0000C7000000}"/>
    <cellStyle name="Standard 10 3" xfId="158" xr:uid="{00000000-0005-0000-0000-0000C8000000}"/>
    <cellStyle name="Standard 11" xfId="49" xr:uid="{00000000-0005-0000-0000-0000C9000000}"/>
    <cellStyle name="Standard 11 2" xfId="26" xr:uid="{00000000-0005-0000-0000-0000CA000000}"/>
    <cellStyle name="Standard 12" xfId="50" xr:uid="{00000000-0005-0000-0000-0000CB000000}"/>
    <cellStyle name="Standard 12 2" xfId="51" xr:uid="{00000000-0005-0000-0000-0000CC000000}"/>
    <cellStyle name="Standard 13" xfId="214" xr:uid="{00000000-0005-0000-0000-0000CD000000}"/>
    <cellStyle name="Standard 13 2" xfId="305" xr:uid="{00000000-0005-0000-0000-0000CE000000}"/>
    <cellStyle name="Standard 14" xfId="258" xr:uid="{00000000-0005-0000-0000-0000CF000000}"/>
    <cellStyle name="Standard 15" xfId="212" xr:uid="{00000000-0005-0000-0000-0000D0000000}"/>
    <cellStyle name="Standard 17" xfId="309" xr:uid="{00000000-0005-0000-0000-0000D1000000}"/>
    <cellStyle name="Standard 2" xfId="9" xr:uid="{00000000-0005-0000-0000-0000D2000000}"/>
    <cellStyle name="Standard 2 2" xfId="52" xr:uid="{00000000-0005-0000-0000-0000D3000000}"/>
    <cellStyle name="Standard 2 2 2" xfId="53" xr:uid="{00000000-0005-0000-0000-0000D4000000}"/>
    <cellStyle name="Standard 2 2 2 2" xfId="54" xr:uid="{00000000-0005-0000-0000-0000D5000000}"/>
    <cellStyle name="Standard 2 2 2 2 2" xfId="149" xr:uid="{00000000-0005-0000-0000-0000D6000000}"/>
    <cellStyle name="Standard 2 2 2 2 2 2" xfId="237" xr:uid="{00000000-0005-0000-0000-0000D7000000}"/>
    <cellStyle name="Standard 2 2 2 2 3" xfId="217" xr:uid="{00000000-0005-0000-0000-0000D8000000}"/>
    <cellStyle name="Standard 2 2 2 3" xfId="55" xr:uid="{00000000-0005-0000-0000-0000D9000000}"/>
    <cellStyle name="Standard 2 2 2 3 2" xfId="150" xr:uid="{00000000-0005-0000-0000-0000DA000000}"/>
    <cellStyle name="Standard 2 2 2 3 2 2" xfId="238" xr:uid="{00000000-0005-0000-0000-0000DB000000}"/>
    <cellStyle name="Standard 2 2 2 3 3" xfId="218" xr:uid="{00000000-0005-0000-0000-0000DC000000}"/>
    <cellStyle name="Standard 2 2 2 4" xfId="56" xr:uid="{00000000-0005-0000-0000-0000DD000000}"/>
    <cellStyle name="Standard 2 2 2 4 2" xfId="151" xr:uid="{00000000-0005-0000-0000-0000DE000000}"/>
    <cellStyle name="Standard 2 2 2 4 2 2" xfId="239" xr:uid="{00000000-0005-0000-0000-0000DF000000}"/>
    <cellStyle name="Standard 2 2 2 4 3" xfId="219" xr:uid="{00000000-0005-0000-0000-0000E0000000}"/>
    <cellStyle name="Standard 2 2 2 5" xfId="148" xr:uid="{00000000-0005-0000-0000-0000E1000000}"/>
    <cellStyle name="Standard 2 2 2 5 2" xfId="236" xr:uid="{00000000-0005-0000-0000-0000E2000000}"/>
    <cellStyle name="Standard 2 2 2 6" xfId="216" xr:uid="{00000000-0005-0000-0000-0000E3000000}"/>
    <cellStyle name="Standard 2 2 3" xfId="307" xr:uid="{00000000-0005-0000-0000-0000E4000000}"/>
    <cellStyle name="Standard 2 2 4" xfId="300" xr:uid="{00000000-0005-0000-0000-0000E5000000}"/>
    <cellStyle name="Standard 2 3" xfId="11" xr:uid="{00000000-0005-0000-0000-0000E6000000}"/>
    <cellStyle name="Standard 2 3 2" xfId="58" xr:uid="{00000000-0005-0000-0000-0000E7000000}"/>
    <cellStyle name="Standard 2 3 2 2" xfId="153" xr:uid="{00000000-0005-0000-0000-0000E8000000}"/>
    <cellStyle name="Standard 2 3 2 2 2" xfId="241" xr:uid="{00000000-0005-0000-0000-0000E9000000}"/>
    <cellStyle name="Standard 2 3 2 2 3" xfId="310" xr:uid="{00000000-0005-0000-0000-0000EA000000}"/>
    <cellStyle name="Standard 2 3 2 3" xfId="303" xr:uid="{00000000-0005-0000-0000-0000EB000000}"/>
    <cellStyle name="Standard 2 3 2 4" xfId="221" xr:uid="{00000000-0005-0000-0000-0000EC000000}"/>
    <cellStyle name="Standard 2 3 3" xfId="59" xr:uid="{00000000-0005-0000-0000-0000ED000000}"/>
    <cellStyle name="Standard 2 3 3 2" xfId="154" xr:uid="{00000000-0005-0000-0000-0000EE000000}"/>
    <cellStyle name="Standard 2 3 3 2 2" xfId="242" xr:uid="{00000000-0005-0000-0000-0000EF000000}"/>
    <cellStyle name="Standard 2 3 3 3" xfId="222" xr:uid="{00000000-0005-0000-0000-0000F0000000}"/>
    <cellStyle name="Standard 2 3 4" xfId="60" xr:uid="{00000000-0005-0000-0000-0000F1000000}"/>
    <cellStyle name="Standard 2 3 4 2" xfId="155" xr:uid="{00000000-0005-0000-0000-0000F2000000}"/>
    <cellStyle name="Standard 2 3 4 2 2" xfId="243" xr:uid="{00000000-0005-0000-0000-0000F3000000}"/>
    <cellStyle name="Standard 2 3 4 3" xfId="223" xr:uid="{00000000-0005-0000-0000-0000F4000000}"/>
    <cellStyle name="Standard 2 3 5" xfId="57" xr:uid="{00000000-0005-0000-0000-0000F5000000}"/>
    <cellStyle name="Standard 2 3 5 2" xfId="160" xr:uid="{00000000-0005-0000-0000-0000F6000000}"/>
    <cellStyle name="Standard 2 3 5 2 2" xfId="245" xr:uid="{00000000-0005-0000-0000-0000F7000000}"/>
    <cellStyle name="Standard 2 3 5 3" xfId="220" xr:uid="{00000000-0005-0000-0000-0000F8000000}"/>
    <cellStyle name="Standard 2 3 6" xfId="156" xr:uid="{00000000-0005-0000-0000-0000F9000000}"/>
    <cellStyle name="Standard 2 3 7" xfId="152" xr:uid="{00000000-0005-0000-0000-0000FA000000}"/>
    <cellStyle name="Standard 2 3 7 2" xfId="240" xr:uid="{00000000-0005-0000-0000-0000FB000000}"/>
    <cellStyle name="Standard 2 3 8" xfId="301" xr:uid="{00000000-0005-0000-0000-0000FC000000}"/>
    <cellStyle name="Standard 2 4" xfId="61" xr:uid="{00000000-0005-0000-0000-0000FD000000}"/>
    <cellStyle name="Standard 2 5" xfId="62" xr:uid="{00000000-0005-0000-0000-0000FE000000}"/>
    <cellStyle name="Standard 2 6" xfId="115" xr:uid="{00000000-0005-0000-0000-0000FF000000}"/>
    <cellStyle name="Standard 2 7" xfId="299" xr:uid="{00000000-0005-0000-0000-000000010000}"/>
    <cellStyle name="Standard 2 8" xfId="311" xr:uid="{9DC0C27C-BE96-404A-8433-0C0B66292CB8}"/>
    <cellStyle name="Standard 3" xfId="8" xr:uid="{00000000-0005-0000-0000-000001010000}"/>
    <cellStyle name="Standard 3 2" xfId="23" xr:uid="{00000000-0005-0000-0000-000002010000}"/>
    <cellStyle name="Standard 3 3" xfId="20" xr:uid="{00000000-0005-0000-0000-000003010000}"/>
    <cellStyle name="Standard 4" xfId="10" xr:uid="{00000000-0005-0000-0000-000004010000}"/>
    <cellStyle name="Standard 4 2" xfId="24" xr:uid="{00000000-0005-0000-0000-000005010000}"/>
    <cellStyle name="Standard 5" xfId="25" xr:uid="{00000000-0005-0000-0000-000006010000}"/>
    <cellStyle name="Standard 5 2" xfId="63" xr:uid="{00000000-0005-0000-0000-000007010000}"/>
    <cellStyle name="Standard 5 3" xfId="64" xr:uid="{00000000-0005-0000-0000-000008010000}"/>
    <cellStyle name="Standard 6" xfId="65" xr:uid="{00000000-0005-0000-0000-000009010000}"/>
    <cellStyle name="Standard 6 2" xfId="66" xr:uid="{00000000-0005-0000-0000-00000A010000}"/>
    <cellStyle name="Standard 6 3" xfId="308" xr:uid="{00000000-0005-0000-0000-00000B010000}"/>
    <cellStyle name="Standard 6 4" xfId="304" xr:uid="{00000000-0005-0000-0000-00000C010000}"/>
    <cellStyle name="Standard 7" xfId="67" xr:uid="{00000000-0005-0000-0000-00000D010000}"/>
    <cellStyle name="Standard 7 2" xfId="68" xr:uid="{00000000-0005-0000-0000-00000E010000}"/>
    <cellStyle name="Standard 8" xfId="69" xr:uid="{00000000-0005-0000-0000-00000F010000}"/>
    <cellStyle name="Standard 9" xfId="70" xr:uid="{00000000-0005-0000-0000-000010010000}"/>
    <cellStyle name="Standard 9 2" xfId="71" xr:uid="{00000000-0005-0000-0000-000011010000}"/>
    <cellStyle name="Standard_EI1_m11-07" xfId="7" xr:uid="{00000000-0005-0000-0000-000012010000}"/>
    <cellStyle name="Standard_GP 2009_Text" xfId="2" xr:uid="{00000000-0005-0000-0000-000013010000}"/>
    <cellStyle name="Standard_HG 95-00" xfId="6" xr:uid="{00000000-0005-0000-0000-000014010000}"/>
    <cellStyle name="Standard_SB_E01-05-00_2011j01_BB" xfId="18" xr:uid="{00000000-0005-0000-0000-000015010000}"/>
    <cellStyle name="Standard_Tabelle1" xfId="3" xr:uid="{00000000-0005-0000-0000-000016010000}"/>
    <cellStyle name="Standard_Tabelle1 2" xfId="19" xr:uid="{00000000-0005-0000-0000-000017010000}"/>
    <cellStyle name="Standard_VEROEFFE" xfId="4" xr:uid="{00000000-0005-0000-0000-000018010000}"/>
    <cellStyle name="Standard_VO-4st-j02-end" xfId="5" xr:uid="{00000000-0005-0000-0000-000019010000}"/>
    <cellStyle name="Überschrift" xfId="12" builtinId="15" customBuiltin="1"/>
    <cellStyle name="Überschrift 1" xfId="173" builtinId="16" customBuiltin="1"/>
    <cellStyle name="Überschrift 1 2" xfId="85" xr:uid="{00000000-0005-0000-0000-00001C010000}"/>
    <cellStyle name="Überschrift 1 3" xfId="123" xr:uid="{00000000-0005-0000-0000-00001D010000}"/>
    <cellStyle name="Überschrift 1 4" xfId="259" xr:uid="{00000000-0005-0000-0000-00001E010000}"/>
    <cellStyle name="Überschrift 2" xfId="174" builtinId="17" customBuiltin="1"/>
    <cellStyle name="Überschrift 2 2" xfId="103" xr:uid="{00000000-0005-0000-0000-000020010000}"/>
    <cellStyle name="Überschrift 2 3" xfId="86" xr:uid="{00000000-0005-0000-0000-000021010000}"/>
    <cellStyle name="Überschrift 2 4" xfId="260" xr:uid="{00000000-0005-0000-0000-000022010000}"/>
    <cellStyle name="Überschrift 3" xfId="175" builtinId="18" customBuiltin="1"/>
    <cellStyle name="Überschrift 3 2" xfId="104" xr:uid="{00000000-0005-0000-0000-000024010000}"/>
    <cellStyle name="Überschrift 3 3" xfId="114" xr:uid="{00000000-0005-0000-0000-000025010000}"/>
    <cellStyle name="Überschrift 3 4" xfId="261" xr:uid="{00000000-0005-0000-0000-000026010000}"/>
    <cellStyle name="Überschrift 4" xfId="176" builtinId="19" customBuiltin="1"/>
    <cellStyle name="Überschrift 4 2" xfId="73" xr:uid="{00000000-0005-0000-0000-000028010000}"/>
    <cellStyle name="Überschrift 4 3" xfId="81" xr:uid="{00000000-0005-0000-0000-000029010000}"/>
    <cellStyle name="Überschrift 4 4" xfId="262" xr:uid="{00000000-0005-0000-0000-00002A010000}"/>
    <cellStyle name="Verknüpfte Zelle" xfId="183" builtinId="24" customBuiltin="1"/>
    <cellStyle name="Verknüpfte Zelle 2" xfId="106" xr:uid="{00000000-0005-0000-0000-00002C010000}"/>
    <cellStyle name="Verknüpfte Zelle 3" xfId="124" xr:uid="{00000000-0005-0000-0000-00002D010000}"/>
    <cellStyle name="Verknüpfte Zelle 4" xfId="269" xr:uid="{00000000-0005-0000-0000-00002E010000}"/>
    <cellStyle name="Warnender Text" xfId="185" builtinId="11" customBuiltin="1"/>
    <cellStyle name="Warnender Text 2" xfId="77" xr:uid="{00000000-0005-0000-0000-000030010000}"/>
    <cellStyle name="Warnender Text 3" xfId="74" xr:uid="{00000000-0005-0000-0000-000031010000}"/>
    <cellStyle name="Warnender Text 4" xfId="271" xr:uid="{00000000-0005-0000-0000-000032010000}"/>
    <cellStyle name="Zelle überprüfen" xfId="184" builtinId="23" customBuiltin="1"/>
    <cellStyle name="Zelle überprüfen 2" xfId="107" xr:uid="{00000000-0005-0000-0000-000034010000}"/>
    <cellStyle name="Zelle überprüfen 3" xfId="119" xr:uid="{00000000-0005-0000-0000-000035010000}"/>
    <cellStyle name="Zelle überprüfen 4" xfId="270" xr:uid="{00000000-0005-0000-0000-000036010000}"/>
  </cellStyles>
  <dxfs count="1">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34292205219636"/>
          <c:y val="0.15405114413515211"/>
          <c:w val="0.39858507779034791"/>
          <c:h val="0.6294242926894249"/>
        </c:manualLayout>
      </c:layout>
      <c:pieChart>
        <c:varyColors val="1"/>
        <c:ser>
          <c:idx val="0"/>
          <c:order val="0"/>
          <c:spPr>
            <a:ln w="12700">
              <a:solidFill>
                <a:srgbClr val="000000"/>
              </a:solidFill>
              <a:prstDash val="solid"/>
            </a:ln>
          </c:spPr>
          <c:dPt>
            <c:idx val="0"/>
            <c:bubble3D val="0"/>
            <c:spPr>
              <a:solidFill>
                <a:schemeClr val="tx1"/>
              </a:solidFill>
              <a:ln w="12700">
                <a:solidFill>
                  <a:srgbClr val="000000"/>
                </a:solidFill>
                <a:prstDash val="solid"/>
              </a:ln>
            </c:spPr>
            <c:extLst>
              <c:ext xmlns:c16="http://schemas.microsoft.com/office/drawing/2014/chart" uri="{C3380CC4-5D6E-409C-BE32-E72D297353CC}">
                <c16:uniqueId val="{00000001-1925-47A8-93BB-93D1EA29E59B}"/>
              </c:ext>
            </c:extLst>
          </c:dPt>
          <c:dPt>
            <c:idx val="1"/>
            <c:bubble3D val="0"/>
            <c:spPr>
              <a:solidFill>
                <a:schemeClr val="accent2"/>
              </a:solidFill>
              <a:ln w="12700">
                <a:solidFill>
                  <a:srgbClr val="000000"/>
                </a:solidFill>
                <a:prstDash val="solid"/>
              </a:ln>
            </c:spPr>
            <c:extLst>
              <c:ext xmlns:c16="http://schemas.microsoft.com/office/drawing/2014/chart" uri="{C3380CC4-5D6E-409C-BE32-E72D297353CC}">
                <c16:uniqueId val="{00000003-1925-47A8-93BB-93D1EA29E59B}"/>
              </c:ext>
            </c:extLst>
          </c:dPt>
          <c:dPt>
            <c:idx val="2"/>
            <c:bubble3D val="0"/>
            <c:spPr>
              <a:solidFill>
                <a:schemeClr val="accent3"/>
              </a:solidFill>
              <a:ln w="12700">
                <a:solidFill>
                  <a:srgbClr val="000000"/>
                </a:solidFill>
                <a:prstDash val="solid"/>
              </a:ln>
            </c:spPr>
            <c:extLst>
              <c:ext xmlns:c16="http://schemas.microsoft.com/office/drawing/2014/chart" uri="{C3380CC4-5D6E-409C-BE32-E72D297353CC}">
                <c16:uniqueId val="{00000005-1925-47A8-93BB-93D1EA29E59B}"/>
              </c:ext>
            </c:extLst>
          </c:dPt>
          <c:dPt>
            <c:idx val="3"/>
            <c:bubble3D val="0"/>
            <c:spPr>
              <a:solidFill>
                <a:schemeClr val="accent4"/>
              </a:solidFill>
              <a:ln w="12700">
                <a:solidFill>
                  <a:srgbClr val="000000"/>
                </a:solidFill>
                <a:prstDash val="solid"/>
              </a:ln>
            </c:spPr>
            <c:extLst>
              <c:ext xmlns:c16="http://schemas.microsoft.com/office/drawing/2014/chart" uri="{C3380CC4-5D6E-409C-BE32-E72D297353CC}">
                <c16:uniqueId val="{00000007-1925-47A8-93BB-93D1EA29E59B}"/>
              </c:ext>
            </c:extLst>
          </c:dPt>
          <c:dPt>
            <c:idx val="4"/>
            <c:bubble3D val="0"/>
            <c:spPr>
              <a:solidFill>
                <a:schemeClr val="accent5"/>
              </a:solidFill>
              <a:ln w="12700">
                <a:solidFill>
                  <a:srgbClr val="000000"/>
                </a:solidFill>
                <a:prstDash val="solid"/>
              </a:ln>
            </c:spPr>
            <c:extLst>
              <c:ext xmlns:c16="http://schemas.microsoft.com/office/drawing/2014/chart" uri="{C3380CC4-5D6E-409C-BE32-E72D297353CC}">
                <c16:uniqueId val="{00000009-1925-47A8-93BB-93D1EA29E59B}"/>
              </c:ext>
            </c:extLst>
          </c:dPt>
          <c:dPt>
            <c:idx val="5"/>
            <c:bubble3D val="0"/>
            <c:spPr>
              <a:solidFill>
                <a:schemeClr val="accent6"/>
              </a:solidFill>
              <a:ln w="12700">
                <a:solidFill>
                  <a:srgbClr val="000000"/>
                </a:solidFill>
                <a:prstDash val="solid"/>
              </a:ln>
            </c:spPr>
            <c:extLst>
              <c:ext xmlns:c16="http://schemas.microsoft.com/office/drawing/2014/chart" uri="{C3380CC4-5D6E-409C-BE32-E72D297353CC}">
                <c16:uniqueId val="{0000000B-1925-47A8-93BB-93D1EA29E59B}"/>
              </c:ext>
            </c:extLst>
          </c:dPt>
          <c:dPt>
            <c:idx val="6"/>
            <c:bubble3D val="0"/>
            <c:spPr>
              <a:solidFill>
                <a:schemeClr val="bg1">
                  <a:lumMod val="95000"/>
                </a:schemeClr>
              </a:solidFill>
              <a:ln w="12700">
                <a:solidFill>
                  <a:srgbClr val="000000"/>
                </a:solidFill>
                <a:prstDash val="solid"/>
              </a:ln>
            </c:spPr>
            <c:extLst>
              <c:ext xmlns:c16="http://schemas.microsoft.com/office/drawing/2014/chart" uri="{C3380CC4-5D6E-409C-BE32-E72D297353CC}">
                <c16:uniqueId val="{0000000D-1925-47A8-93BB-93D1EA29E59B}"/>
              </c:ext>
            </c:extLst>
          </c:dPt>
          <c:dPt>
            <c:idx val="7"/>
            <c:bubble3D val="0"/>
            <c:spPr>
              <a:solidFill>
                <a:schemeClr val="bg1">
                  <a:lumMod val="75000"/>
                </a:schemeClr>
              </a:solidFill>
              <a:ln w="12700">
                <a:solidFill>
                  <a:schemeClr val="bg1">
                    <a:lumMod val="50000"/>
                  </a:schemeClr>
                </a:solidFill>
                <a:prstDash val="solid"/>
              </a:ln>
            </c:spPr>
            <c:extLst>
              <c:ext xmlns:c16="http://schemas.microsoft.com/office/drawing/2014/chart" uri="{C3380CC4-5D6E-409C-BE32-E72D297353CC}">
                <c16:uniqueId val="{0000000F-1925-47A8-93BB-93D1EA29E59B}"/>
              </c:ext>
            </c:extLst>
          </c:dPt>
          <c:dPt>
            <c:idx val="8"/>
            <c:bubble3D val="0"/>
            <c:spPr>
              <a:solidFill>
                <a:schemeClr val="tx1">
                  <a:lumMod val="50000"/>
                  <a:lumOff val="50000"/>
                </a:schemeClr>
              </a:solidFill>
              <a:ln w="12700">
                <a:solidFill>
                  <a:srgbClr val="000000"/>
                </a:solidFill>
                <a:prstDash val="solid"/>
              </a:ln>
            </c:spPr>
            <c:extLst>
              <c:ext xmlns:c16="http://schemas.microsoft.com/office/drawing/2014/chart" uri="{C3380CC4-5D6E-409C-BE32-E72D297353CC}">
                <c16:uniqueId val="{00000011-1925-47A8-93BB-93D1EA29E59B}"/>
              </c:ext>
            </c:extLst>
          </c:dPt>
          <c:dLbls>
            <c:delete val="1"/>
          </c:dLbls>
          <c:cat>
            <c:strRef>
              <c:f>'Tab1'!$J$21:$J$28</c:f>
              <c:strCache>
                <c:ptCount val="8"/>
                <c:pt idx="0">
                  <c:v>Pharmazeutische u.ä. Erzeugnisse</c:v>
                </c:pt>
                <c:pt idx="1">
                  <c:v>Nahrungs- und Futtermittel</c:v>
                </c:pt>
                <c:pt idx="2">
                  <c:v>Maschinen</c:v>
                </c:pt>
                <c:pt idx="3">
                  <c:v>Datenverarbeitungsgeräte, elektronische und optische Erzeugnisse</c:v>
                </c:pt>
                <c:pt idx="4">
                  <c:v>Elektrische Ausrüstungen</c:v>
                </c:pt>
                <c:pt idx="5">
                  <c:v>Metallerzeugnisse</c:v>
                </c:pt>
                <c:pt idx="6">
                  <c:v>Reparatur, Instandhaltung und Installation von Maschinen und Ausrüstungen (einschl. Wartung)</c:v>
                </c:pt>
                <c:pt idx="7">
                  <c:v>übrige Erzeugnisse</c:v>
                </c:pt>
              </c:strCache>
            </c:strRef>
          </c:cat>
          <c:val>
            <c:numRef>
              <c:f>'Tab1'!$K$21:$K$28</c:f>
              <c:numCache>
                <c:formatCode>0.0%</c:formatCode>
                <c:ptCount val="8"/>
                <c:pt idx="0">
                  <c:v>0.13500000000000001</c:v>
                </c:pt>
                <c:pt idx="1">
                  <c:v>0.127</c:v>
                </c:pt>
                <c:pt idx="2">
                  <c:v>0.1</c:v>
                </c:pt>
                <c:pt idx="3">
                  <c:v>9.9000000000000005E-2</c:v>
                </c:pt>
                <c:pt idx="4">
                  <c:v>9.6000000000000002E-2</c:v>
                </c:pt>
                <c:pt idx="5">
                  <c:v>6.3E-2</c:v>
                </c:pt>
                <c:pt idx="6">
                  <c:v>4.9000000000000002E-2</c:v>
                </c:pt>
                <c:pt idx="7">
                  <c:v>0.33100000000000002</c:v>
                </c:pt>
              </c:numCache>
            </c:numRef>
          </c:val>
          <c:extLst>
            <c:ext xmlns:c16="http://schemas.microsoft.com/office/drawing/2014/chart" uri="{C3380CC4-5D6E-409C-BE32-E72D297353CC}">
              <c16:uniqueId val="{00000012-1925-47A8-93BB-93D1EA29E59B}"/>
            </c:ext>
          </c:extLst>
        </c:ser>
        <c:dLbls>
          <c:showLegendKey val="0"/>
          <c:showVal val="1"/>
          <c:showCatName val="1"/>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0</xdr:col>
      <xdr:colOff>2567940</xdr:colOff>
      <xdr:row>5</xdr:row>
      <xdr:rowOff>411480</xdr:rowOff>
    </xdr:from>
    <xdr:to>
      <xdr:col>2</xdr:col>
      <xdr:colOff>38100</xdr:colOff>
      <xdr:row>6</xdr:row>
      <xdr:rowOff>152400</xdr:rowOff>
    </xdr:to>
    <xdr:pic>
      <xdr:nvPicPr>
        <xdr:cNvPr id="1025" name="Picture 1" descr="AfS_Winkel_l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 y="2468880"/>
          <a:ext cx="18288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83820</xdr:rowOff>
    </xdr:to>
    <xdr:sp macro="" textlink="">
      <xdr:nvSpPr>
        <xdr:cNvPr id="32769" name="AutoShape 1">
          <a:extLst>
            <a:ext uri="{FF2B5EF4-FFF2-40B4-BE49-F238E27FC236}">
              <a16:creationId xmlns:a16="http://schemas.microsoft.com/office/drawing/2014/main" id="{00000000-0008-0000-0100-000001800000}"/>
            </a:ext>
          </a:extLst>
        </xdr:cNvPr>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50800</xdr:colOff>
      <xdr:row>34</xdr:row>
      <xdr:rowOff>30480</xdr:rowOff>
    </xdr:to>
    <xdr:pic>
      <xdr:nvPicPr>
        <xdr:cNvPr id="32770" name="Picture 2" descr="Briefbaustein_AfS_Winkel">
          <a:extLst>
            <a:ext uri="{FF2B5EF4-FFF2-40B4-BE49-F238E27FC236}">
              <a16:creationId xmlns:a16="http://schemas.microsoft.com/office/drawing/2014/main" id="{00000000-0008-0000-0100-0000028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1714500</xdr:colOff>
      <xdr:row>33</xdr:row>
      <xdr:rowOff>0</xdr:rowOff>
    </xdr:from>
    <xdr:to>
      <xdr:col>2</xdr:col>
      <xdr:colOff>106680</xdr:colOff>
      <xdr:row>34</xdr:row>
      <xdr:rowOff>15240</xdr:rowOff>
    </xdr:to>
    <xdr:pic>
      <xdr:nvPicPr>
        <xdr:cNvPr id="32771" name="Picture 3" descr="Briefbaustein_AfS_Winkel">
          <a:extLst>
            <a:ext uri="{FF2B5EF4-FFF2-40B4-BE49-F238E27FC236}">
              <a16:creationId xmlns:a16="http://schemas.microsoft.com/office/drawing/2014/main" id="{00000000-0008-0000-0100-0000038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1714500</xdr:colOff>
      <xdr:row>19</xdr:row>
      <xdr:rowOff>91440</xdr:rowOff>
    </xdr:from>
    <xdr:to>
      <xdr:col>2</xdr:col>
      <xdr:colOff>106680</xdr:colOff>
      <xdr:row>20</xdr:row>
      <xdr:rowOff>60960</xdr:rowOff>
    </xdr:to>
    <xdr:pic>
      <xdr:nvPicPr>
        <xdr:cNvPr id="32772" name="Picture 4" descr="Briefbaustein_AfS_Winkel">
          <a:extLst>
            <a:ext uri="{FF2B5EF4-FFF2-40B4-BE49-F238E27FC236}">
              <a16:creationId xmlns:a16="http://schemas.microsoft.com/office/drawing/2014/main" id="{00000000-0008-0000-0100-0000048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53</xdr:row>
      <xdr:rowOff>198120</xdr:rowOff>
    </xdr:from>
    <xdr:to>
      <xdr:col>1</xdr:col>
      <xdr:colOff>509615</xdr:colOff>
      <xdr:row>53</xdr:row>
      <xdr:rowOff>374208</xdr:rowOff>
    </xdr:to>
    <xdr:pic>
      <xdr:nvPicPr>
        <xdr:cNvPr id="7" name="Picture 2" descr="Icon CC BY">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160" y="9022080"/>
          <a:ext cx="486755" cy="176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4216400</xdr:colOff>
      <xdr:row>0</xdr:row>
      <xdr:rowOff>12700</xdr:rowOff>
    </xdr:from>
    <xdr:to>
      <xdr:col>3</xdr:col>
      <xdr:colOff>127000</xdr:colOff>
      <xdr:row>0</xdr:row>
      <xdr:rowOff>762000</xdr:rowOff>
    </xdr:to>
    <xdr:sp macro="" textlink="" fLocksText="0">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4396740" y="15240"/>
          <a:ext cx="1363980" cy="7467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E I 5  – j / 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20</xdr:row>
      <xdr:rowOff>129540</xdr:rowOff>
    </xdr:from>
    <xdr:to>
      <xdr:col>6</xdr:col>
      <xdr:colOff>723900</xdr:colOff>
      <xdr:row>45</xdr:row>
      <xdr:rowOff>99060</xdr:rowOff>
    </xdr:to>
    <xdr:graphicFrame macro="">
      <xdr:nvGraphicFramePr>
        <xdr:cNvPr id="2" name="Diagramm 16">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0.6222</cdr:x>
      <cdr:y>0.12964</cdr:y>
    </cdr:from>
    <cdr:to>
      <cdr:x>0.88996</cdr:x>
      <cdr:y>0.18443</cdr:y>
    </cdr:to>
    <cdr:sp macro="" textlink="">
      <cdr:nvSpPr>
        <cdr:cNvPr id="23553" name="Text Box 1"/>
        <cdr:cNvSpPr txBox="1">
          <a:spLocks xmlns:a="http://schemas.openxmlformats.org/drawingml/2006/main" noChangeArrowheads="1"/>
        </cdr:cNvSpPr>
      </cdr:nvSpPr>
      <cdr:spPr bwMode="auto">
        <a:xfrm xmlns:a="http://schemas.openxmlformats.org/drawingml/2006/main">
          <a:off x="4022715" y="528947"/>
          <a:ext cx="1732246" cy="224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0.59265</cdr:x>
      <cdr:y>0.09267</cdr:y>
    </cdr:from>
    <cdr:to>
      <cdr:x>0.79181</cdr:x>
      <cdr:y>0.16816</cdr:y>
    </cdr:to>
    <cdr:sp macro="" textlink="">
      <cdr:nvSpPr>
        <cdr:cNvPr id="23554" name="Text Box 2"/>
        <cdr:cNvSpPr txBox="1">
          <a:spLocks xmlns:a="http://schemas.openxmlformats.org/drawingml/2006/main" noChangeArrowheads="1"/>
        </cdr:cNvSpPr>
      </cdr:nvSpPr>
      <cdr:spPr bwMode="auto">
        <a:xfrm xmlns:a="http://schemas.openxmlformats.org/drawingml/2006/main">
          <a:off x="3567649" y="350703"/>
          <a:ext cx="1198904" cy="285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Pharmazeutische u.ä. Erzeugnisse</a:t>
          </a:r>
        </a:p>
      </cdr:txBody>
    </cdr:sp>
  </cdr:relSizeAnchor>
  <cdr:relSizeAnchor xmlns:cdr="http://schemas.openxmlformats.org/drawingml/2006/chartDrawing">
    <cdr:from>
      <cdr:x>0.69762</cdr:x>
      <cdr:y>0.57687</cdr:y>
    </cdr:from>
    <cdr:to>
      <cdr:x>0.89199</cdr:x>
      <cdr:y>0.64588</cdr:y>
    </cdr:to>
    <cdr:sp macro="" textlink="">
      <cdr:nvSpPr>
        <cdr:cNvPr id="23555" name="Text Box 3"/>
        <cdr:cNvSpPr txBox="1">
          <a:spLocks xmlns:a="http://schemas.openxmlformats.org/drawingml/2006/main" noChangeArrowheads="1"/>
        </cdr:cNvSpPr>
      </cdr:nvSpPr>
      <cdr:spPr bwMode="auto">
        <a:xfrm xmlns:a="http://schemas.openxmlformats.org/drawingml/2006/main">
          <a:off x="4199542" y="2183209"/>
          <a:ext cx="1170068" cy="261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mn-lt"/>
              <a:cs typeface="Arial"/>
            </a:rPr>
            <a:t>Maschinen</a:t>
          </a:r>
        </a:p>
      </cdr:txBody>
    </cdr:sp>
  </cdr:relSizeAnchor>
  <cdr:relSizeAnchor xmlns:cdr="http://schemas.openxmlformats.org/drawingml/2006/chartDrawing">
    <cdr:from>
      <cdr:x>0.68944</cdr:x>
      <cdr:y>0.34249</cdr:y>
    </cdr:from>
    <cdr:to>
      <cdr:x>0.93393</cdr:x>
      <cdr:y>0.41964</cdr:y>
    </cdr:to>
    <cdr:sp macro="" textlink="">
      <cdr:nvSpPr>
        <cdr:cNvPr id="23556" name="Text Box 4"/>
        <cdr:cNvSpPr txBox="1">
          <a:spLocks xmlns:a="http://schemas.openxmlformats.org/drawingml/2006/main" noChangeArrowheads="1"/>
        </cdr:cNvSpPr>
      </cdr:nvSpPr>
      <cdr:spPr bwMode="auto">
        <a:xfrm xmlns:a="http://schemas.openxmlformats.org/drawingml/2006/main">
          <a:off x="4150267" y="1296190"/>
          <a:ext cx="1471781" cy="2919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mn-lt"/>
              <a:cs typeface="Arial"/>
            </a:rPr>
            <a:t>Nahrungs- und Futtermittel</a:t>
          </a:r>
        </a:p>
      </cdr:txBody>
    </cdr:sp>
  </cdr:relSizeAnchor>
  <cdr:relSizeAnchor xmlns:cdr="http://schemas.openxmlformats.org/drawingml/2006/chartDrawing">
    <cdr:from>
      <cdr:x>0.36536</cdr:x>
      <cdr:y>0.82252</cdr:y>
    </cdr:from>
    <cdr:to>
      <cdr:x>0.64003</cdr:x>
      <cdr:y>0.87544</cdr:y>
    </cdr:to>
    <cdr:sp macro="" textlink="">
      <cdr:nvSpPr>
        <cdr:cNvPr id="23557" name="Text Box 5"/>
        <cdr:cNvSpPr txBox="1">
          <a:spLocks xmlns:a="http://schemas.openxmlformats.org/drawingml/2006/main" noChangeArrowheads="1"/>
        </cdr:cNvSpPr>
      </cdr:nvSpPr>
      <cdr:spPr bwMode="auto">
        <a:xfrm xmlns:a="http://schemas.openxmlformats.org/drawingml/2006/main">
          <a:off x="2199402" y="3112892"/>
          <a:ext cx="1653458" cy="2002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mn-lt"/>
              <a:cs typeface="Arial"/>
            </a:rPr>
            <a:t>Elektrische Ausrüstungen</a:t>
          </a:r>
        </a:p>
      </cdr:txBody>
    </cdr:sp>
  </cdr:relSizeAnchor>
  <cdr:relSizeAnchor xmlns:cdr="http://schemas.openxmlformats.org/drawingml/2006/chartDrawing">
    <cdr:from>
      <cdr:x>0.61221</cdr:x>
      <cdr:y>0.75239</cdr:y>
    </cdr:from>
    <cdr:to>
      <cdr:x>0.84555</cdr:x>
      <cdr:y>0.86269</cdr:y>
    </cdr:to>
    <cdr:sp macro="" textlink="">
      <cdr:nvSpPr>
        <cdr:cNvPr id="23558" name="Text Box 6"/>
        <cdr:cNvSpPr txBox="1">
          <a:spLocks xmlns:a="http://schemas.openxmlformats.org/drawingml/2006/main" noChangeArrowheads="1"/>
        </cdr:cNvSpPr>
      </cdr:nvSpPr>
      <cdr:spPr bwMode="auto">
        <a:xfrm xmlns:a="http://schemas.openxmlformats.org/drawingml/2006/main">
          <a:off x="3685407" y="2847509"/>
          <a:ext cx="1404661" cy="4174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Datenverarbeitungsgeräte, </a:t>
          </a:r>
        </a:p>
        <a:p xmlns:a="http://schemas.openxmlformats.org/drawingml/2006/main">
          <a:pPr algn="l" rtl="0">
            <a:defRPr sz="1000"/>
          </a:pPr>
          <a:r>
            <a:rPr lang="de-DE" sz="800" b="0" i="0" u="none" strike="noStrike" baseline="0">
              <a:solidFill>
                <a:srgbClr val="000000"/>
              </a:solidFill>
              <a:latin typeface="Arial"/>
              <a:cs typeface="Arial"/>
            </a:rPr>
            <a:t>elektronische und optische </a:t>
          </a:r>
        </a:p>
        <a:p xmlns:a="http://schemas.openxmlformats.org/drawingml/2006/main">
          <a:pPr algn="l" rtl="0">
            <a:defRPr sz="1000"/>
          </a:pPr>
          <a:r>
            <a:rPr lang="de-DE" sz="800" b="0" i="0" u="none" strike="noStrike" baseline="0">
              <a:solidFill>
                <a:srgbClr val="000000"/>
              </a:solidFill>
              <a:latin typeface="Arial"/>
              <a:cs typeface="Arial"/>
            </a:rPr>
            <a:t>Erzeugnisse</a:t>
          </a:r>
        </a:p>
      </cdr:txBody>
    </cdr:sp>
  </cdr:relSizeAnchor>
  <cdr:relSizeAnchor xmlns:cdr="http://schemas.openxmlformats.org/drawingml/2006/chartDrawing">
    <cdr:from>
      <cdr:x>0.23558</cdr:x>
      <cdr:y>0.74262</cdr:y>
    </cdr:from>
    <cdr:to>
      <cdr:x>0.40257</cdr:x>
      <cdr:y>0.78967</cdr:y>
    </cdr:to>
    <cdr:sp macro="" textlink="">
      <cdr:nvSpPr>
        <cdr:cNvPr id="23559" name="Text Box 7"/>
        <cdr:cNvSpPr txBox="1">
          <a:spLocks xmlns:a="http://schemas.openxmlformats.org/drawingml/2006/main" noChangeArrowheads="1"/>
        </cdr:cNvSpPr>
      </cdr:nvSpPr>
      <cdr:spPr bwMode="auto">
        <a:xfrm xmlns:a="http://schemas.openxmlformats.org/drawingml/2006/main">
          <a:off x="1418152" y="2810537"/>
          <a:ext cx="1005247" cy="1780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Metallerzeugnisse</a:t>
          </a:r>
        </a:p>
      </cdr:txBody>
    </cdr:sp>
  </cdr:relSizeAnchor>
  <cdr:relSizeAnchor xmlns:cdr="http://schemas.openxmlformats.org/drawingml/2006/chartDrawing">
    <cdr:from>
      <cdr:x>0.04445</cdr:x>
      <cdr:y>0.62559</cdr:y>
    </cdr:from>
    <cdr:to>
      <cdr:x>0.38285</cdr:x>
      <cdr:y>0.73214</cdr:y>
    </cdr:to>
    <cdr:sp macro="" textlink="">
      <cdr:nvSpPr>
        <cdr:cNvPr id="23560" name="Text Box 8"/>
        <cdr:cNvSpPr txBox="1">
          <a:spLocks xmlns:a="http://schemas.openxmlformats.org/drawingml/2006/main" noChangeArrowheads="1"/>
        </cdr:cNvSpPr>
      </cdr:nvSpPr>
      <cdr:spPr bwMode="auto">
        <a:xfrm xmlns:a="http://schemas.openxmlformats.org/drawingml/2006/main">
          <a:off x="267559" y="2367593"/>
          <a:ext cx="2037100" cy="4032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Reparatur, Instandhaltung und </a:t>
          </a:r>
        </a:p>
        <a:p xmlns:a="http://schemas.openxmlformats.org/drawingml/2006/main">
          <a:pPr algn="l" rtl="0">
            <a:defRPr sz="1000"/>
          </a:pPr>
          <a:r>
            <a:rPr lang="de-DE" sz="800" b="0" i="0" u="none" strike="noStrike" baseline="0">
              <a:solidFill>
                <a:srgbClr val="000000"/>
              </a:solidFill>
              <a:latin typeface="Arial"/>
              <a:cs typeface="Arial"/>
            </a:rPr>
            <a:t>Installation von Maschinen und Ausrüstungen (einschl. Wartung)</a:t>
          </a:r>
        </a:p>
      </cdr:txBody>
    </cdr:sp>
  </cdr:relSizeAnchor>
  <cdr:relSizeAnchor xmlns:cdr="http://schemas.openxmlformats.org/drawingml/2006/chartDrawing">
    <cdr:from>
      <cdr:x>0.11529</cdr:x>
      <cdr:y>0.30914</cdr:y>
    </cdr:from>
    <cdr:to>
      <cdr:x>0.28784</cdr:x>
      <cdr:y>0.35198</cdr:y>
    </cdr:to>
    <cdr:sp macro="" textlink="">
      <cdr:nvSpPr>
        <cdr:cNvPr id="23562" name="Text Box 10"/>
        <cdr:cNvSpPr txBox="1">
          <a:spLocks xmlns:a="http://schemas.openxmlformats.org/drawingml/2006/main" noChangeArrowheads="1"/>
        </cdr:cNvSpPr>
      </cdr:nvSpPr>
      <cdr:spPr bwMode="auto">
        <a:xfrm xmlns:a="http://schemas.openxmlformats.org/drawingml/2006/main">
          <a:off x="694047" y="1169975"/>
          <a:ext cx="1038716" cy="162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Übrige Erzeugnisse</a:t>
          </a:r>
        </a:p>
      </cdr:txBody>
    </cdr:sp>
  </cdr:relSizeAnchor>
  <cdr:relSizeAnchor xmlns:cdr="http://schemas.openxmlformats.org/drawingml/2006/chartDrawing">
    <cdr:from>
      <cdr:x>0.06974</cdr:x>
      <cdr:y>0.54981</cdr:y>
    </cdr:from>
    <cdr:to>
      <cdr:x>0.25768</cdr:x>
      <cdr:y>0.60153</cdr:y>
    </cdr:to>
    <cdr:sp macro="" textlink="">
      <cdr:nvSpPr>
        <cdr:cNvPr id="3" name="Textfeld 2"/>
        <cdr:cNvSpPr txBox="1"/>
      </cdr:nvSpPr>
      <cdr:spPr>
        <a:xfrm xmlns:a="http://schemas.openxmlformats.org/drawingml/2006/main">
          <a:off x="449580" y="2186940"/>
          <a:ext cx="121158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30480</xdr:rowOff>
        </xdr:from>
        <xdr:to>
          <xdr:col>6</xdr:col>
          <xdr:colOff>1866900</xdr:colOff>
          <xdr:row>49</xdr:row>
          <xdr:rowOff>7620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7620</xdr:rowOff>
        </xdr:from>
        <xdr:to>
          <xdr:col>7</xdr:col>
          <xdr:colOff>114300</xdr:colOff>
          <xdr:row>44</xdr:row>
          <xdr:rowOff>99060</xdr:rowOff>
        </xdr:to>
        <xdr:sp macro="" textlink="">
          <xdr:nvSpPr>
            <xdr:cNvPr id="30722" name="Object 2" hidden="1">
              <a:extLst>
                <a:ext uri="{63B3BB69-23CF-44E3-9099-C40C66FF867C}">
                  <a14:compatExt spid="_x0000_s30722"/>
                </a:ext>
                <a:ext uri="{FF2B5EF4-FFF2-40B4-BE49-F238E27FC236}">
                  <a16:creationId xmlns:a16="http://schemas.microsoft.com/office/drawing/2014/main" id="{00000000-0008-0000-0800-0000027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Orange">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tatistik-berlin-brandenburg.de/Publikationen/metadaten/MD_42121_2021_q03.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6.emf"/><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package" Target="../embeddings/Microsoft_Word_Document.docx"/><Relationship Id="rId5" Type="http://schemas.openxmlformats.org/officeDocument/2006/relationships/image" Target="../media/image5.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D33"/>
  <sheetViews>
    <sheetView tabSelected="1" zoomScaleNormal="100" workbookViewId="0"/>
  </sheetViews>
  <sheetFormatPr baseColWidth="10" defaultColWidth="11.5546875" defaultRowHeight="13.2"/>
  <cols>
    <col min="1" max="1" width="38.88671875" style="2" customWidth="1"/>
    <col min="2" max="2" width="0.6640625" style="2" customWidth="1"/>
    <col min="3" max="3" width="52" style="2" customWidth="1"/>
    <col min="4" max="4" width="5.5546875" style="2" bestFit="1" customWidth="1"/>
    <col min="5" max="16384" width="11.5546875" style="2"/>
  </cols>
  <sheetData>
    <row r="1" spans="1:4" ht="60" customHeight="1">
      <c r="A1" s="84"/>
      <c r="B1"/>
      <c r="D1" s="216" t="s">
        <v>32</v>
      </c>
    </row>
    <row r="2" spans="1:4" ht="40.200000000000003" customHeight="1">
      <c r="B2" s="3" t="s">
        <v>3</v>
      </c>
      <c r="D2" s="217"/>
    </row>
    <row r="3" spans="1:4" ht="34.799999999999997">
      <c r="B3" s="3" t="s">
        <v>4</v>
      </c>
      <c r="D3" s="217"/>
    </row>
    <row r="4" spans="1:4" ht="6.6" customHeight="1">
      <c r="D4" s="217"/>
    </row>
    <row r="5" spans="1:4" ht="20.399999999999999">
      <c r="C5" s="8" t="s">
        <v>942</v>
      </c>
      <c r="D5" s="217"/>
    </row>
    <row r="6" spans="1:4" s="5" customFormat="1" ht="34.950000000000003" customHeight="1">
      <c r="D6" s="217"/>
    </row>
    <row r="7" spans="1:4" ht="84" customHeight="1">
      <c r="C7" s="9" t="s">
        <v>943</v>
      </c>
      <c r="D7" s="217"/>
    </row>
    <row r="8" spans="1:4">
      <c r="D8" s="217"/>
    </row>
    <row r="9" spans="1:4" ht="15" customHeight="1">
      <c r="C9" s="95" t="s">
        <v>37</v>
      </c>
      <c r="D9" s="217"/>
    </row>
    <row r="10" spans="1:4" ht="7.2" customHeight="1">
      <c r="D10" s="217"/>
    </row>
    <row r="11" spans="1:4">
      <c r="D11" s="217"/>
    </row>
    <row r="12" spans="1:4" ht="66" customHeight="1"/>
    <row r="13" spans="1:4" ht="36" customHeight="1"/>
    <row r="32" ht="12" customHeight="1"/>
    <row r="33" ht="12" customHeight="1"/>
  </sheetData>
  <sheetProtection selectLockedCells="1"/>
  <mergeCells count="1">
    <mergeCell ref="D1:D11"/>
  </mergeCells>
  <phoneticPr fontId="8" type="noConversion"/>
  <pageMargins left="0.59055118110236227" right="0.15748031496062992" top="0.78740157480314965" bottom="0.59055118110236227" header="0.31496062992125984" footer="0.23622047244094491"/>
  <pageSetup paperSize="9" firstPageNumber="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7"/>
  <dimension ref="A3:E58"/>
  <sheetViews>
    <sheetView zoomScaleNormal="100" workbookViewId="0"/>
  </sheetViews>
  <sheetFormatPr baseColWidth="10" defaultColWidth="11.44140625" defaultRowHeight="13.2"/>
  <cols>
    <col min="1" max="1" width="1.6640625" style="16" customWidth="1"/>
    <col min="2" max="2" width="25.6640625" style="2" customWidth="1"/>
    <col min="3" max="3" width="15.6640625" style="2" customWidth="1"/>
    <col min="4" max="4" width="1.6640625" style="2" customWidth="1"/>
    <col min="5" max="5" width="25.6640625" style="2" customWidth="1"/>
    <col min="6" max="16384" width="11.44140625" style="2"/>
  </cols>
  <sheetData>
    <row r="3" spans="1:2">
      <c r="B3" s="16"/>
    </row>
    <row r="4" spans="1:2">
      <c r="B4" s="16"/>
    </row>
    <row r="5" spans="1:2">
      <c r="B5" s="16"/>
    </row>
    <row r="6" spans="1:2">
      <c r="B6" s="16"/>
    </row>
    <row r="7" spans="1:2">
      <c r="B7" s="16"/>
    </row>
    <row r="8" spans="1:2">
      <c r="B8" s="16"/>
    </row>
    <row r="9" spans="1:2">
      <c r="B9" s="16"/>
    </row>
    <row r="10" spans="1:2">
      <c r="B10" s="16"/>
    </row>
    <row r="11" spans="1:2">
      <c r="B11" s="16"/>
    </row>
    <row r="12" spans="1:2">
      <c r="B12" s="16"/>
    </row>
    <row r="13" spans="1:2">
      <c r="B13" s="16"/>
    </row>
    <row r="14" spans="1:2">
      <c r="B14" s="16"/>
    </row>
    <row r="15" spans="1:2">
      <c r="B15" s="16"/>
    </row>
    <row r="16" spans="1:2">
      <c r="A16" s="2"/>
      <c r="B16" s="16"/>
    </row>
    <row r="17" spans="1:2">
      <c r="A17" s="2"/>
      <c r="B17" s="16"/>
    </row>
    <row r="18" spans="1:2">
      <c r="A18" s="2"/>
      <c r="B18" s="16"/>
    </row>
    <row r="19" spans="1:2">
      <c r="B19" s="17"/>
    </row>
    <row r="20" spans="1:2">
      <c r="B20" s="16"/>
    </row>
    <row r="21" spans="1:2">
      <c r="A21" s="18" t="s">
        <v>7</v>
      </c>
      <c r="B21" s="16"/>
    </row>
    <row r="23" spans="1:2" ht="11.1" customHeight="1">
      <c r="A23" s="2"/>
      <c r="B23" s="18" t="s">
        <v>26</v>
      </c>
    </row>
    <row r="24" spans="1:2" ht="11.1" customHeight="1">
      <c r="A24" s="2"/>
      <c r="B24" s="70" t="s">
        <v>944</v>
      </c>
    </row>
    <row r="25" spans="1:2" ht="11.1" customHeight="1">
      <c r="A25" s="2"/>
    </row>
    <row r="26" spans="1:2" ht="11.1" customHeight="1">
      <c r="A26" s="2"/>
      <c r="B26" s="70" t="s">
        <v>356</v>
      </c>
    </row>
    <row r="27" spans="1:2" ht="11.1" customHeight="1">
      <c r="A27" s="2"/>
      <c r="B27" s="70" t="s">
        <v>1020</v>
      </c>
    </row>
    <row r="28" spans="1:2" ht="11.1" customHeight="1">
      <c r="A28" s="2"/>
      <c r="B28" s="5"/>
    </row>
    <row r="29" spans="1:2" ht="11.1" customHeight="1">
      <c r="A29" s="2"/>
      <c r="B29" s="19"/>
    </row>
    <row r="30" spans="1:2" ht="11.1" customHeight="1">
      <c r="A30" s="2"/>
      <c r="B30" s="5"/>
    </row>
    <row r="31" spans="1:2" ht="11.1" customHeight="1">
      <c r="A31" s="2"/>
      <c r="B31" s="5"/>
    </row>
    <row r="32" spans="1:2" ht="11.1" customHeight="1">
      <c r="A32" s="2"/>
      <c r="B32" s="4"/>
    </row>
    <row r="33" spans="1:5" ht="80.400000000000006" customHeight="1">
      <c r="A33" s="2"/>
    </row>
    <row r="34" spans="1:5" ht="10.95" customHeight="1">
      <c r="A34" s="20" t="s">
        <v>30</v>
      </c>
      <c r="B34" s="21"/>
      <c r="C34" s="21"/>
      <c r="D34" s="24" t="s">
        <v>10</v>
      </c>
      <c r="E34" s="25"/>
    </row>
    <row r="35" spans="1:5" ht="10.95" customHeight="1">
      <c r="A35" s="21"/>
      <c r="B35" s="21"/>
      <c r="C35" s="21"/>
      <c r="D35" s="25"/>
      <c r="E35" s="25"/>
    </row>
    <row r="36" spans="1:5" ht="10.95" customHeight="1">
      <c r="A36" s="21"/>
      <c r="B36" s="23" t="s">
        <v>27</v>
      </c>
      <c r="C36" s="21"/>
      <c r="D36" s="25">
        <v>0</v>
      </c>
      <c r="E36" s="25" t="s">
        <v>35</v>
      </c>
    </row>
    <row r="37" spans="1:5" ht="10.95" customHeight="1">
      <c r="A37" s="21"/>
      <c r="B37" s="112" t="s">
        <v>354</v>
      </c>
      <c r="C37" s="21"/>
      <c r="D37" s="26"/>
      <c r="E37" s="25" t="s">
        <v>36</v>
      </c>
    </row>
    <row r="38" spans="1:5" ht="10.95" customHeight="1">
      <c r="A38" s="21"/>
      <c r="B38" s="112" t="s">
        <v>355</v>
      </c>
      <c r="C38" s="21"/>
      <c r="D38" s="26"/>
      <c r="E38" s="25" t="s">
        <v>25</v>
      </c>
    </row>
    <row r="39" spans="1:5" ht="10.95" customHeight="1">
      <c r="A39" s="21"/>
      <c r="B39" s="21" t="s">
        <v>8</v>
      </c>
      <c r="C39" s="21"/>
      <c r="D39" s="25" t="s">
        <v>0</v>
      </c>
      <c r="E39" s="25" t="s">
        <v>11</v>
      </c>
    </row>
    <row r="40" spans="1:5" ht="10.95" customHeight="1">
      <c r="A40" s="21"/>
      <c r="B40" s="21" t="s">
        <v>9</v>
      </c>
      <c r="C40" s="21"/>
      <c r="D40" s="25" t="s">
        <v>23</v>
      </c>
      <c r="E40" s="25" t="s">
        <v>17</v>
      </c>
    </row>
    <row r="41" spans="1:5" ht="10.95" customHeight="1">
      <c r="A41" s="21"/>
      <c r="B41" s="23"/>
      <c r="C41" s="22"/>
      <c r="D41" s="25" t="s">
        <v>29</v>
      </c>
      <c r="E41" s="25" t="s">
        <v>12</v>
      </c>
    </row>
    <row r="42" spans="1:5" ht="10.95" customHeight="1">
      <c r="A42" s="21"/>
      <c r="B42" s="21" t="s">
        <v>311</v>
      </c>
      <c r="C42" s="22"/>
      <c r="D42" s="25" t="s">
        <v>13</v>
      </c>
      <c r="E42" s="25" t="s">
        <v>14</v>
      </c>
    </row>
    <row r="43" spans="1:5" ht="10.95" customHeight="1">
      <c r="A43" s="21"/>
      <c r="B43" s="26" t="s">
        <v>1021</v>
      </c>
      <c r="C43" s="22"/>
      <c r="D43" s="25" t="s">
        <v>1</v>
      </c>
      <c r="E43" s="25" t="s">
        <v>24</v>
      </c>
    </row>
    <row r="44" spans="1:5" ht="10.95" customHeight="1">
      <c r="A44" s="22"/>
      <c r="B44" s="27"/>
      <c r="C44" s="22"/>
      <c r="D44" s="26"/>
      <c r="E44" s="25" t="s">
        <v>31</v>
      </c>
    </row>
    <row r="45" spans="1:5" ht="10.95" customHeight="1">
      <c r="A45" s="22"/>
      <c r="B45" s="27"/>
      <c r="C45" s="22"/>
      <c r="D45" s="25" t="s">
        <v>2</v>
      </c>
      <c r="E45" s="25" t="s">
        <v>22</v>
      </c>
    </row>
    <row r="46" spans="1:5" ht="10.95" customHeight="1">
      <c r="A46" s="22"/>
      <c r="B46" s="27"/>
      <c r="C46" s="22"/>
      <c r="D46" s="25" t="s">
        <v>15</v>
      </c>
      <c r="E46" s="25" t="s">
        <v>16</v>
      </c>
    </row>
    <row r="47" spans="1:5" ht="10.95" customHeight="1">
      <c r="A47" s="22"/>
      <c r="B47" s="27"/>
      <c r="C47" s="22"/>
      <c r="D47" s="25" t="s">
        <v>18</v>
      </c>
      <c r="E47" s="25" t="s">
        <v>19</v>
      </c>
    </row>
    <row r="48" spans="1:5" ht="10.95" customHeight="1">
      <c r="A48" s="22"/>
      <c r="B48" s="27"/>
      <c r="C48" s="22"/>
      <c r="D48" s="25" t="s">
        <v>20</v>
      </c>
      <c r="E48" s="25" t="s">
        <v>21</v>
      </c>
    </row>
    <row r="49" spans="1:5" ht="10.95" customHeight="1">
      <c r="A49" s="22"/>
      <c r="B49" s="27"/>
      <c r="C49" s="22"/>
      <c r="D49" s="26"/>
      <c r="E49" s="25"/>
    </row>
    <row r="50" spans="1:5" ht="10.95" customHeight="1">
      <c r="A50" s="22"/>
      <c r="B50" s="27"/>
      <c r="C50" s="22"/>
      <c r="D50" s="26"/>
      <c r="E50" s="25"/>
    </row>
    <row r="51" spans="1:5" ht="10.95" customHeight="1">
      <c r="A51" s="21"/>
      <c r="B51" s="23" t="s">
        <v>34</v>
      </c>
      <c r="C51" s="22"/>
    </row>
    <row r="52" spans="1:5" ht="10.95" customHeight="1">
      <c r="A52" s="21"/>
      <c r="B52" s="71" t="s">
        <v>1019</v>
      </c>
      <c r="C52" s="22"/>
    </row>
    <row r="53" spans="1:5" ht="10.95" customHeight="1">
      <c r="A53" s="21"/>
      <c r="B53" s="28"/>
      <c r="C53" s="22"/>
    </row>
    <row r="54" spans="1:5" ht="30" customHeight="1">
      <c r="A54" s="21"/>
      <c r="B54" s="28"/>
      <c r="C54" s="22"/>
    </row>
    <row r="55" spans="1:5" ht="18" customHeight="1">
      <c r="A55" s="2"/>
      <c r="B55" s="218" t="s">
        <v>324</v>
      </c>
      <c r="C55" s="218"/>
      <c r="D55" s="218"/>
    </row>
    <row r="56" spans="1:5" ht="18" customHeight="1">
      <c r="A56" s="22"/>
      <c r="B56" s="218"/>
      <c r="C56" s="218"/>
      <c r="D56" s="218"/>
    </row>
    <row r="57" spans="1:5" ht="10.95" customHeight="1">
      <c r="A57" s="22"/>
      <c r="B57" s="69" t="s">
        <v>325</v>
      </c>
      <c r="C57" s="22"/>
    </row>
    <row r="58" spans="1:5" ht="10.95" customHeight="1">
      <c r="A58" s="22"/>
      <c r="C58" s="22"/>
    </row>
  </sheetData>
  <sheetProtection selectLockedCells="1"/>
  <mergeCells count="1">
    <mergeCell ref="B55:D56"/>
  </mergeCells>
  <phoneticPr fontId="8" type="noConversion"/>
  <hyperlinks>
    <hyperlink ref="B57" r:id="rId1" xr:uid="{00000000-0004-0000-0100-000000000000}"/>
  </hyperlinks>
  <pageMargins left="0.59055118110236227" right="0.59055118110236227" top="0.78740157480314965" bottom="0.59055118110236227" header="0.31496062992125984" footer="0.23622047244094491"/>
  <pageSetup paperSize="9" firstPageNumber="8"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D55"/>
  <sheetViews>
    <sheetView zoomScaleNormal="100" workbookViewId="0">
      <selection sqref="A1:B1"/>
    </sheetView>
  </sheetViews>
  <sheetFormatPr baseColWidth="10" defaultColWidth="11.5546875" defaultRowHeight="12"/>
  <cols>
    <col min="1" max="1" width="2.6640625" style="6" customWidth="1"/>
    <col min="2" max="2" width="76.6640625" style="12" customWidth="1"/>
    <col min="3" max="3" width="2.6640625" style="7" customWidth="1"/>
    <col min="4" max="4" width="9.5546875" style="12" customWidth="1"/>
    <col min="5" max="16384" width="11.5546875" style="12"/>
  </cols>
  <sheetData>
    <row r="1" spans="1:4" ht="100.2" customHeight="1">
      <c r="A1" s="221" t="s">
        <v>28</v>
      </c>
      <c r="B1" s="221"/>
      <c r="C1" s="11"/>
      <c r="D1" s="219" t="s">
        <v>33</v>
      </c>
    </row>
    <row r="2" spans="1:4" ht="20.399999999999999" customHeight="1">
      <c r="C2" s="1" t="s">
        <v>5</v>
      </c>
      <c r="D2" s="220"/>
    </row>
    <row r="3" spans="1:4" ht="12" customHeight="1">
      <c r="C3" s="1"/>
      <c r="D3" s="220"/>
    </row>
    <row r="4" spans="1:4" ht="24" customHeight="1">
      <c r="A4" s="13"/>
      <c r="B4" s="111" t="s">
        <v>353</v>
      </c>
      <c r="C4" s="12"/>
      <c r="D4" s="220"/>
    </row>
    <row r="5" spans="1:4" ht="11.4">
      <c r="A5" s="13"/>
      <c r="B5" s="100"/>
      <c r="C5" s="12"/>
      <c r="D5" s="220"/>
    </row>
    <row r="6" spans="1:4" ht="13.2">
      <c r="A6" s="13"/>
      <c r="B6" s="84" t="s">
        <v>295</v>
      </c>
      <c r="C6" s="29"/>
      <c r="D6" s="220"/>
    </row>
    <row r="7" spans="1:4">
      <c r="A7" s="13"/>
      <c r="B7" s="101"/>
      <c r="C7" s="29"/>
      <c r="D7" s="220"/>
    </row>
    <row r="8" spans="1:4" s="31" customFormat="1" ht="12.75" customHeight="1">
      <c r="A8" s="53"/>
      <c r="B8" s="100" t="s">
        <v>39</v>
      </c>
      <c r="C8" s="100"/>
      <c r="D8" s="220"/>
    </row>
    <row r="9" spans="1:4" s="31" customFormat="1" ht="12" customHeight="1">
      <c r="A9" s="53"/>
      <c r="B9" s="100" t="s">
        <v>296</v>
      </c>
      <c r="C9" s="100"/>
    </row>
    <row r="10" spans="1:4" s="31" customFormat="1" ht="12" customHeight="1">
      <c r="A10" s="53"/>
      <c r="B10" s="102" t="s">
        <v>1017</v>
      </c>
      <c r="C10" s="54">
        <v>4</v>
      </c>
    </row>
    <row r="11" spans="1:4" s="31" customFormat="1" ht="12" customHeight="1">
      <c r="A11" s="12"/>
      <c r="B11" s="12"/>
      <c r="C11" s="7"/>
    </row>
    <row r="12" spans="1:4" s="31" customFormat="1" ht="12" customHeight="1">
      <c r="A12" s="105"/>
      <c r="B12" s="84" t="s">
        <v>6</v>
      </c>
      <c r="C12" s="7"/>
    </row>
    <row r="13" spans="1:4" s="31" customFormat="1" ht="12" customHeight="1">
      <c r="A13" s="105"/>
      <c r="B13" s="103"/>
      <c r="C13" s="7"/>
    </row>
    <row r="14" spans="1:4" s="31" customFormat="1" ht="12" customHeight="1">
      <c r="A14" s="100">
        <v>1</v>
      </c>
      <c r="B14" s="100" t="s">
        <v>38</v>
      </c>
      <c r="C14" s="54"/>
    </row>
    <row r="15" spans="1:4" s="31" customFormat="1" ht="12" customHeight="1">
      <c r="A15" s="100"/>
      <c r="B15" s="102" t="s">
        <v>945</v>
      </c>
      <c r="C15" s="54">
        <v>4</v>
      </c>
    </row>
    <row r="16" spans="1:4" s="31" customFormat="1" ht="12" customHeight="1">
      <c r="A16" s="100"/>
      <c r="B16" s="102"/>
      <c r="C16" s="54"/>
    </row>
    <row r="17" spans="1:3" s="31" customFormat="1" ht="12" customHeight="1">
      <c r="A17" s="100">
        <v>2</v>
      </c>
      <c r="B17" s="100" t="s">
        <v>38</v>
      </c>
      <c r="C17" s="53"/>
    </row>
    <row r="18" spans="1:3" s="31" customFormat="1" ht="12" customHeight="1">
      <c r="A18" s="100"/>
      <c r="B18" s="102" t="s">
        <v>946</v>
      </c>
      <c r="C18" s="54">
        <v>5</v>
      </c>
    </row>
    <row r="19" spans="1:3" s="31" customFormat="1">
      <c r="A19" s="106"/>
      <c r="B19" s="104"/>
      <c r="C19" s="55"/>
    </row>
    <row r="20" spans="1:3" s="31" customFormat="1">
      <c r="A20" s="100">
        <v>3</v>
      </c>
      <c r="B20" s="100" t="s">
        <v>38</v>
      </c>
      <c r="C20" s="80"/>
    </row>
    <row r="21" spans="1:3" s="31" customFormat="1">
      <c r="A21" s="100"/>
      <c r="B21" s="102" t="s">
        <v>947</v>
      </c>
      <c r="C21" s="53">
        <v>6</v>
      </c>
    </row>
    <row r="22" spans="1:3" s="31" customFormat="1">
      <c r="A22" s="12"/>
      <c r="B22" s="12"/>
      <c r="C22" s="7"/>
    </row>
    <row r="23" spans="1:3" s="31" customFormat="1">
      <c r="A23" s="100">
        <v>4</v>
      </c>
      <c r="B23" s="100" t="s">
        <v>38</v>
      </c>
      <c r="C23" s="53"/>
    </row>
    <row r="24" spans="1:3" s="31" customFormat="1">
      <c r="A24" s="100"/>
      <c r="B24" s="102" t="s">
        <v>948</v>
      </c>
      <c r="C24" s="53">
        <v>10</v>
      </c>
    </row>
    <row r="25" spans="1:3" s="31" customFormat="1">
      <c r="A25" s="12"/>
      <c r="C25" s="7"/>
    </row>
    <row r="26" spans="1:3" s="31" customFormat="1">
      <c r="A26" s="34"/>
      <c r="B26" s="121" t="s">
        <v>371</v>
      </c>
      <c r="C26" s="30"/>
    </row>
    <row r="27" spans="1:3" s="31" customFormat="1">
      <c r="A27" s="38"/>
      <c r="B27" s="102" t="s">
        <v>939</v>
      </c>
      <c r="C27" s="80">
        <v>19</v>
      </c>
    </row>
    <row r="28" spans="1:3" s="31" customFormat="1">
      <c r="A28" s="12"/>
      <c r="B28" s="116"/>
      <c r="C28" s="35"/>
    </row>
    <row r="29" spans="1:3" s="31" customFormat="1">
      <c r="A29" s="12"/>
      <c r="B29" s="14"/>
      <c r="C29" s="35"/>
    </row>
    <row r="30" spans="1:3" s="31" customFormat="1">
      <c r="A30" s="12"/>
      <c r="B30" s="14"/>
      <c r="C30" s="35"/>
    </row>
    <row r="31" spans="1:3" s="31" customFormat="1">
      <c r="A31" s="12"/>
      <c r="B31" s="14"/>
      <c r="C31" s="35"/>
    </row>
    <row r="32" spans="1:3" s="31" customFormat="1">
      <c r="A32" s="38"/>
      <c r="B32" s="14"/>
      <c r="C32" s="35"/>
    </row>
    <row r="33" spans="1:4" s="31" customFormat="1">
      <c r="A33" s="12"/>
      <c r="B33" s="14"/>
      <c r="C33" s="35"/>
    </row>
    <row r="34" spans="1:4" s="31" customFormat="1">
      <c r="A34" s="12"/>
      <c r="B34" s="14"/>
      <c r="C34" s="33"/>
    </row>
    <row r="35" spans="1:4" s="31" customFormat="1">
      <c r="A35" s="39"/>
      <c r="B35" s="14"/>
      <c r="C35" s="36"/>
      <c r="D35" s="37"/>
    </row>
    <row r="36" spans="1:4" s="31" customFormat="1">
      <c r="A36" s="39"/>
      <c r="B36" s="14"/>
      <c r="C36" s="35"/>
    </row>
    <row r="37" spans="1:4" s="31" customFormat="1">
      <c r="A37" s="39"/>
      <c r="B37" s="14"/>
      <c r="C37" s="35"/>
    </row>
    <row r="38" spans="1:4" s="31" customFormat="1">
      <c r="A38" s="39"/>
      <c r="B38" s="14"/>
      <c r="C38" s="35"/>
    </row>
    <row r="39" spans="1:4" s="31" customFormat="1">
      <c r="A39" s="39"/>
      <c r="B39" s="14"/>
      <c r="C39" s="33"/>
    </row>
    <row r="40" spans="1:4" s="31" customFormat="1">
      <c r="A40" s="39"/>
      <c r="B40" s="14"/>
      <c r="C40" s="36"/>
    </row>
    <row r="41" spans="1:4" s="31" customFormat="1">
      <c r="A41" s="39"/>
      <c r="B41" s="14"/>
      <c r="C41" s="35"/>
    </row>
    <row r="42" spans="1:4" s="31" customFormat="1">
      <c r="A42" s="39"/>
      <c r="B42" s="14"/>
      <c r="C42" s="35"/>
    </row>
    <row r="43" spans="1:4" s="31" customFormat="1">
      <c r="A43" s="39"/>
      <c r="B43" s="14"/>
      <c r="C43" s="33"/>
    </row>
    <row r="44" spans="1:4" s="31" customFormat="1">
      <c r="A44" s="39"/>
      <c r="B44" s="14"/>
      <c r="C44" s="36"/>
    </row>
    <row r="45" spans="1:4" s="31" customFormat="1">
      <c r="A45" s="39"/>
      <c r="B45" s="14"/>
      <c r="C45" s="36"/>
    </row>
    <row r="46" spans="1:4" s="31" customFormat="1">
      <c r="A46" s="39"/>
      <c r="B46" s="14"/>
      <c r="C46" s="35"/>
    </row>
    <row r="47" spans="1:4" s="31" customFormat="1">
      <c r="A47" s="39"/>
      <c r="B47" s="14"/>
      <c r="C47" s="33"/>
    </row>
    <row r="48" spans="1:4" s="31" customFormat="1">
      <c r="A48" s="39"/>
      <c r="B48" s="14"/>
      <c r="C48" s="35"/>
      <c r="D48" s="32"/>
    </row>
    <row r="49" spans="1:4" s="31" customFormat="1">
      <c r="A49" s="39"/>
      <c r="B49" s="14"/>
      <c r="C49" s="35"/>
      <c r="D49" s="32"/>
    </row>
    <row r="50" spans="1:4">
      <c r="A50" s="39"/>
      <c r="B50" s="14"/>
      <c r="C50" s="30"/>
    </row>
    <row r="51" spans="1:4">
      <c r="A51" s="39"/>
      <c r="B51" s="14"/>
      <c r="C51" s="15"/>
    </row>
    <row r="52" spans="1:4">
      <c r="A52" s="39"/>
      <c r="B52" s="14"/>
      <c r="C52" s="15"/>
    </row>
    <row r="53" spans="1:4">
      <c r="A53" s="39"/>
      <c r="B53" s="14"/>
    </row>
    <row r="54" spans="1:4" ht="11.4">
      <c r="A54" s="39"/>
      <c r="B54" s="14"/>
      <c r="C54" s="12"/>
    </row>
    <row r="55" spans="1:4">
      <c r="B55" s="14"/>
    </row>
  </sheetData>
  <mergeCells count="2">
    <mergeCell ref="D1:D8"/>
    <mergeCell ref="A1:B1"/>
  </mergeCells>
  <phoneticPr fontId="8" type="noConversion"/>
  <hyperlinks>
    <hyperlink ref="A20:C21" location="'Tab3'!Druckbereich" display="'Tab3'!Druckbereich" xr:uid="{00000000-0004-0000-0200-000000000000}"/>
    <hyperlink ref="A23:C24" location="'Tab4'!Druckbereich" display="'Tab4'!Druckbereich" xr:uid="{00000000-0004-0000-0200-000001000000}"/>
    <hyperlink ref="B8" location="'Tab1'!A16" display="Anteil ausgewählter Güterabteilungen am Wert der zum Absatz bestimmten Produktion " xr:uid="{00000000-0004-0000-0200-000002000000}"/>
    <hyperlink ref="A14:C15" location="Tab1!A1" display="Tab1!A1" xr:uid="{00000000-0004-0000-0200-000003000000}"/>
    <hyperlink ref="B17" location="Tab2!Druckbereich" display="Zum Absatz bestimmte Produktion des Verarbeitenden Gewerbes (sowie Bergbau und Gewinnung" xr:uid="{00000000-0004-0000-0200-000004000000}"/>
    <hyperlink ref="A17:C18" location="'Tab2'!A1" display="'Tab2'!A1" xr:uid="{00000000-0004-0000-0200-000005000000}"/>
    <hyperlink ref="A14" location="'Tab1'!A1" display="'Tab1'!A1" xr:uid="{00000000-0004-0000-0200-000006000000}"/>
    <hyperlink ref="A20" location="'Tab3'!A1" display="'Tab3'!A1" xr:uid="{00000000-0004-0000-0200-000007000000}"/>
    <hyperlink ref="C21" location="'Tab3'!A1" display="'Tab3'!A1" xr:uid="{00000000-0004-0000-0200-000008000000}"/>
    <hyperlink ref="A23" location="'Tab4'!A1" display="'Tab4'!A1" xr:uid="{00000000-0004-0000-0200-000009000000}"/>
    <hyperlink ref="C24" location="'Tab4'!A1" display="'Tab4'!A1" xr:uid="{00000000-0004-0000-0200-00000A000000}"/>
    <hyperlink ref="C10" location="'Tab1'!A16" display="'Tab1'!A16" xr:uid="{00000000-0004-0000-0200-00000B000000}"/>
    <hyperlink ref="B4" r:id="rId1" display="https://www.statistik-berlin-brandenburg.de/Publikationen/metadaten/MD_42121_2021_q03.pdf" xr:uid="{00000000-0004-0000-0200-00000C000000}"/>
    <hyperlink ref="B20" location="'Tab3'!A1" display="Zum Absatz bestimmte Produktion des Verarbeitenden Gewerbes (sowie Bergbau und Gewinnung" xr:uid="{00000000-0004-0000-0200-00000D000000}"/>
    <hyperlink ref="B23" location="'Tab4'!A1" display="Zum Absatz bestimmte Produktion des Verarbeitenden Gewerbes (sowie Bergbau und Gewinnung" xr:uid="{00000000-0004-0000-0200-00000E000000}"/>
    <hyperlink ref="B24" location="'Tab4'!A1" display="von Steinen und Erden) in Berlin 2015 nach ausgewählten Erzeugnissen" xr:uid="{00000000-0004-0000-0200-00000F000000}"/>
    <hyperlink ref="B8:C10" location="'Tab1'!A18" display="Anteil ausgewählter Güterabteilungen am Wert der zum Absatz bestimmten Produktion " xr:uid="{00000000-0004-0000-0200-000010000000}"/>
    <hyperlink ref="C27" location="Anhang!A1" display="Anhang!A1" xr:uid="{00000000-0004-0000-0200-000011000000}"/>
    <hyperlink ref="B27" location="Anhang!A1" display="Abkürzungen der Maßeinheiten" xr:uid="{00000000-0004-0000-0200-000012000000}"/>
  </hyperlinks>
  <pageMargins left="0.59055118110236227" right="0.59055118110236227" top="0.78740157480314965" bottom="0.59055118110236227" header="0.31496062992125984" footer="0.23622047244094491"/>
  <pageSetup paperSize="9" firstPageNumber="8"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6"/>
  <sheetViews>
    <sheetView workbookViewId="0">
      <selection sqref="A1:D1"/>
    </sheetView>
  </sheetViews>
  <sheetFormatPr baseColWidth="10" defaultColWidth="11.5546875" defaultRowHeight="11.4"/>
  <cols>
    <col min="1" max="1" width="13.6640625" style="57" customWidth="1"/>
    <col min="2" max="2" width="13.6640625" style="12" customWidth="1"/>
    <col min="3" max="4" width="13.6640625" style="60" customWidth="1"/>
    <col min="5" max="5" width="11.33203125" style="12" customWidth="1"/>
    <col min="6" max="8" width="11.5546875" style="12" customWidth="1"/>
    <col min="9" max="9" width="3.33203125" style="12" customWidth="1"/>
    <col min="10" max="10" width="35.88671875" style="12" customWidth="1"/>
    <col min="11" max="11" width="6.33203125" style="12" customWidth="1"/>
    <col min="12" max="16384" width="11.5546875" style="12"/>
  </cols>
  <sheetData>
    <row r="1" spans="1:15" ht="36" customHeight="1">
      <c r="A1" s="224" t="s">
        <v>1023</v>
      </c>
      <c r="B1" s="224"/>
      <c r="C1" s="224"/>
      <c r="D1" s="224"/>
      <c r="E1" s="44"/>
    </row>
    <row r="2" spans="1:15" ht="12" customHeight="1">
      <c r="A2" s="56"/>
      <c r="C2" s="66"/>
      <c r="D2" s="67"/>
      <c r="E2" s="40"/>
    </row>
    <row r="3" spans="1:15" ht="36" customHeight="1">
      <c r="A3" s="222" t="s">
        <v>326</v>
      </c>
      <c r="B3" s="73" t="s">
        <v>41</v>
      </c>
      <c r="C3" s="74" t="s">
        <v>327</v>
      </c>
      <c r="D3" s="75" t="s">
        <v>328</v>
      </c>
      <c r="I3" s="50"/>
      <c r="J3" s="50"/>
      <c r="M3" s="50"/>
      <c r="N3" s="50"/>
      <c r="O3" s="50"/>
    </row>
    <row r="4" spans="1:15" ht="12" customHeight="1">
      <c r="A4" s="223"/>
      <c r="B4" s="76" t="s">
        <v>43</v>
      </c>
      <c r="C4" s="74" t="s">
        <v>347</v>
      </c>
      <c r="D4" s="75" t="s">
        <v>329</v>
      </c>
      <c r="I4" s="50"/>
      <c r="J4" s="50"/>
      <c r="M4" s="50"/>
      <c r="N4" s="50"/>
      <c r="O4" s="50"/>
    </row>
    <row r="5" spans="1:15" ht="12" customHeight="1">
      <c r="A5" s="77"/>
      <c r="B5" s="78"/>
      <c r="C5" s="77"/>
      <c r="D5" s="77"/>
    </row>
    <row r="6" spans="1:15" ht="12" customHeight="1">
      <c r="A6" s="79">
        <v>2009</v>
      </c>
      <c r="B6" s="98">
        <v>18350521</v>
      </c>
      <c r="C6" s="99" t="s">
        <v>2</v>
      </c>
      <c r="D6" s="107">
        <v>100</v>
      </c>
    </row>
    <row r="7" spans="1:15" ht="12" customHeight="1">
      <c r="A7" s="79">
        <v>2010</v>
      </c>
      <c r="B7" s="98">
        <v>20139144</v>
      </c>
      <c r="C7" s="99">
        <v>9.6999999999999993</v>
      </c>
      <c r="D7" s="99">
        <v>109.7</v>
      </c>
      <c r="E7" s="184"/>
    </row>
    <row r="8" spans="1:15" ht="12" customHeight="1">
      <c r="A8" s="79">
        <v>2011</v>
      </c>
      <c r="B8" s="98">
        <v>21912728</v>
      </c>
      <c r="C8" s="99">
        <v>8.8000000000000007</v>
      </c>
      <c r="D8" s="99">
        <v>119.4</v>
      </c>
      <c r="E8" s="184"/>
    </row>
    <row r="9" spans="1:15" ht="12" customHeight="1">
      <c r="A9" s="79">
        <v>2012</v>
      </c>
      <c r="B9" s="98">
        <v>20575505</v>
      </c>
      <c r="C9" s="99">
        <v>-6.1</v>
      </c>
      <c r="D9" s="99">
        <v>112.1</v>
      </c>
      <c r="E9" s="184"/>
    </row>
    <row r="10" spans="1:15" ht="12" customHeight="1">
      <c r="A10" s="79">
        <v>2013</v>
      </c>
      <c r="B10" s="98">
        <v>19932082</v>
      </c>
      <c r="C10" s="99">
        <v>-3.1</v>
      </c>
      <c r="D10" s="99">
        <v>108.6</v>
      </c>
      <c r="E10" s="184"/>
    </row>
    <row r="11" spans="1:15" ht="12" customHeight="1">
      <c r="A11" s="91">
        <v>2014</v>
      </c>
      <c r="B11" s="98">
        <v>20328667</v>
      </c>
      <c r="C11" s="99">
        <v>2</v>
      </c>
      <c r="D11" s="99">
        <v>110.8</v>
      </c>
      <c r="E11" s="184"/>
    </row>
    <row r="12" spans="1:15" ht="11.4" customHeight="1">
      <c r="A12" s="79">
        <v>2015</v>
      </c>
      <c r="B12" s="98">
        <v>19314478</v>
      </c>
      <c r="C12" s="99">
        <v>-5</v>
      </c>
      <c r="D12" s="99">
        <v>105.3</v>
      </c>
      <c r="E12" s="184"/>
      <c r="J12" s="42"/>
    </row>
    <row r="13" spans="1:15" ht="11.4" customHeight="1">
      <c r="A13" s="79">
        <v>2016</v>
      </c>
      <c r="B13" s="98">
        <v>19197719</v>
      </c>
      <c r="C13" s="108">
        <v>-0.6</v>
      </c>
      <c r="D13" s="99">
        <v>104.6</v>
      </c>
      <c r="E13" s="184"/>
      <c r="J13" s="42"/>
    </row>
    <row r="14" spans="1:15" ht="12" customHeight="1">
      <c r="A14" s="79">
        <v>2017</v>
      </c>
      <c r="B14" s="98">
        <v>19403972</v>
      </c>
      <c r="C14" s="108">
        <v>1.1000000000000001</v>
      </c>
      <c r="D14" s="99">
        <v>105.7</v>
      </c>
      <c r="E14" s="184"/>
      <c r="J14" s="42"/>
    </row>
    <row r="15" spans="1:15" ht="12" customHeight="1">
      <c r="A15" s="91">
        <v>2018</v>
      </c>
      <c r="B15" s="98">
        <v>19496713</v>
      </c>
      <c r="C15" s="99">
        <v>0.5</v>
      </c>
      <c r="D15" s="99">
        <v>106.2</v>
      </c>
      <c r="E15" s="184"/>
    </row>
    <row r="16" spans="1:15" ht="12" customHeight="1">
      <c r="A16" s="91">
        <v>2019</v>
      </c>
      <c r="B16" s="98">
        <v>19010937</v>
      </c>
      <c r="C16" s="99">
        <v>-2.5</v>
      </c>
      <c r="D16" s="99">
        <v>103.6</v>
      </c>
      <c r="E16" s="184"/>
    </row>
    <row r="17" spans="1:12" ht="12" customHeight="1">
      <c r="A17" s="91">
        <v>2020</v>
      </c>
      <c r="B17" s="98">
        <v>18286755</v>
      </c>
      <c r="C17" s="99">
        <v>-3.8</v>
      </c>
      <c r="D17" s="99">
        <v>99.7</v>
      </c>
      <c r="E17" s="184"/>
    </row>
    <row r="18" spans="1:12" ht="12" customHeight="1">
      <c r="A18" s="91">
        <v>2021</v>
      </c>
      <c r="B18" s="98">
        <v>18693871</v>
      </c>
      <c r="C18" s="99">
        <v>2.2000000000000002</v>
      </c>
      <c r="D18" s="99">
        <v>101.9</v>
      </c>
      <c r="E18" s="184"/>
    </row>
    <row r="19" spans="1:12" ht="12" customHeight="1">
      <c r="B19" s="82"/>
      <c r="C19" s="83"/>
      <c r="D19" s="83"/>
      <c r="K19" s="123" t="s">
        <v>1018</v>
      </c>
      <c r="L19" s="114"/>
    </row>
    <row r="20" spans="1:12" ht="24" customHeight="1">
      <c r="A20" s="225" t="s">
        <v>1016</v>
      </c>
      <c r="B20" s="225"/>
      <c r="C20" s="225"/>
      <c r="D20" s="225"/>
      <c r="E20" s="225"/>
      <c r="F20" s="225"/>
      <c r="G20" s="225"/>
      <c r="H20"/>
      <c r="I20"/>
      <c r="J20"/>
      <c r="K20" s="113" t="s">
        <v>347</v>
      </c>
      <c r="L20" s="113" t="s">
        <v>41</v>
      </c>
    </row>
    <row r="21" spans="1:12" ht="12" customHeight="1">
      <c r="A21" s="12"/>
      <c r="B21"/>
      <c r="C21"/>
      <c r="D21"/>
      <c r="E21"/>
      <c r="F21"/>
      <c r="G21"/>
      <c r="H21"/>
      <c r="I21" s="49" t="s">
        <v>60</v>
      </c>
      <c r="J21" s="49" t="s">
        <v>61</v>
      </c>
      <c r="K21" s="187">
        <f t="shared" ref="K21:K28" si="0">(L21/$L$29)</f>
        <v>0.13500000000000001</v>
      </c>
      <c r="L21" s="109">
        <f>'Tab2'!D17</f>
        <v>2520831</v>
      </c>
    </row>
    <row r="22" spans="1:12" ht="12" customHeight="1">
      <c r="A22"/>
      <c r="B22"/>
      <c r="C22"/>
      <c r="D22"/>
      <c r="E22"/>
      <c r="F22"/>
      <c r="G22"/>
      <c r="H22"/>
      <c r="I22" s="10" t="s">
        <v>48</v>
      </c>
      <c r="J22" s="10" t="s">
        <v>81</v>
      </c>
      <c r="K22" s="187">
        <f t="shared" si="0"/>
        <v>0.127</v>
      </c>
      <c r="L22" s="109">
        <f>'Tab2'!D9</f>
        <v>2370931</v>
      </c>
    </row>
    <row r="23" spans="1:12" ht="12" customHeight="1">
      <c r="A23"/>
      <c r="B23"/>
      <c r="C23"/>
      <c r="D23"/>
      <c r="E23"/>
      <c r="F23"/>
      <c r="G23"/>
      <c r="H23"/>
      <c r="I23" s="49" t="s">
        <v>71</v>
      </c>
      <c r="J23" s="49" t="s">
        <v>72</v>
      </c>
      <c r="K23" s="187">
        <f t="shared" si="0"/>
        <v>0.1</v>
      </c>
      <c r="L23" s="109">
        <f>'Tab2'!D24</f>
        <v>1876115</v>
      </c>
    </row>
    <row r="24" spans="1:12" ht="12" customHeight="1">
      <c r="A24"/>
      <c r="B24"/>
      <c r="C24"/>
      <c r="D24"/>
      <c r="E24"/>
      <c r="F24"/>
      <c r="G24"/>
      <c r="H24"/>
      <c r="I24" s="10" t="s">
        <v>82</v>
      </c>
      <c r="J24" s="10" t="s">
        <v>316</v>
      </c>
      <c r="K24" s="187">
        <f t="shared" si="0"/>
        <v>9.9000000000000005E-2</v>
      </c>
      <c r="L24" s="109">
        <f>'Tab2'!D22</f>
        <v>1857713</v>
      </c>
    </row>
    <row r="25" spans="1:12" ht="12" customHeight="1">
      <c r="A25"/>
      <c r="B25"/>
      <c r="C25"/>
      <c r="D25"/>
      <c r="E25"/>
      <c r="F25"/>
      <c r="G25"/>
      <c r="H25"/>
      <c r="I25" s="10" t="s">
        <v>69</v>
      </c>
      <c r="J25" s="10" t="s">
        <v>70</v>
      </c>
      <c r="K25" s="187">
        <f t="shared" si="0"/>
        <v>9.6000000000000002E-2</v>
      </c>
      <c r="L25" s="109">
        <f>'Tab2'!D23</f>
        <v>1794171</v>
      </c>
    </row>
    <row r="26" spans="1:12" ht="12" customHeight="1">
      <c r="A26"/>
      <c r="B26"/>
      <c r="C26"/>
      <c r="D26"/>
      <c r="E26"/>
      <c r="F26"/>
      <c r="G26"/>
      <c r="H26"/>
      <c r="I26" s="10" t="s">
        <v>67</v>
      </c>
      <c r="J26" s="10" t="s">
        <v>68</v>
      </c>
      <c r="K26" s="187">
        <f t="shared" si="0"/>
        <v>6.3E-2</v>
      </c>
      <c r="L26" s="109">
        <f>'Tab2'!D21</f>
        <v>1172479</v>
      </c>
    </row>
    <row r="27" spans="1:12" ht="12" customHeight="1">
      <c r="A27"/>
      <c r="B27"/>
      <c r="C27"/>
      <c r="D27"/>
      <c r="E27"/>
      <c r="F27"/>
      <c r="G27"/>
      <c r="H27"/>
      <c r="I27" s="10" t="s">
        <v>83</v>
      </c>
      <c r="J27" s="10" t="s">
        <v>346</v>
      </c>
      <c r="K27" s="187">
        <f t="shared" si="0"/>
        <v>4.9000000000000002E-2</v>
      </c>
      <c r="L27" s="98">
        <f>'Tab2'!D29</f>
        <v>909620</v>
      </c>
    </row>
    <row r="28" spans="1:12" ht="12" customHeight="1" thickBot="1">
      <c r="A28"/>
      <c r="B28"/>
      <c r="C28"/>
      <c r="D28"/>
      <c r="E28"/>
      <c r="F28"/>
      <c r="G28"/>
      <c r="H28"/>
      <c r="I28" s="10"/>
      <c r="J28" s="190" t="s">
        <v>348</v>
      </c>
      <c r="K28" s="191">
        <f t="shared" si="0"/>
        <v>0.33100000000000002</v>
      </c>
      <c r="L28" s="192">
        <f>L29-SUM(L21:L27)</f>
        <v>6192011</v>
      </c>
    </row>
    <row r="29" spans="1:12" ht="12" customHeight="1">
      <c r="A29"/>
      <c r="B29"/>
      <c r="C29"/>
      <c r="D29"/>
      <c r="E29"/>
      <c r="F29"/>
      <c r="G29"/>
      <c r="H29"/>
      <c r="I29" s="10"/>
      <c r="J29" s="93"/>
      <c r="K29" s="94">
        <v>1</v>
      </c>
      <c r="L29" s="189">
        <f>'Tab2'!D7</f>
        <v>18693871</v>
      </c>
    </row>
    <row r="30" spans="1:12" ht="12" customHeight="1">
      <c r="A30"/>
      <c r="B30"/>
      <c r="C30"/>
      <c r="D30"/>
      <c r="E30"/>
      <c r="F30"/>
      <c r="G30"/>
      <c r="H30"/>
      <c r="I30" s="85"/>
      <c r="J30" s="10"/>
      <c r="K30" s="86"/>
      <c r="L30" s="72"/>
    </row>
    <row r="31" spans="1:12" ht="12" customHeight="1">
      <c r="A31"/>
      <c r="B31"/>
      <c r="C31"/>
      <c r="D31"/>
      <c r="E31"/>
      <c r="F31"/>
      <c r="G31"/>
      <c r="H31"/>
      <c r="I31" s="87"/>
      <c r="J31" s="59"/>
      <c r="K31" s="86"/>
      <c r="L31" s="72"/>
    </row>
    <row r="32" spans="1:12" ht="12" customHeight="1">
      <c r="A32"/>
      <c r="B32"/>
      <c r="C32"/>
      <c r="D32"/>
      <c r="E32"/>
      <c r="F32"/>
      <c r="G32"/>
      <c r="H32"/>
      <c r="I32" s="68"/>
      <c r="J32" s="51"/>
      <c r="K32" s="86"/>
      <c r="L32" s="88"/>
    </row>
    <row r="33" spans="1:12" ht="12" customHeight="1">
      <c r="A33"/>
      <c r="B33"/>
      <c r="C33"/>
      <c r="D33"/>
      <c r="E33"/>
      <c r="F33"/>
      <c r="G33"/>
      <c r="H33"/>
      <c r="I33" s="10"/>
      <c r="J33" s="93"/>
      <c r="K33" s="94"/>
      <c r="L33" s="52"/>
    </row>
    <row r="34" spans="1:12" ht="12" customHeight="1">
      <c r="A34"/>
      <c r="B34"/>
      <c r="C34"/>
      <c r="D34"/>
      <c r="E34"/>
      <c r="F34"/>
      <c r="G34"/>
      <c r="H34"/>
      <c r="I34" s="10"/>
      <c r="J34" s="93"/>
      <c r="K34" s="94"/>
      <c r="L34" s="89"/>
    </row>
    <row r="35" spans="1:12" ht="12" customHeight="1">
      <c r="A35"/>
      <c r="B35"/>
      <c r="C35"/>
      <c r="D35"/>
      <c r="E35"/>
      <c r="F35"/>
      <c r="G35"/>
      <c r="H35"/>
      <c r="I35" s="10"/>
      <c r="J35" s="93"/>
      <c r="K35" s="94"/>
      <c r="L35" s="90"/>
    </row>
    <row r="36" spans="1:12" ht="12" customHeight="1">
      <c r="A36"/>
      <c r="B36"/>
      <c r="C36"/>
      <c r="D36"/>
      <c r="E36"/>
      <c r="F36"/>
      <c r="G36"/>
      <c r="H36"/>
      <c r="I36" s="10"/>
      <c r="J36" s="93"/>
      <c r="K36" s="94"/>
      <c r="L36"/>
    </row>
    <row r="37" spans="1:12" ht="12" customHeight="1">
      <c r="A37"/>
      <c r="B37"/>
      <c r="C37"/>
      <c r="D37"/>
      <c r="E37"/>
      <c r="F37"/>
      <c r="G37"/>
      <c r="H37"/>
      <c r="I37" s="10"/>
      <c r="J37" s="93"/>
      <c r="K37" s="94"/>
      <c r="L37"/>
    </row>
    <row r="38" spans="1:12" ht="12" customHeight="1">
      <c r="A38"/>
      <c r="B38"/>
      <c r="C38"/>
      <c r="D38"/>
      <c r="E38"/>
      <c r="F38"/>
      <c r="G38"/>
      <c r="H38"/>
      <c r="I38" s="10"/>
      <c r="J38" s="93"/>
      <c r="K38" s="94"/>
      <c r="L38"/>
    </row>
    <row r="39" spans="1:12" ht="12" customHeight="1">
      <c r="A39"/>
      <c r="B39"/>
      <c r="C39"/>
      <c r="D39"/>
      <c r="E39"/>
      <c r="F39"/>
      <c r="G39"/>
      <c r="H39"/>
      <c r="I39" s="10"/>
      <c r="J39" s="93"/>
      <c r="K39" s="94"/>
      <c r="L39"/>
    </row>
    <row r="40" spans="1:12" ht="12" customHeight="1">
      <c r="A40"/>
      <c r="B40"/>
      <c r="C40"/>
      <c r="D40"/>
      <c r="E40"/>
      <c r="F40"/>
      <c r="G40"/>
      <c r="H40"/>
      <c r="I40" s="10"/>
      <c r="J40" s="93"/>
      <c r="K40" s="94"/>
      <c r="L40"/>
    </row>
    <row r="41" spans="1:12" ht="12" customHeight="1">
      <c r="A41"/>
      <c r="B41"/>
      <c r="C41"/>
      <c r="D41"/>
      <c r="E41"/>
      <c r="F41"/>
      <c r="G41"/>
      <c r="H41"/>
      <c r="I41" s="10"/>
      <c r="J41" s="93"/>
      <c r="K41" s="94"/>
      <c r="L41"/>
    </row>
    <row r="42" spans="1:12" ht="12" customHeight="1">
      <c r="A42"/>
      <c r="B42"/>
      <c r="C42"/>
      <c r="D42"/>
      <c r="E42"/>
      <c r="F42"/>
      <c r="G42"/>
      <c r="H42"/>
      <c r="I42"/>
      <c r="J42"/>
      <c r="K42"/>
      <c r="L42"/>
    </row>
    <row r="43" spans="1:12" ht="12" customHeight="1">
      <c r="A43"/>
      <c r="B43"/>
      <c r="C43"/>
      <c r="D43"/>
      <c r="E43"/>
      <c r="F43"/>
      <c r="G43"/>
      <c r="H43"/>
      <c r="I43"/>
      <c r="J43"/>
      <c r="K43"/>
      <c r="L43"/>
    </row>
    <row r="44" spans="1:12" ht="12" customHeight="1">
      <c r="A44"/>
      <c r="B44"/>
      <c r="C44"/>
      <c r="D44"/>
      <c r="E44"/>
      <c r="F44"/>
      <c r="G44"/>
      <c r="H44"/>
      <c r="I44"/>
      <c r="J44"/>
      <c r="K44"/>
      <c r="L44"/>
    </row>
    <row r="45" spans="1:12" ht="12" customHeight="1">
      <c r="A45"/>
      <c r="B45"/>
      <c r="C45"/>
      <c r="D45"/>
      <c r="E45"/>
      <c r="F45"/>
      <c r="G45"/>
      <c r="H45"/>
      <c r="I45"/>
      <c r="J45"/>
      <c r="K45"/>
      <c r="L45"/>
    </row>
    <row r="46" spans="1:12" ht="12" customHeight="1"/>
    <row r="47" spans="1:12" ht="12" customHeight="1"/>
    <row r="48" spans="1:1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sheetData>
  <mergeCells count="3">
    <mergeCell ref="A3:A4"/>
    <mergeCell ref="A1:D1"/>
    <mergeCell ref="A20:G20"/>
  </mergeCells>
  <hyperlinks>
    <hyperlink ref="A20:G20" location="Inhaltsverzeichnis!A8" display="Inhaltsverzeichnis!A8" xr:uid="{00000000-0004-0000-0300-000001000000}"/>
    <hyperlink ref="A1:D1" location="Inhaltsverzeichnis!A14" display="Inhaltsverzeichnis!A14" xr:uid="{00000000-0004-0000-0300-000000000000}"/>
  </hyperlinks>
  <pageMargins left="0.59055118110236227" right="0.59055118110236227" top="0.78740157480314965" bottom="0.59055118110236227" header="0.31496062992125984" footer="0.23622047244094491"/>
  <pageSetup paperSize="9" firstPageNumber="4" pageOrder="overThenDown" orientation="portrait" useFirstPageNumber="1" r:id="rId1"/>
  <headerFooter scaleWithDoc="0" alignWithMargins="0">
    <oddHeader>&amp;C&amp;"Arial,Standard"&amp;8– &amp;P –</oddHeader>
    <oddFooter>&amp;C&amp;"Arial,Standard"&amp;7&amp;K000000 Amt für Statistik Berlin-Brandenburg — SB E I 5 - j / 21 –  Berlin  &amp;G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8"/>
  <sheetViews>
    <sheetView zoomScaleNormal="100" workbookViewId="0">
      <pane ySplit="5" topLeftCell="A6" activePane="bottomLeft" state="frozen"/>
      <selection pane="bottomLeft" activeCell="A6" sqref="A6"/>
    </sheetView>
  </sheetViews>
  <sheetFormatPr baseColWidth="10" defaultColWidth="11.5546875" defaultRowHeight="11.4"/>
  <cols>
    <col min="1" max="1" width="7" style="126" customWidth="1"/>
    <col min="2" max="2" width="50.33203125" style="12" customWidth="1"/>
    <col min="3" max="4" width="10.6640625" style="60" customWidth="1"/>
    <col min="5" max="5" width="10.6640625" style="12" customWidth="1"/>
    <col min="6" max="16384" width="11.5546875" style="12"/>
  </cols>
  <sheetData>
    <row r="1" spans="1:5" ht="24" customHeight="1">
      <c r="A1" s="227" t="s">
        <v>949</v>
      </c>
      <c r="B1" s="228"/>
      <c r="C1" s="228"/>
      <c r="D1" s="228"/>
      <c r="E1" s="228"/>
    </row>
    <row r="2" spans="1:5" ht="12" customHeight="1">
      <c r="A2" s="124"/>
      <c r="C2" s="66"/>
      <c r="D2" s="67"/>
    </row>
    <row r="3" spans="1:5" ht="12" customHeight="1">
      <c r="A3" s="229" t="s">
        <v>666</v>
      </c>
      <c r="B3" s="232" t="s">
        <v>40</v>
      </c>
      <c r="C3" s="235">
        <v>2021</v>
      </c>
      <c r="D3" s="236"/>
      <c r="E3" s="237" t="s">
        <v>936</v>
      </c>
    </row>
    <row r="4" spans="1:5" s="41" customFormat="1" ht="12" customHeight="1">
      <c r="A4" s="230"/>
      <c r="B4" s="233"/>
      <c r="C4" s="61" t="s">
        <v>42</v>
      </c>
      <c r="D4" s="61" t="s">
        <v>41</v>
      </c>
      <c r="E4" s="238"/>
    </row>
    <row r="5" spans="1:5" s="41" customFormat="1" ht="12" customHeight="1">
      <c r="A5" s="231"/>
      <c r="B5" s="234"/>
      <c r="C5" s="64" t="s">
        <v>44</v>
      </c>
      <c r="D5" s="65" t="s">
        <v>43</v>
      </c>
      <c r="E5" s="125" t="s">
        <v>347</v>
      </c>
    </row>
    <row r="6" spans="1:5" ht="12" customHeight="1"/>
    <row r="7" spans="1:5" s="42" customFormat="1" ht="12" customHeight="1">
      <c r="A7" s="165" t="s">
        <v>315</v>
      </c>
      <c r="B7" s="167" t="s">
        <v>45</v>
      </c>
      <c r="C7" s="110" t="s">
        <v>2</v>
      </c>
      <c r="D7" s="110">
        <v>18693871</v>
      </c>
      <c r="E7" s="188">
        <v>2.2000000000000002</v>
      </c>
    </row>
    <row r="8" spans="1:5" s="10" customFormat="1" ht="12" customHeight="1">
      <c r="A8" s="166" t="s">
        <v>46</v>
      </c>
      <c r="B8" s="129" t="s">
        <v>47</v>
      </c>
      <c r="C8" s="109">
        <v>1</v>
      </c>
      <c r="D8" s="109" t="s">
        <v>1</v>
      </c>
      <c r="E8" s="176" t="s">
        <v>1</v>
      </c>
    </row>
    <row r="9" spans="1:5" s="10" customFormat="1" ht="12" customHeight="1">
      <c r="A9" s="166" t="s">
        <v>48</v>
      </c>
      <c r="B9" s="58" t="s">
        <v>81</v>
      </c>
      <c r="C9" s="109">
        <v>111</v>
      </c>
      <c r="D9" s="109">
        <v>2370931</v>
      </c>
      <c r="E9" s="176">
        <v>-1.9</v>
      </c>
    </row>
    <row r="10" spans="1:5" s="10" customFormat="1" ht="12" customHeight="1">
      <c r="A10" s="166" t="s">
        <v>49</v>
      </c>
      <c r="B10" s="58" t="s">
        <v>50</v>
      </c>
      <c r="C10" s="109">
        <v>6</v>
      </c>
      <c r="D10" s="109">
        <v>162928</v>
      </c>
      <c r="E10" s="176">
        <v>-11.2</v>
      </c>
    </row>
    <row r="11" spans="1:5" s="10" customFormat="1" ht="12" customHeight="1">
      <c r="A11" s="166" t="s">
        <v>51</v>
      </c>
      <c r="B11" s="58" t="s">
        <v>117</v>
      </c>
      <c r="C11" s="109">
        <v>1</v>
      </c>
      <c r="D11" s="109" t="s">
        <v>1</v>
      </c>
      <c r="E11" s="176" t="s">
        <v>1</v>
      </c>
    </row>
    <row r="12" spans="1:5" s="10" customFormat="1" ht="12" customHeight="1">
      <c r="A12" s="166" t="s">
        <v>52</v>
      </c>
      <c r="B12" s="58" t="s">
        <v>53</v>
      </c>
      <c r="C12" s="109">
        <v>6</v>
      </c>
      <c r="D12" s="109">
        <v>115107</v>
      </c>
      <c r="E12" s="176">
        <v>3.2</v>
      </c>
    </row>
    <row r="13" spans="1:5" s="10" customFormat="1" ht="21.6" customHeight="1">
      <c r="A13" s="166" t="s">
        <v>843</v>
      </c>
      <c r="B13" s="81" t="s">
        <v>837</v>
      </c>
      <c r="C13" s="109">
        <v>6</v>
      </c>
      <c r="D13" s="109">
        <v>39239</v>
      </c>
      <c r="E13" s="176">
        <v>-1</v>
      </c>
    </row>
    <row r="14" spans="1:5" s="10" customFormat="1" ht="12" customHeight="1">
      <c r="A14" s="166" t="s">
        <v>54</v>
      </c>
      <c r="B14" s="58" t="s">
        <v>55</v>
      </c>
      <c r="C14" s="109">
        <v>9</v>
      </c>
      <c r="D14" s="109">
        <v>83169</v>
      </c>
      <c r="E14" s="176">
        <v>-0.6</v>
      </c>
    </row>
    <row r="15" spans="1:5" s="10" customFormat="1" ht="12" customHeight="1">
      <c r="A15" s="166" t="s">
        <v>56</v>
      </c>
      <c r="B15" s="81" t="s">
        <v>57</v>
      </c>
      <c r="C15" s="109">
        <v>46</v>
      </c>
      <c r="D15" s="109">
        <v>749734</v>
      </c>
      <c r="E15" s="176">
        <v>24.4</v>
      </c>
    </row>
    <row r="16" spans="1:5" s="10" customFormat="1" ht="12" customHeight="1">
      <c r="A16" s="166" t="s">
        <v>58</v>
      </c>
      <c r="B16" s="58" t="s">
        <v>59</v>
      </c>
      <c r="C16" s="109">
        <v>31</v>
      </c>
      <c r="D16" s="109">
        <v>913043</v>
      </c>
      <c r="E16" s="176">
        <v>11.2</v>
      </c>
    </row>
    <row r="17" spans="1:5" s="10" customFormat="1" ht="12" customHeight="1">
      <c r="A17" s="166" t="s">
        <v>60</v>
      </c>
      <c r="B17" s="58" t="s">
        <v>61</v>
      </c>
      <c r="C17" s="109">
        <v>23</v>
      </c>
      <c r="D17" s="109">
        <v>2520831</v>
      </c>
      <c r="E17" s="176">
        <v>-1.9</v>
      </c>
    </row>
    <row r="18" spans="1:5" s="10" customFormat="1" ht="12" customHeight="1">
      <c r="A18" s="166" t="s">
        <v>62</v>
      </c>
      <c r="B18" s="58" t="s">
        <v>297</v>
      </c>
      <c r="C18" s="109">
        <v>29</v>
      </c>
      <c r="D18" s="109">
        <v>432239</v>
      </c>
      <c r="E18" s="176">
        <v>1</v>
      </c>
    </row>
    <row r="19" spans="1:5" s="10" customFormat="1" ht="12" customHeight="1">
      <c r="A19" s="166" t="s">
        <v>63</v>
      </c>
      <c r="B19" s="81" t="s">
        <v>64</v>
      </c>
      <c r="C19" s="109">
        <v>30</v>
      </c>
      <c r="D19" s="109">
        <v>177150</v>
      </c>
      <c r="E19" s="176">
        <v>-6.6</v>
      </c>
    </row>
    <row r="20" spans="1:5" s="10" customFormat="1" ht="12" customHeight="1">
      <c r="A20" s="166" t="s">
        <v>65</v>
      </c>
      <c r="B20" s="58" t="s">
        <v>66</v>
      </c>
      <c r="C20" s="109">
        <v>11</v>
      </c>
      <c r="D20" s="109">
        <v>697022</v>
      </c>
      <c r="E20" s="176">
        <v>25.9</v>
      </c>
    </row>
    <row r="21" spans="1:5" s="10" customFormat="1" ht="12" customHeight="1">
      <c r="A21" s="166" t="s">
        <v>67</v>
      </c>
      <c r="B21" s="58" t="s">
        <v>68</v>
      </c>
      <c r="C21" s="109">
        <v>86</v>
      </c>
      <c r="D21" s="109">
        <v>1172479</v>
      </c>
      <c r="E21" s="176">
        <v>4.5999999999999996</v>
      </c>
    </row>
    <row r="22" spans="1:5" s="10" customFormat="1" ht="12" customHeight="1">
      <c r="A22" s="166" t="s">
        <v>82</v>
      </c>
      <c r="B22" s="81" t="s">
        <v>316</v>
      </c>
      <c r="C22" s="109">
        <v>105</v>
      </c>
      <c r="D22" s="109">
        <v>1857713</v>
      </c>
      <c r="E22" s="176">
        <v>10.7</v>
      </c>
    </row>
    <row r="23" spans="1:5" s="10" customFormat="1" ht="12" customHeight="1">
      <c r="A23" s="166" t="s">
        <v>69</v>
      </c>
      <c r="B23" s="129" t="s">
        <v>70</v>
      </c>
      <c r="C23" s="109">
        <v>58</v>
      </c>
      <c r="D23" s="109">
        <v>1794171</v>
      </c>
      <c r="E23" s="176">
        <v>1.1000000000000001</v>
      </c>
    </row>
    <row r="24" spans="1:5" s="10" customFormat="1" ht="12" customHeight="1">
      <c r="A24" s="166" t="s">
        <v>71</v>
      </c>
      <c r="B24" s="129" t="s">
        <v>72</v>
      </c>
      <c r="C24" s="109">
        <v>67</v>
      </c>
      <c r="D24" s="109">
        <v>1876115</v>
      </c>
      <c r="E24" s="176">
        <v>0.3</v>
      </c>
    </row>
    <row r="25" spans="1:5">
      <c r="A25" s="166" t="s">
        <v>73</v>
      </c>
      <c r="B25" s="129" t="s">
        <v>74</v>
      </c>
      <c r="C25" s="109">
        <v>5</v>
      </c>
      <c r="D25" s="109" t="s">
        <v>1</v>
      </c>
      <c r="E25" s="109" t="s">
        <v>1</v>
      </c>
    </row>
    <row r="26" spans="1:5">
      <c r="A26" s="166" t="s">
        <v>75</v>
      </c>
      <c r="B26" s="129" t="s">
        <v>76</v>
      </c>
      <c r="C26" s="109">
        <v>4</v>
      </c>
      <c r="D26" s="109" t="s">
        <v>1</v>
      </c>
      <c r="E26" s="176" t="s">
        <v>1</v>
      </c>
    </row>
    <row r="27" spans="1:5" ht="12" customHeight="1">
      <c r="A27" s="166" t="s">
        <v>77</v>
      </c>
      <c r="B27" s="129" t="s">
        <v>78</v>
      </c>
      <c r="C27" s="109">
        <v>11</v>
      </c>
      <c r="D27" s="109">
        <v>26788</v>
      </c>
      <c r="E27" s="176">
        <v>10.8</v>
      </c>
    </row>
    <row r="28" spans="1:5" ht="12" customHeight="1">
      <c r="A28" s="166" t="s">
        <v>79</v>
      </c>
      <c r="B28" s="129" t="s">
        <v>80</v>
      </c>
      <c r="C28" s="109">
        <v>68</v>
      </c>
      <c r="D28" s="109">
        <v>708588</v>
      </c>
      <c r="E28" s="176">
        <v>4.8</v>
      </c>
    </row>
    <row r="29" spans="1:5" ht="21.6" customHeight="1">
      <c r="A29" s="166" t="s">
        <v>844</v>
      </c>
      <c r="B29" s="130" t="s">
        <v>346</v>
      </c>
      <c r="C29" s="109">
        <v>136</v>
      </c>
      <c r="D29" s="109">
        <v>909620</v>
      </c>
      <c r="E29" s="176">
        <v>-8.1999999999999993</v>
      </c>
    </row>
    <row r="30" spans="1:5" ht="12" customHeight="1">
      <c r="A30" s="128"/>
      <c r="B30" s="130"/>
      <c r="C30" s="127"/>
      <c r="D30" s="62"/>
      <c r="E30" s="97"/>
    </row>
    <row r="31" spans="1:5">
      <c r="A31" s="131"/>
    </row>
    <row r="32" spans="1:5" ht="27" customHeight="1">
      <c r="A32" s="226"/>
      <c r="B32" s="226"/>
      <c r="C32" s="226"/>
      <c r="D32" s="226"/>
      <c r="E32" s="226"/>
    </row>
    <row r="33" spans="1:1">
      <c r="A33" s="58"/>
    </row>
    <row r="34" spans="1:1">
      <c r="A34" s="58"/>
    </row>
    <row r="35" spans="1:1">
      <c r="A35" s="58"/>
    </row>
    <row r="36" spans="1:1">
      <c r="A36" s="58"/>
    </row>
    <row r="37" spans="1:1">
      <c r="A37" s="58"/>
    </row>
    <row r="38" spans="1:1">
      <c r="A38" s="58"/>
    </row>
    <row r="39" spans="1:1">
      <c r="A39" s="58"/>
    </row>
    <row r="40" spans="1:1">
      <c r="A40" s="58"/>
    </row>
    <row r="41" spans="1:1">
      <c r="A41" s="81"/>
    </row>
    <row r="42" spans="1:1">
      <c r="A42" s="58"/>
    </row>
    <row r="43" spans="1:1">
      <c r="A43" s="58"/>
    </row>
    <row r="44" spans="1:1">
      <c r="A44" s="58"/>
    </row>
    <row r="45" spans="1:1">
      <c r="A45" s="58"/>
    </row>
    <row r="46" spans="1:1">
      <c r="A46" s="58"/>
    </row>
    <row r="47" spans="1:1">
      <c r="A47" s="58"/>
    </row>
    <row r="48" spans="1:1">
      <c r="A48" s="81"/>
    </row>
  </sheetData>
  <mergeCells count="6">
    <mergeCell ref="A32:E32"/>
    <mergeCell ref="A1:E1"/>
    <mergeCell ref="A3:A5"/>
    <mergeCell ref="B3:B5"/>
    <mergeCell ref="C3:D3"/>
    <mergeCell ref="E3:E4"/>
  </mergeCells>
  <hyperlinks>
    <hyperlink ref="A1:C1" location="Inhaltsverzeichnis!A13" display="Inhaltsverzeichnis!A13" xr:uid="{00000000-0004-0000-0400-000000000000}"/>
    <hyperlink ref="A1:E1" location="Inhaltsverzeichnis!A17" display="Inhaltsverzeichnis!A17" xr:uid="{00000000-0004-0000-0400-000001000000}"/>
  </hyperlinks>
  <pageMargins left="0.59055118110236227" right="0.59055118110236227" top="0.78740157480314965" bottom="0.59055118110236227" header="0.31496062992125984" footer="0.23622047244094491"/>
  <pageSetup paperSize="9" firstPageNumber="5" orientation="portrait" useFirstPageNumber="1" r:id="rId1"/>
  <headerFooter alignWithMargins="0">
    <oddHeader>&amp;C&amp;"Arial,Standard"&amp;8– &amp;P –</oddHeader>
    <oddFooter>&amp;C&amp;"Arial,Standard"&amp;7&amp;K000000 Amt für Statistik Berlin-Brandenburg — SB E I 5 - j / 21 –  Berlin  &amp;G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76"/>
  <sheetViews>
    <sheetView zoomScaleNormal="100" zoomScaleSheetLayoutView="100" workbookViewId="0">
      <pane ySplit="5" topLeftCell="A6" activePane="bottomLeft" state="frozen"/>
      <selection activeCell="I12" sqref="I12"/>
      <selection pane="bottomLeft" activeCell="A6" sqref="A6"/>
    </sheetView>
  </sheetViews>
  <sheetFormatPr baseColWidth="10" defaultRowHeight="13.2"/>
  <cols>
    <col min="1" max="1" width="7" style="147" customWidth="1"/>
    <col min="2" max="2" width="50.33203125" customWidth="1"/>
    <col min="3" max="4" width="10.6640625" style="63" customWidth="1"/>
    <col min="5" max="5" width="10.6640625" style="135" customWidth="1"/>
  </cols>
  <sheetData>
    <row r="1" spans="1:5" s="132" customFormat="1" ht="24" customHeight="1">
      <c r="A1" s="228" t="s">
        <v>941</v>
      </c>
      <c r="B1" s="228"/>
      <c r="C1" s="228"/>
      <c r="D1" s="228"/>
      <c r="E1" s="228"/>
    </row>
    <row r="2" spans="1:5" ht="12" customHeight="1">
      <c r="A2" s="133"/>
      <c r="B2" s="43"/>
      <c r="C2" s="134"/>
    </row>
    <row r="3" spans="1:5" ht="12" customHeight="1">
      <c r="A3" s="240" t="s">
        <v>666</v>
      </c>
      <c r="B3" s="232" t="s">
        <v>298</v>
      </c>
      <c r="C3" s="244">
        <v>2021</v>
      </c>
      <c r="D3" s="245"/>
      <c r="E3" s="243" t="s">
        <v>937</v>
      </c>
    </row>
    <row r="4" spans="1:5" ht="12" customHeight="1">
      <c r="A4" s="241"/>
      <c r="B4" s="233"/>
      <c r="C4" s="61" t="s">
        <v>42</v>
      </c>
      <c r="D4" s="61" t="s">
        <v>41</v>
      </c>
      <c r="E4" s="243"/>
    </row>
    <row r="5" spans="1:5" ht="12" customHeight="1">
      <c r="A5" s="242"/>
      <c r="B5" s="234"/>
      <c r="C5" s="61" t="s">
        <v>44</v>
      </c>
      <c r="D5" s="65" t="s">
        <v>43</v>
      </c>
      <c r="E5" s="136" t="s">
        <v>347</v>
      </c>
    </row>
    <row r="6" spans="1:5" ht="12" customHeight="1">
      <c r="A6" s="137"/>
      <c r="B6" s="138"/>
      <c r="C6" s="139"/>
      <c r="D6" s="140"/>
      <c r="E6" s="141"/>
    </row>
    <row r="7" spans="1:5" ht="12" customHeight="1">
      <c r="A7" s="165" t="s">
        <v>315</v>
      </c>
      <c r="B7" s="45" t="s">
        <v>84</v>
      </c>
      <c r="C7" s="110" t="s">
        <v>2</v>
      </c>
      <c r="D7" s="110">
        <v>18693871</v>
      </c>
      <c r="E7" s="175">
        <v>2.2000000000000002</v>
      </c>
    </row>
    <row r="8" spans="1:5" ht="12" customHeight="1">
      <c r="A8" s="165" t="s">
        <v>46</v>
      </c>
      <c r="B8" s="45" t="s">
        <v>47</v>
      </c>
      <c r="C8" s="110">
        <v>1</v>
      </c>
      <c r="D8" s="110" t="s">
        <v>1</v>
      </c>
      <c r="E8" s="175" t="s">
        <v>1</v>
      </c>
    </row>
    <row r="9" spans="1:5" ht="12" customHeight="1">
      <c r="A9" s="166" t="s">
        <v>85</v>
      </c>
      <c r="B9" s="46" t="s">
        <v>86</v>
      </c>
      <c r="C9" s="109">
        <v>1</v>
      </c>
      <c r="D9" s="109" t="s">
        <v>1</v>
      </c>
      <c r="E9" s="176" t="s">
        <v>1</v>
      </c>
    </row>
    <row r="10" spans="1:5" ht="12" customHeight="1">
      <c r="A10" s="165" t="s">
        <v>48</v>
      </c>
      <c r="B10" s="45" t="s">
        <v>81</v>
      </c>
      <c r="C10" s="110">
        <v>111</v>
      </c>
      <c r="D10" s="110">
        <v>2370931</v>
      </c>
      <c r="E10" s="175">
        <v>-1.9</v>
      </c>
    </row>
    <row r="11" spans="1:5" ht="12" customHeight="1">
      <c r="A11" s="166" t="s">
        <v>87</v>
      </c>
      <c r="B11" s="46" t="s">
        <v>88</v>
      </c>
      <c r="C11" s="109">
        <v>2</v>
      </c>
      <c r="D11" s="109" t="s">
        <v>1</v>
      </c>
      <c r="E11" s="176" t="s">
        <v>1</v>
      </c>
    </row>
    <row r="12" spans="1:5" ht="12" customHeight="1">
      <c r="A12" s="166" t="s">
        <v>349</v>
      </c>
      <c r="B12" s="46" t="s">
        <v>350</v>
      </c>
      <c r="C12" s="109">
        <v>1</v>
      </c>
      <c r="D12" s="109" t="s">
        <v>1</v>
      </c>
      <c r="E12" s="176" t="s">
        <v>1</v>
      </c>
    </row>
    <row r="13" spans="1:5" ht="12" customHeight="1">
      <c r="A13" s="166" t="s">
        <v>89</v>
      </c>
      <c r="B13" s="46" t="s">
        <v>90</v>
      </c>
      <c r="C13" s="109">
        <v>17</v>
      </c>
      <c r="D13" s="109">
        <v>157438</v>
      </c>
      <c r="E13" s="176">
        <v>1.7</v>
      </c>
    </row>
    <row r="14" spans="1:5" ht="12" customHeight="1">
      <c r="A14" s="166" t="s">
        <v>91</v>
      </c>
      <c r="B14" s="46" t="s">
        <v>92</v>
      </c>
      <c r="C14" s="109">
        <v>1</v>
      </c>
      <c r="D14" s="109" t="s">
        <v>1</v>
      </c>
      <c r="E14" s="176" t="s">
        <v>1</v>
      </c>
    </row>
    <row r="15" spans="1:5" ht="12" customHeight="1">
      <c r="A15" s="166" t="s">
        <v>93</v>
      </c>
      <c r="B15" s="46" t="s">
        <v>94</v>
      </c>
      <c r="C15" s="109">
        <v>4</v>
      </c>
      <c r="D15" s="109">
        <v>78544</v>
      </c>
      <c r="E15" s="176" t="s">
        <v>1</v>
      </c>
    </row>
    <row r="16" spans="1:5" ht="12" customHeight="1">
      <c r="A16" s="166" t="s">
        <v>95</v>
      </c>
      <c r="B16" s="46" t="s">
        <v>96</v>
      </c>
      <c r="C16" s="109">
        <v>2</v>
      </c>
      <c r="D16" s="109" t="s">
        <v>1</v>
      </c>
      <c r="E16" s="176" t="s">
        <v>1</v>
      </c>
    </row>
    <row r="17" spans="1:8" ht="21.6" customHeight="1">
      <c r="A17" s="166" t="s">
        <v>845</v>
      </c>
      <c r="B17" s="145" t="s">
        <v>668</v>
      </c>
      <c r="C17" s="109">
        <v>3</v>
      </c>
      <c r="D17" s="109" t="s">
        <v>1</v>
      </c>
      <c r="E17" s="176" t="s">
        <v>1</v>
      </c>
    </row>
    <row r="18" spans="1:8" ht="12" customHeight="1">
      <c r="A18" s="166" t="s">
        <v>97</v>
      </c>
      <c r="B18" s="46" t="s">
        <v>299</v>
      </c>
      <c r="C18" s="109">
        <v>2</v>
      </c>
      <c r="D18" s="109" t="s">
        <v>1</v>
      </c>
      <c r="E18" s="176" t="s">
        <v>1</v>
      </c>
    </row>
    <row r="19" spans="1:8" ht="12" customHeight="1">
      <c r="A19" s="166" t="s">
        <v>98</v>
      </c>
      <c r="B19" s="46" t="s">
        <v>99</v>
      </c>
      <c r="C19" s="109">
        <v>1</v>
      </c>
      <c r="D19" s="109" t="s">
        <v>1</v>
      </c>
      <c r="E19" s="176" t="s">
        <v>1</v>
      </c>
    </row>
    <row r="20" spans="1:8" ht="12" customHeight="1">
      <c r="A20" s="166" t="s">
        <v>100</v>
      </c>
      <c r="B20" s="46" t="s">
        <v>101</v>
      </c>
      <c r="C20" s="109">
        <v>59</v>
      </c>
      <c r="D20" s="109">
        <v>338301</v>
      </c>
      <c r="E20" s="176">
        <v>-2.5</v>
      </c>
    </row>
    <row r="21" spans="1:8" ht="12" customHeight="1">
      <c r="A21" s="166" t="s">
        <v>102</v>
      </c>
      <c r="B21" s="46" t="s">
        <v>103</v>
      </c>
      <c r="C21" s="109">
        <v>13</v>
      </c>
      <c r="D21" s="109" t="s">
        <v>1</v>
      </c>
      <c r="E21" s="176" t="s">
        <v>1</v>
      </c>
      <c r="H21" s="47"/>
    </row>
    <row r="22" spans="1:8" ht="12" customHeight="1">
      <c r="A22" s="166" t="s">
        <v>104</v>
      </c>
      <c r="B22" s="46" t="s">
        <v>105</v>
      </c>
      <c r="C22" s="109">
        <v>11</v>
      </c>
      <c r="D22" s="109">
        <v>899915</v>
      </c>
      <c r="E22" s="176">
        <v>-2.1</v>
      </c>
    </row>
    <row r="23" spans="1:8" ht="12" customHeight="1">
      <c r="A23" s="166" t="s">
        <v>106</v>
      </c>
      <c r="B23" s="46" t="s">
        <v>300</v>
      </c>
      <c r="C23" s="109">
        <v>7</v>
      </c>
      <c r="D23" s="109">
        <v>433081</v>
      </c>
      <c r="E23" s="176">
        <v>-1.4</v>
      </c>
    </row>
    <row r="24" spans="1:8" ht="12" customHeight="1">
      <c r="A24" s="166" t="s">
        <v>107</v>
      </c>
      <c r="B24" s="46" t="s">
        <v>108</v>
      </c>
      <c r="C24" s="109">
        <v>1</v>
      </c>
      <c r="D24" s="109" t="s">
        <v>1</v>
      </c>
      <c r="E24" s="176" t="s">
        <v>1</v>
      </c>
    </row>
    <row r="25" spans="1:8" ht="12" customHeight="1">
      <c r="A25" s="166" t="s">
        <v>109</v>
      </c>
      <c r="B25" s="46" t="s">
        <v>110</v>
      </c>
      <c r="C25" s="109">
        <v>5</v>
      </c>
      <c r="D25" s="109" t="s">
        <v>1</v>
      </c>
      <c r="E25" s="176" t="s">
        <v>1</v>
      </c>
    </row>
    <row r="26" spans="1:8" ht="12" customHeight="1">
      <c r="A26" s="166" t="s">
        <v>111</v>
      </c>
      <c r="B26" s="46" t="s">
        <v>112</v>
      </c>
      <c r="C26" s="109">
        <v>6</v>
      </c>
      <c r="D26" s="109">
        <v>9359</v>
      </c>
      <c r="E26" s="176">
        <v>34</v>
      </c>
    </row>
    <row r="27" spans="1:8" ht="12" customHeight="1">
      <c r="A27" s="166" t="s">
        <v>660</v>
      </c>
      <c r="B27" s="46" t="s">
        <v>669</v>
      </c>
      <c r="C27" s="109">
        <v>1</v>
      </c>
      <c r="D27" s="109" t="s">
        <v>1</v>
      </c>
      <c r="E27" s="176" t="s">
        <v>1</v>
      </c>
    </row>
    <row r="28" spans="1:8" ht="12" customHeight="1">
      <c r="A28" s="168" t="s">
        <v>49</v>
      </c>
      <c r="B28" s="45" t="s">
        <v>50</v>
      </c>
      <c r="C28" s="110">
        <v>6</v>
      </c>
      <c r="D28" s="110">
        <v>162928</v>
      </c>
      <c r="E28" s="175">
        <v>-11.2</v>
      </c>
    </row>
    <row r="29" spans="1:8" ht="12" customHeight="1">
      <c r="A29" s="166" t="s">
        <v>113</v>
      </c>
      <c r="B29" s="46" t="s">
        <v>670</v>
      </c>
      <c r="C29" s="109">
        <v>4</v>
      </c>
      <c r="D29" s="109">
        <v>34019</v>
      </c>
      <c r="E29" s="176" t="s">
        <v>1</v>
      </c>
    </row>
    <row r="30" spans="1:8" ht="12" customHeight="1">
      <c r="A30" s="166" t="s">
        <v>671</v>
      </c>
      <c r="B30" s="46" t="s">
        <v>672</v>
      </c>
      <c r="C30" s="109">
        <v>3</v>
      </c>
      <c r="D30" s="109">
        <v>2306</v>
      </c>
      <c r="E30" s="176" t="s">
        <v>1</v>
      </c>
    </row>
    <row r="31" spans="1:8" ht="12" customHeight="1">
      <c r="A31" s="166" t="s">
        <v>114</v>
      </c>
      <c r="B31" s="46" t="s">
        <v>115</v>
      </c>
      <c r="C31" s="109">
        <v>3</v>
      </c>
      <c r="D31" s="109" t="s">
        <v>1</v>
      </c>
      <c r="E31" s="176" t="s">
        <v>1</v>
      </c>
    </row>
    <row r="32" spans="1:8" ht="21.6" customHeight="1">
      <c r="A32" s="166" t="s">
        <v>846</v>
      </c>
      <c r="B32" s="145" t="s">
        <v>673</v>
      </c>
      <c r="C32" s="109">
        <v>2</v>
      </c>
      <c r="D32" s="176" t="s">
        <v>1</v>
      </c>
      <c r="E32" s="176" t="s">
        <v>1</v>
      </c>
    </row>
    <row r="33" spans="1:5" ht="12" customHeight="1">
      <c r="A33" s="168" t="s">
        <v>51</v>
      </c>
      <c r="B33" s="45" t="s">
        <v>117</v>
      </c>
      <c r="C33" s="110">
        <v>1</v>
      </c>
      <c r="D33" s="176" t="s">
        <v>1</v>
      </c>
      <c r="E33" s="176" t="s">
        <v>1</v>
      </c>
    </row>
    <row r="34" spans="1:5" ht="12" customHeight="1">
      <c r="A34" s="166" t="s">
        <v>116</v>
      </c>
      <c r="B34" s="46" t="s">
        <v>117</v>
      </c>
      <c r="C34" s="109">
        <v>1</v>
      </c>
      <c r="D34" s="176" t="s">
        <v>1</v>
      </c>
      <c r="E34" s="176" t="s">
        <v>1</v>
      </c>
    </row>
    <row r="35" spans="1:5" ht="12" customHeight="1">
      <c r="A35" s="168" t="s">
        <v>52</v>
      </c>
      <c r="B35" s="45" t="s">
        <v>53</v>
      </c>
      <c r="C35" s="110">
        <v>6</v>
      </c>
      <c r="D35" s="110">
        <v>115107</v>
      </c>
      <c r="E35" s="175">
        <v>3.2</v>
      </c>
    </row>
    <row r="36" spans="1:5" ht="12" customHeight="1">
      <c r="A36" s="166" t="s">
        <v>859</v>
      </c>
      <c r="B36" s="174" t="s">
        <v>860</v>
      </c>
      <c r="C36" s="109">
        <v>2</v>
      </c>
      <c r="D36" s="109" t="s">
        <v>1</v>
      </c>
      <c r="E36" s="176" t="s">
        <v>1</v>
      </c>
    </row>
    <row r="37" spans="1:5" ht="12" customHeight="1">
      <c r="A37" s="166" t="s">
        <v>118</v>
      </c>
      <c r="B37" s="46" t="s">
        <v>119</v>
      </c>
      <c r="C37" s="109">
        <v>1</v>
      </c>
      <c r="D37" s="109" t="s">
        <v>1</v>
      </c>
      <c r="E37" s="176" t="s">
        <v>1</v>
      </c>
    </row>
    <row r="38" spans="1:5" ht="12" customHeight="1">
      <c r="A38" s="166" t="s">
        <v>120</v>
      </c>
      <c r="B38" s="46" t="s">
        <v>121</v>
      </c>
      <c r="C38" s="109">
        <v>1</v>
      </c>
      <c r="D38" s="109" t="s">
        <v>1</v>
      </c>
      <c r="E38" s="176" t="s">
        <v>1</v>
      </c>
    </row>
    <row r="39" spans="1:5" ht="21.6" customHeight="1">
      <c r="A39" s="166" t="s">
        <v>847</v>
      </c>
      <c r="B39" s="145" t="s">
        <v>674</v>
      </c>
      <c r="C39" s="109">
        <v>1</v>
      </c>
      <c r="D39" s="109" t="s">
        <v>1</v>
      </c>
      <c r="E39" s="176" t="s">
        <v>1</v>
      </c>
    </row>
    <row r="40" spans="1:5" ht="12" customHeight="1">
      <c r="A40" s="166" t="s">
        <v>122</v>
      </c>
      <c r="B40" s="46" t="s">
        <v>123</v>
      </c>
      <c r="C40" s="109">
        <v>1</v>
      </c>
      <c r="D40" s="109" t="s">
        <v>1</v>
      </c>
      <c r="E40" s="176" t="s">
        <v>1</v>
      </c>
    </row>
    <row r="41" spans="1:5" ht="21.6" customHeight="1">
      <c r="A41" s="168" t="s">
        <v>843</v>
      </c>
      <c r="B41" s="163" t="s">
        <v>667</v>
      </c>
      <c r="C41" s="110">
        <v>6</v>
      </c>
      <c r="D41" s="110">
        <v>39239</v>
      </c>
      <c r="E41" s="175">
        <v>-1</v>
      </c>
    </row>
    <row r="42" spans="1:5" ht="21">
      <c r="A42" s="166" t="s">
        <v>848</v>
      </c>
      <c r="B42" s="145" t="s">
        <v>675</v>
      </c>
      <c r="C42" s="109">
        <v>3</v>
      </c>
      <c r="D42" s="109" t="s">
        <v>1</v>
      </c>
      <c r="E42" s="177" t="s">
        <v>1</v>
      </c>
    </row>
    <row r="43" spans="1:5" ht="12" customHeight="1">
      <c r="A43" s="166" t="s">
        <v>124</v>
      </c>
      <c r="B43" s="46" t="s">
        <v>125</v>
      </c>
      <c r="C43" s="109">
        <v>2</v>
      </c>
      <c r="D43" s="110" t="s">
        <v>1</v>
      </c>
      <c r="E43" s="176" t="s">
        <v>1</v>
      </c>
    </row>
    <row r="44" spans="1:5" ht="12" customHeight="1">
      <c r="A44" s="166" t="s">
        <v>126</v>
      </c>
      <c r="B44" s="46" t="s">
        <v>301</v>
      </c>
      <c r="C44" s="109">
        <v>1</v>
      </c>
      <c r="D44" s="109" t="s">
        <v>1</v>
      </c>
      <c r="E44" s="176" t="s">
        <v>1</v>
      </c>
    </row>
    <row r="45" spans="1:5" ht="12" customHeight="1">
      <c r="A45" s="168" t="s">
        <v>54</v>
      </c>
      <c r="B45" s="45" t="s">
        <v>55</v>
      </c>
      <c r="C45" s="110">
        <v>9</v>
      </c>
      <c r="D45" s="110">
        <v>83169</v>
      </c>
      <c r="E45" s="175">
        <v>-0.6</v>
      </c>
    </row>
    <row r="46" spans="1:5" ht="12" customHeight="1">
      <c r="A46" s="166" t="s">
        <v>128</v>
      </c>
      <c r="B46" s="46" t="s">
        <v>129</v>
      </c>
      <c r="C46" s="109">
        <v>1</v>
      </c>
      <c r="D46" s="109" t="s">
        <v>1</v>
      </c>
      <c r="E46" s="175" t="s">
        <v>1</v>
      </c>
    </row>
    <row r="47" spans="1:5" ht="12" customHeight="1">
      <c r="A47" s="166" t="s">
        <v>130</v>
      </c>
      <c r="B47" s="46" t="s">
        <v>676</v>
      </c>
      <c r="C47" s="109">
        <v>4</v>
      </c>
      <c r="D47" s="109">
        <v>46742</v>
      </c>
      <c r="E47" s="176">
        <v>3.4</v>
      </c>
    </row>
    <row r="48" spans="1:5" ht="12" customHeight="1">
      <c r="A48" s="166" t="s">
        <v>131</v>
      </c>
      <c r="B48" s="46" t="s">
        <v>677</v>
      </c>
      <c r="C48" s="109">
        <v>1</v>
      </c>
      <c r="D48" s="109" t="s">
        <v>1</v>
      </c>
      <c r="E48" s="176" t="s">
        <v>1</v>
      </c>
    </row>
    <row r="49" spans="1:5" ht="12" customHeight="1">
      <c r="A49" s="166" t="s">
        <v>132</v>
      </c>
      <c r="B49" s="46" t="s">
        <v>133</v>
      </c>
      <c r="C49" s="109">
        <v>2</v>
      </c>
      <c r="D49" s="109" t="s">
        <v>1</v>
      </c>
      <c r="E49" s="176" t="s">
        <v>1</v>
      </c>
    </row>
    <row r="50" spans="1:5" ht="12" customHeight="1">
      <c r="A50" s="166" t="s">
        <v>312</v>
      </c>
      <c r="B50" s="46" t="s">
        <v>127</v>
      </c>
      <c r="C50" s="109">
        <v>1</v>
      </c>
      <c r="D50" s="109" t="s">
        <v>1</v>
      </c>
      <c r="E50" s="176" t="s">
        <v>1</v>
      </c>
    </row>
    <row r="51" spans="1:5" ht="12" customHeight="1">
      <c r="A51" s="168" t="s">
        <v>56</v>
      </c>
      <c r="B51" s="45" t="s">
        <v>57</v>
      </c>
      <c r="C51" s="110">
        <v>46</v>
      </c>
      <c r="D51" s="110">
        <v>749734</v>
      </c>
      <c r="E51" s="175">
        <v>24.4</v>
      </c>
    </row>
    <row r="52" spans="1:5" ht="12" customHeight="1">
      <c r="A52" s="166" t="s">
        <v>134</v>
      </c>
      <c r="B52" s="46" t="s">
        <v>135</v>
      </c>
      <c r="C52" s="109">
        <v>2</v>
      </c>
      <c r="D52" s="109" t="s">
        <v>1</v>
      </c>
      <c r="E52" s="176" t="s">
        <v>1</v>
      </c>
    </row>
    <row r="53" spans="1:5" ht="12" customHeight="1">
      <c r="A53" s="166" t="s">
        <v>136</v>
      </c>
      <c r="B53" s="46" t="s">
        <v>137</v>
      </c>
      <c r="C53" s="109">
        <v>27</v>
      </c>
      <c r="D53" s="109">
        <v>623093</v>
      </c>
      <c r="E53" s="176">
        <v>24.4</v>
      </c>
    </row>
    <row r="54" spans="1:5" ht="12" customHeight="1">
      <c r="A54" s="166" t="s">
        <v>138</v>
      </c>
      <c r="B54" s="46" t="s">
        <v>302</v>
      </c>
      <c r="C54" s="109">
        <v>17</v>
      </c>
      <c r="D54" s="109">
        <v>86379</v>
      </c>
      <c r="E54" s="176">
        <v>45.2</v>
      </c>
    </row>
    <row r="55" spans="1:5" ht="12" customHeight="1">
      <c r="A55" s="166" t="s">
        <v>139</v>
      </c>
      <c r="B55" s="46" t="s">
        <v>140</v>
      </c>
      <c r="C55" s="109">
        <v>6</v>
      </c>
      <c r="D55" s="109">
        <v>8180</v>
      </c>
      <c r="E55" s="176">
        <v>10.6</v>
      </c>
    </row>
    <row r="56" spans="1:5" ht="12" customHeight="1">
      <c r="A56" s="166" t="s">
        <v>661</v>
      </c>
      <c r="B56" s="46" t="s">
        <v>678</v>
      </c>
      <c r="C56" s="109">
        <v>1</v>
      </c>
      <c r="D56" s="109" t="s">
        <v>1</v>
      </c>
      <c r="E56" s="176" t="s">
        <v>1</v>
      </c>
    </row>
    <row r="57" spans="1:5" ht="12" customHeight="1">
      <c r="A57" s="168" t="s">
        <v>58</v>
      </c>
      <c r="B57" s="45" t="s">
        <v>59</v>
      </c>
      <c r="C57" s="110">
        <v>31</v>
      </c>
      <c r="D57" s="110">
        <v>913043</v>
      </c>
      <c r="E57" s="175">
        <v>11.2</v>
      </c>
    </row>
    <row r="58" spans="1:5" ht="12" customHeight="1">
      <c r="A58" s="166">
        <v>2013</v>
      </c>
      <c r="B58" s="59" t="s">
        <v>940</v>
      </c>
      <c r="C58" s="109">
        <v>1</v>
      </c>
      <c r="D58" s="109" t="s">
        <v>1</v>
      </c>
      <c r="E58" s="176" t="s">
        <v>1</v>
      </c>
    </row>
    <row r="59" spans="1:5" ht="21.6" customHeight="1">
      <c r="A59" s="166" t="s">
        <v>849</v>
      </c>
      <c r="B59" s="145" t="s">
        <v>679</v>
      </c>
      <c r="C59" s="109">
        <v>1</v>
      </c>
      <c r="D59" s="109" t="s">
        <v>1</v>
      </c>
      <c r="E59" s="176" t="s">
        <v>1</v>
      </c>
    </row>
    <row r="60" spans="1:5" ht="12" customHeight="1">
      <c r="A60" s="166" t="s">
        <v>141</v>
      </c>
      <c r="B60" s="46" t="s">
        <v>142</v>
      </c>
      <c r="C60" s="109">
        <v>2</v>
      </c>
      <c r="D60" s="109" t="s">
        <v>1</v>
      </c>
      <c r="E60" s="176" t="s">
        <v>1</v>
      </c>
    </row>
    <row r="61" spans="1:5" ht="12" customHeight="1">
      <c r="A61" s="166" t="s">
        <v>143</v>
      </c>
      <c r="B61" s="46" t="s">
        <v>144</v>
      </c>
      <c r="C61" s="109">
        <v>1</v>
      </c>
      <c r="D61" s="109" t="s">
        <v>1</v>
      </c>
      <c r="E61" s="176" t="s">
        <v>1</v>
      </c>
    </row>
    <row r="62" spans="1:5" ht="12" customHeight="1">
      <c r="A62" s="166" t="s">
        <v>145</v>
      </c>
      <c r="B62" s="46" t="s">
        <v>680</v>
      </c>
      <c r="C62" s="109">
        <v>2</v>
      </c>
      <c r="D62" s="109" t="s">
        <v>1</v>
      </c>
      <c r="E62" s="176" t="s">
        <v>1</v>
      </c>
    </row>
    <row r="63" spans="1:5" ht="12" customHeight="1">
      <c r="A63" s="166" t="s">
        <v>146</v>
      </c>
      <c r="B63" s="46" t="s">
        <v>147</v>
      </c>
      <c r="C63" s="109">
        <v>4</v>
      </c>
      <c r="D63" s="109">
        <v>76507</v>
      </c>
      <c r="E63" s="176">
        <v>5.3</v>
      </c>
    </row>
    <row r="64" spans="1:5" ht="12" customHeight="1">
      <c r="A64" s="166" t="s">
        <v>148</v>
      </c>
      <c r="B64" s="46" t="s">
        <v>303</v>
      </c>
      <c r="C64" s="109">
        <v>3</v>
      </c>
      <c r="D64" s="109">
        <v>4522</v>
      </c>
      <c r="E64" s="176">
        <v>12.8</v>
      </c>
    </row>
    <row r="65" spans="1:5" ht="12" customHeight="1">
      <c r="A65" s="166" t="s">
        <v>149</v>
      </c>
      <c r="B65" s="46" t="s">
        <v>150</v>
      </c>
      <c r="C65" s="109">
        <v>6</v>
      </c>
      <c r="D65" s="109" t="s">
        <v>1</v>
      </c>
      <c r="E65" s="176" t="s">
        <v>1</v>
      </c>
    </row>
    <row r="66" spans="1:5" ht="12" customHeight="1">
      <c r="A66" s="166" t="s">
        <v>151</v>
      </c>
      <c r="B66" s="46" t="s">
        <v>152</v>
      </c>
      <c r="C66" s="109">
        <v>2</v>
      </c>
      <c r="D66" s="109" t="s">
        <v>1</v>
      </c>
      <c r="E66" s="176" t="s">
        <v>1</v>
      </c>
    </row>
    <row r="67" spans="1:5" ht="12" customHeight="1">
      <c r="A67" s="166" t="s">
        <v>153</v>
      </c>
      <c r="B67" s="46" t="s">
        <v>154</v>
      </c>
      <c r="C67" s="109">
        <v>12</v>
      </c>
      <c r="D67" s="109">
        <v>367701</v>
      </c>
      <c r="E67" s="176">
        <v>6.4</v>
      </c>
    </row>
    <row r="68" spans="1:5" ht="12" customHeight="1">
      <c r="A68" s="166" t="s">
        <v>155</v>
      </c>
      <c r="B68" s="46" t="s">
        <v>156</v>
      </c>
      <c r="C68" s="109">
        <v>1</v>
      </c>
      <c r="D68" s="109" t="s">
        <v>1</v>
      </c>
      <c r="E68" s="176" t="s">
        <v>1</v>
      </c>
    </row>
    <row r="69" spans="1:5" ht="12" customHeight="1">
      <c r="A69" s="166" t="s">
        <v>157</v>
      </c>
      <c r="B69" s="46" t="s">
        <v>127</v>
      </c>
      <c r="C69" s="109">
        <v>1</v>
      </c>
      <c r="D69" s="109" t="s">
        <v>1</v>
      </c>
      <c r="E69" s="176" t="s">
        <v>1</v>
      </c>
    </row>
    <row r="70" spans="1:5" ht="12" customHeight="1">
      <c r="A70" s="168" t="s">
        <v>60</v>
      </c>
      <c r="B70" s="45" t="s">
        <v>61</v>
      </c>
      <c r="C70" s="110">
        <v>23</v>
      </c>
      <c r="D70" s="110">
        <v>2520831</v>
      </c>
      <c r="E70" s="175">
        <v>-1.9</v>
      </c>
    </row>
    <row r="71" spans="1:5" ht="12" customHeight="1">
      <c r="A71" s="166" t="s">
        <v>158</v>
      </c>
      <c r="B71" s="46" t="s">
        <v>159</v>
      </c>
      <c r="C71" s="109">
        <v>5</v>
      </c>
      <c r="D71" s="109">
        <v>82482</v>
      </c>
      <c r="E71" s="210">
        <v>-14.5</v>
      </c>
    </row>
    <row r="72" spans="1:5" ht="12" customHeight="1">
      <c r="A72" s="166" t="s">
        <v>160</v>
      </c>
      <c r="B72" s="46" t="s">
        <v>681</v>
      </c>
      <c r="C72" s="109">
        <v>15</v>
      </c>
      <c r="D72" s="109">
        <v>2371981</v>
      </c>
      <c r="E72" s="210">
        <v>-1.8</v>
      </c>
    </row>
    <row r="73" spans="1:5" ht="12" customHeight="1">
      <c r="A73" s="166" t="s">
        <v>317</v>
      </c>
      <c r="B73" s="46" t="s">
        <v>127</v>
      </c>
      <c r="C73" s="109">
        <v>3</v>
      </c>
      <c r="D73" s="109">
        <v>66368</v>
      </c>
      <c r="E73" s="210">
        <v>17.8</v>
      </c>
    </row>
    <row r="74" spans="1:5" ht="12" customHeight="1">
      <c r="A74" s="168" t="s">
        <v>62</v>
      </c>
      <c r="B74" s="170" t="s">
        <v>297</v>
      </c>
      <c r="C74" s="110">
        <v>29</v>
      </c>
      <c r="D74" s="110">
        <v>432239</v>
      </c>
      <c r="E74" s="175">
        <v>1</v>
      </c>
    </row>
    <row r="75" spans="1:5" ht="12" customHeight="1">
      <c r="A75" s="166" t="s">
        <v>161</v>
      </c>
      <c r="B75" s="46" t="s">
        <v>162</v>
      </c>
      <c r="C75" s="109">
        <v>5</v>
      </c>
      <c r="D75" s="109">
        <v>28737</v>
      </c>
      <c r="E75" s="210">
        <v>4.3</v>
      </c>
    </row>
    <row r="76" spans="1:5" ht="12" customHeight="1">
      <c r="A76" s="166" t="s">
        <v>163</v>
      </c>
      <c r="B76" s="46" t="s">
        <v>164</v>
      </c>
      <c r="C76" s="109">
        <v>6</v>
      </c>
      <c r="D76" s="109">
        <v>202549</v>
      </c>
      <c r="E76" s="210">
        <v>7.5</v>
      </c>
    </row>
    <row r="77" spans="1:5" ht="12" customHeight="1">
      <c r="A77" s="166" t="s">
        <v>165</v>
      </c>
      <c r="B77" s="46" t="s">
        <v>166</v>
      </c>
      <c r="C77" s="109">
        <v>5</v>
      </c>
      <c r="D77" s="109" t="s">
        <v>1</v>
      </c>
      <c r="E77" s="210" t="s">
        <v>1</v>
      </c>
    </row>
    <row r="78" spans="1:5" ht="12" customHeight="1">
      <c r="A78" s="166" t="s">
        <v>167</v>
      </c>
      <c r="B78" s="46" t="s">
        <v>168</v>
      </c>
      <c r="C78" s="109">
        <v>5</v>
      </c>
      <c r="D78" s="109">
        <v>66279</v>
      </c>
      <c r="E78" s="210">
        <v>18.2</v>
      </c>
    </row>
    <row r="79" spans="1:5" ht="12" customHeight="1">
      <c r="A79" s="166" t="s">
        <v>169</v>
      </c>
      <c r="B79" s="46" t="s">
        <v>170</v>
      </c>
      <c r="C79" s="109">
        <v>12</v>
      </c>
      <c r="D79" s="109">
        <v>83844</v>
      </c>
      <c r="E79" s="210">
        <v>-19.3</v>
      </c>
    </row>
    <row r="80" spans="1:5" ht="33" customHeight="1">
      <c r="A80" s="166" t="s">
        <v>858</v>
      </c>
      <c r="B80" s="145" t="s">
        <v>835</v>
      </c>
      <c r="C80" s="109">
        <v>1</v>
      </c>
      <c r="D80" s="109" t="s">
        <v>1</v>
      </c>
      <c r="E80" s="210" t="s">
        <v>1</v>
      </c>
    </row>
    <row r="81" spans="1:5" ht="12" customHeight="1">
      <c r="A81" s="166" t="s">
        <v>313</v>
      </c>
      <c r="B81" s="46" t="s">
        <v>127</v>
      </c>
      <c r="C81" s="109">
        <v>2</v>
      </c>
      <c r="D81" s="109" t="s">
        <v>1</v>
      </c>
      <c r="E81" s="210" t="s">
        <v>1</v>
      </c>
    </row>
    <row r="82" spans="1:5" ht="12" customHeight="1">
      <c r="A82" s="168" t="s">
        <v>63</v>
      </c>
      <c r="B82" s="45" t="s">
        <v>64</v>
      </c>
      <c r="C82" s="110">
        <v>30</v>
      </c>
      <c r="D82" s="110">
        <v>177150</v>
      </c>
      <c r="E82" s="175">
        <v>-6.6</v>
      </c>
    </row>
    <row r="83" spans="1:5" ht="12" customHeight="1">
      <c r="A83" s="166" t="s">
        <v>318</v>
      </c>
      <c r="B83" s="46" t="s">
        <v>319</v>
      </c>
      <c r="C83" s="109">
        <v>1</v>
      </c>
      <c r="D83" s="109" t="s">
        <v>1</v>
      </c>
      <c r="E83" s="176" t="s">
        <v>1</v>
      </c>
    </row>
    <row r="84" spans="1:5" ht="12" customHeight="1">
      <c r="A84" s="166" t="s">
        <v>171</v>
      </c>
      <c r="B84" s="46" t="s">
        <v>172</v>
      </c>
      <c r="C84" s="109">
        <v>4</v>
      </c>
      <c r="D84" s="109">
        <v>15883</v>
      </c>
      <c r="E84" s="176">
        <v>-3.6</v>
      </c>
    </row>
    <row r="85" spans="1:5" ht="12" customHeight="1">
      <c r="A85" s="166" t="s">
        <v>662</v>
      </c>
      <c r="B85" s="46" t="s">
        <v>663</v>
      </c>
      <c r="C85" s="109">
        <v>1</v>
      </c>
      <c r="D85" s="109" t="s">
        <v>1</v>
      </c>
      <c r="E85" s="176" t="s">
        <v>1</v>
      </c>
    </row>
    <row r="86" spans="1:5" ht="12" customHeight="1">
      <c r="A86" s="166" t="s">
        <v>173</v>
      </c>
      <c r="B86" s="46" t="s">
        <v>174</v>
      </c>
      <c r="C86" s="109">
        <v>2</v>
      </c>
      <c r="D86" s="109" t="s">
        <v>1</v>
      </c>
      <c r="E86" s="176" t="s">
        <v>1</v>
      </c>
    </row>
    <row r="87" spans="1:5" ht="12" customHeight="1">
      <c r="A87" s="166" t="s">
        <v>175</v>
      </c>
      <c r="B87" s="46" t="s">
        <v>176</v>
      </c>
      <c r="C87" s="109">
        <v>1</v>
      </c>
      <c r="D87" s="109" t="s">
        <v>1</v>
      </c>
      <c r="E87" s="176" t="s">
        <v>1</v>
      </c>
    </row>
    <row r="88" spans="1:5" ht="12" customHeight="1">
      <c r="A88" s="166" t="s">
        <v>177</v>
      </c>
      <c r="B88" s="46" t="s">
        <v>178</v>
      </c>
      <c r="C88" s="109">
        <v>1</v>
      </c>
      <c r="D88" s="109" t="s">
        <v>1</v>
      </c>
      <c r="E88" s="176" t="s">
        <v>1</v>
      </c>
    </row>
    <row r="89" spans="1:5" ht="12" customHeight="1">
      <c r="A89" s="166" t="s">
        <v>179</v>
      </c>
      <c r="B89" s="46" t="s">
        <v>180</v>
      </c>
      <c r="C89" s="109">
        <v>18</v>
      </c>
      <c r="D89" s="109">
        <v>92668</v>
      </c>
      <c r="E89" s="176">
        <v>-8.1</v>
      </c>
    </row>
    <row r="90" spans="1:5" ht="12" customHeight="1">
      <c r="A90" s="166" t="s">
        <v>181</v>
      </c>
      <c r="B90" s="46" t="s">
        <v>682</v>
      </c>
      <c r="C90" s="109">
        <v>2</v>
      </c>
      <c r="D90" s="109" t="s">
        <v>1</v>
      </c>
      <c r="E90" s="176" t="s">
        <v>1</v>
      </c>
    </row>
    <row r="91" spans="1:5" ht="12" customHeight="1">
      <c r="A91" s="166" t="s">
        <v>664</v>
      </c>
      <c r="B91" s="46" t="s">
        <v>683</v>
      </c>
      <c r="C91" s="109">
        <v>2</v>
      </c>
      <c r="D91" s="109" t="s">
        <v>1</v>
      </c>
      <c r="E91" s="177" t="s">
        <v>1</v>
      </c>
    </row>
    <row r="92" spans="1:5" ht="12" customHeight="1">
      <c r="A92" s="166" t="s">
        <v>343</v>
      </c>
      <c r="B92" s="46" t="s">
        <v>515</v>
      </c>
      <c r="C92" s="109">
        <v>3</v>
      </c>
      <c r="D92" s="109">
        <v>21343</v>
      </c>
      <c r="E92" s="176">
        <v>-12.8</v>
      </c>
    </row>
    <row r="93" spans="1:5" ht="12" customHeight="1">
      <c r="A93" s="168" t="s">
        <v>65</v>
      </c>
      <c r="B93" s="45" t="s">
        <v>66</v>
      </c>
      <c r="C93" s="110">
        <v>11</v>
      </c>
      <c r="D93" s="110">
        <v>697022</v>
      </c>
      <c r="E93" s="175">
        <v>25.9</v>
      </c>
    </row>
    <row r="94" spans="1:5" ht="21.6" customHeight="1">
      <c r="A94" s="166" t="s">
        <v>857</v>
      </c>
      <c r="B94" s="145" t="s">
        <v>684</v>
      </c>
      <c r="C94" s="109">
        <v>1</v>
      </c>
      <c r="D94" s="109" t="s">
        <v>1</v>
      </c>
      <c r="E94" s="176" t="s">
        <v>1</v>
      </c>
    </row>
    <row r="95" spans="1:5" ht="12" customHeight="1">
      <c r="A95" s="166" t="s">
        <v>182</v>
      </c>
      <c r="B95" s="46" t="s">
        <v>183</v>
      </c>
      <c r="C95" s="109">
        <v>1</v>
      </c>
      <c r="D95" s="109" t="s">
        <v>1</v>
      </c>
      <c r="E95" s="176" t="s">
        <v>1</v>
      </c>
    </row>
    <row r="96" spans="1:5" ht="12" customHeight="1">
      <c r="A96" s="166" t="s">
        <v>184</v>
      </c>
      <c r="B96" s="46" t="s">
        <v>185</v>
      </c>
      <c r="C96" s="109">
        <v>3</v>
      </c>
      <c r="D96" s="109">
        <v>197087</v>
      </c>
      <c r="E96" s="176">
        <v>22.9</v>
      </c>
    </row>
    <row r="97" spans="1:5" ht="12" customHeight="1">
      <c r="A97" s="166" t="s">
        <v>186</v>
      </c>
      <c r="B97" s="46" t="s">
        <v>187</v>
      </c>
      <c r="C97" s="109">
        <v>2</v>
      </c>
      <c r="D97" s="109" t="s">
        <v>1</v>
      </c>
      <c r="E97" s="176" t="s">
        <v>1</v>
      </c>
    </row>
    <row r="98" spans="1:5" ht="12" customHeight="1">
      <c r="A98" s="166" t="s">
        <v>188</v>
      </c>
      <c r="B98" s="46" t="s">
        <v>304</v>
      </c>
      <c r="C98" s="109">
        <v>1</v>
      </c>
      <c r="D98" s="109" t="s">
        <v>1</v>
      </c>
      <c r="E98" s="176" t="s">
        <v>1</v>
      </c>
    </row>
    <row r="99" spans="1:5" ht="12" customHeight="1">
      <c r="A99" s="166" t="s">
        <v>189</v>
      </c>
      <c r="B99" s="46" t="s">
        <v>190</v>
      </c>
      <c r="C99" s="109">
        <v>1</v>
      </c>
      <c r="D99" s="109" t="s">
        <v>1</v>
      </c>
      <c r="E99" s="176" t="s">
        <v>1</v>
      </c>
    </row>
    <row r="100" spans="1:5" ht="12" customHeight="1">
      <c r="A100" s="166" t="s">
        <v>191</v>
      </c>
      <c r="B100" s="46" t="s">
        <v>305</v>
      </c>
      <c r="C100" s="109">
        <v>3</v>
      </c>
      <c r="D100" s="109" t="s">
        <v>1</v>
      </c>
      <c r="E100" s="176" t="s">
        <v>1</v>
      </c>
    </row>
    <row r="101" spans="1:5" ht="12" customHeight="1">
      <c r="A101" s="168" t="s">
        <v>67</v>
      </c>
      <c r="B101" s="45" t="s">
        <v>68</v>
      </c>
      <c r="C101" s="110">
        <v>86</v>
      </c>
      <c r="D101" s="110">
        <v>1172479</v>
      </c>
      <c r="E101" s="175">
        <v>4.5999999999999996</v>
      </c>
    </row>
    <row r="102" spans="1:5" ht="12" customHeight="1">
      <c r="A102" s="166" t="s">
        <v>192</v>
      </c>
      <c r="B102" s="46" t="s">
        <v>685</v>
      </c>
      <c r="C102" s="109">
        <v>13</v>
      </c>
      <c r="D102" s="109">
        <v>49283</v>
      </c>
      <c r="E102" s="176">
        <v>-13.7</v>
      </c>
    </row>
    <row r="103" spans="1:5" ht="21.6" customHeight="1">
      <c r="A103" s="166" t="s">
        <v>856</v>
      </c>
      <c r="B103" s="145" t="s">
        <v>686</v>
      </c>
      <c r="C103" s="109">
        <v>4</v>
      </c>
      <c r="D103" s="109" t="s">
        <v>1</v>
      </c>
      <c r="E103" s="177" t="s">
        <v>1</v>
      </c>
    </row>
    <row r="104" spans="1:5" ht="12" customHeight="1">
      <c r="A104" s="166" t="s">
        <v>193</v>
      </c>
      <c r="B104" s="46" t="s">
        <v>687</v>
      </c>
      <c r="C104" s="109">
        <v>1</v>
      </c>
      <c r="D104" s="109" t="s">
        <v>1</v>
      </c>
      <c r="E104" s="176" t="s">
        <v>1</v>
      </c>
    </row>
    <row r="105" spans="1:5" ht="21.6" customHeight="1">
      <c r="A105" s="166" t="s">
        <v>855</v>
      </c>
      <c r="B105" s="145" t="s">
        <v>688</v>
      </c>
      <c r="C105" s="109">
        <v>16</v>
      </c>
      <c r="D105" s="109">
        <v>325878</v>
      </c>
      <c r="E105" s="176">
        <v>-5.5</v>
      </c>
    </row>
    <row r="106" spans="1:5" ht="12" customHeight="1">
      <c r="A106" s="166" t="s">
        <v>194</v>
      </c>
      <c r="B106" s="46" t="s">
        <v>195</v>
      </c>
      <c r="C106" s="109">
        <v>14</v>
      </c>
      <c r="D106" s="109">
        <v>126365</v>
      </c>
      <c r="E106" s="176">
        <v>17.2</v>
      </c>
    </row>
    <row r="107" spans="1:5" ht="12" customHeight="1">
      <c r="A107" s="166" t="s">
        <v>196</v>
      </c>
      <c r="B107" s="46" t="s">
        <v>197</v>
      </c>
      <c r="C107" s="109">
        <v>24</v>
      </c>
      <c r="D107" s="109">
        <v>83428</v>
      </c>
      <c r="E107" s="176">
        <v>-3.3</v>
      </c>
    </row>
    <row r="108" spans="1:5" ht="12" customHeight="1">
      <c r="A108" s="166" t="s">
        <v>198</v>
      </c>
      <c r="B108" s="46" t="s">
        <v>199</v>
      </c>
      <c r="C108" s="109">
        <v>1</v>
      </c>
      <c r="D108" s="109" t="s">
        <v>1</v>
      </c>
      <c r="E108" s="176" t="s">
        <v>1</v>
      </c>
    </row>
    <row r="109" spans="1:5" ht="12" customHeight="1">
      <c r="A109" s="166" t="s">
        <v>200</v>
      </c>
      <c r="B109" s="46" t="s">
        <v>201</v>
      </c>
      <c r="C109" s="109">
        <v>4</v>
      </c>
      <c r="D109" s="109">
        <v>189775</v>
      </c>
      <c r="E109" s="176">
        <v>16.399999999999999</v>
      </c>
    </row>
    <row r="110" spans="1:5" ht="12" customHeight="1">
      <c r="A110" s="166" t="s">
        <v>202</v>
      </c>
      <c r="B110" s="46" t="s">
        <v>203</v>
      </c>
      <c r="C110" s="109">
        <v>15</v>
      </c>
      <c r="D110" s="109">
        <v>118517</v>
      </c>
      <c r="E110" s="176">
        <v>24.3</v>
      </c>
    </row>
    <row r="111" spans="1:5" ht="12" customHeight="1">
      <c r="A111" s="166" t="s">
        <v>204</v>
      </c>
      <c r="B111" s="46" t="s">
        <v>205</v>
      </c>
      <c r="C111" s="109">
        <v>7</v>
      </c>
      <c r="D111" s="109">
        <v>21321</v>
      </c>
      <c r="E111" s="176">
        <v>23.6</v>
      </c>
    </row>
    <row r="112" spans="1:5" ht="12" customHeight="1">
      <c r="A112" s="166" t="s">
        <v>351</v>
      </c>
      <c r="B112" s="46" t="s">
        <v>352</v>
      </c>
      <c r="C112" s="109">
        <v>1</v>
      </c>
      <c r="D112" s="109" t="s">
        <v>1</v>
      </c>
      <c r="E112" s="176" t="s">
        <v>1</v>
      </c>
    </row>
    <row r="113" spans="1:5" ht="12" customHeight="1">
      <c r="A113" s="166" t="s">
        <v>337</v>
      </c>
      <c r="B113" s="46" t="s">
        <v>522</v>
      </c>
      <c r="C113" s="109">
        <v>7</v>
      </c>
      <c r="D113" s="109">
        <v>22791</v>
      </c>
      <c r="E113" s="176">
        <v>10.6</v>
      </c>
    </row>
    <row r="114" spans="1:5" ht="12" customHeight="1">
      <c r="A114" s="168" t="s">
        <v>82</v>
      </c>
      <c r="B114" s="45" t="s">
        <v>316</v>
      </c>
      <c r="C114" s="110">
        <v>105</v>
      </c>
      <c r="D114" s="110">
        <v>1857713</v>
      </c>
      <c r="E114" s="175">
        <v>10.7</v>
      </c>
    </row>
    <row r="115" spans="1:5" ht="12" customHeight="1">
      <c r="A115" s="166" t="s">
        <v>206</v>
      </c>
      <c r="B115" s="46" t="s">
        <v>207</v>
      </c>
      <c r="C115" s="109">
        <v>21</v>
      </c>
      <c r="D115" s="109">
        <v>252699</v>
      </c>
      <c r="E115" s="176">
        <v>23.4</v>
      </c>
    </row>
    <row r="116" spans="1:5" ht="12" customHeight="1">
      <c r="A116" s="166" t="s">
        <v>208</v>
      </c>
      <c r="B116" s="46" t="s">
        <v>209</v>
      </c>
      <c r="C116" s="109">
        <v>8</v>
      </c>
      <c r="D116" s="109">
        <v>18952</v>
      </c>
      <c r="E116" s="176">
        <v>-6.7</v>
      </c>
    </row>
    <row r="117" spans="1:5" ht="12" customHeight="1">
      <c r="A117" s="166" t="s">
        <v>210</v>
      </c>
      <c r="B117" s="46" t="s">
        <v>211</v>
      </c>
      <c r="C117" s="109">
        <v>7</v>
      </c>
      <c r="D117" s="109" t="s">
        <v>1</v>
      </c>
      <c r="E117" s="176" t="s">
        <v>1</v>
      </c>
    </row>
    <row r="118" spans="1:5" ht="12" customHeight="1">
      <c r="A118" s="166" t="s">
        <v>212</v>
      </c>
      <c r="B118" s="46" t="s">
        <v>213</v>
      </c>
      <c r="C118" s="109">
        <v>17</v>
      </c>
      <c r="D118" s="109">
        <v>94417</v>
      </c>
      <c r="E118" s="176">
        <v>9.1</v>
      </c>
    </row>
    <row r="119" spans="1:5" ht="12" customHeight="1">
      <c r="A119" s="166" t="s">
        <v>214</v>
      </c>
      <c r="B119" s="46" t="s">
        <v>215</v>
      </c>
      <c r="C119" s="109">
        <v>5</v>
      </c>
      <c r="D119" s="109">
        <v>18372</v>
      </c>
      <c r="E119" s="176">
        <v>44.4</v>
      </c>
    </row>
    <row r="120" spans="1:5" ht="12" customHeight="1">
      <c r="A120" s="166" t="s">
        <v>216</v>
      </c>
      <c r="B120" s="46" t="s">
        <v>306</v>
      </c>
      <c r="C120" s="109">
        <v>41</v>
      </c>
      <c r="D120" s="109">
        <v>614933</v>
      </c>
      <c r="E120" s="176">
        <v>13.1</v>
      </c>
    </row>
    <row r="121" spans="1:5" ht="12" customHeight="1">
      <c r="A121" s="166" t="s">
        <v>338</v>
      </c>
      <c r="B121" s="46" t="s">
        <v>689</v>
      </c>
      <c r="C121" s="109">
        <v>4</v>
      </c>
      <c r="D121" s="109" t="s">
        <v>1</v>
      </c>
      <c r="E121" s="176" t="s">
        <v>1</v>
      </c>
    </row>
    <row r="122" spans="1:5" ht="12" customHeight="1">
      <c r="A122" s="166" t="s">
        <v>217</v>
      </c>
      <c r="B122" s="46" t="s">
        <v>218</v>
      </c>
      <c r="C122" s="109">
        <v>25</v>
      </c>
      <c r="D122" s="109">
        <v>268552</v>
      </c>
      <c r="E122" s="176">
        <v>-1.4</v>
      </c>
    </row>
    <row r="123" spans="1:5" ht="12" customHeight="1">
      <c r="A123" s="168" t="s">
        <v>69</v>
      </c>
      <c r="B123" s="45" t="s">
        <v>70</v>
      </c>
      <c r="C123" s="110">
        <v>58</v>
      </c>
      <c r="D123" s="110">
        <v>1794171</v>
      </c>
      <c r="E123" s="175">
        <v>1.1000000000000001</v>
      </c>
    </row>
    <row r="124" spans="1:5" ht="12" customHeight="1">
      <c r="A124" s="166" t="s">
        <v>219</v>
      </c>
      <c r="B124" s="46" t="s">
        <v>690</v>
      </c>
      <c r="C124" s="109">
        <v>10</v>
      </c>
      <c r="D124" s="109">
        <v>287471</v>
      </c>
      <c r="E124" s="176">
        <v>-5.6</v>
      </c>
    </row>
    <row r="125" spans="1:5" ht="12" customHeight="1">
      <c r="A125" s="166" t="s">
        <v>221</v>
      </c>
      <c r="B125" s="46" t="s">
        <v>307</v>
      </c>
      <c r="C125" s="109">
        <v>19</v>
      </c>
      <c r="D125" s="109">
        <v>1004529</v>
      </c>
      <c r="E125" s="176">
        <v>3.2</v>
      </c>
    </row>
    <row r="126" spans="1:5" ht="12" customHeight="1">
      <c r="A126" s="166" t="s">
        <v>222</v>
      </c>
      <c r="B126" s="46" t="s">
        <v>223</v>
      </c>
      <c r="C126" s="109">
        <v>2</v>
      </c>
      <c r="D126" s="109" t="s">
        <v>1</v>
      </c>
      <c r="E126" s="176" t="s">
        <v>1</v>
      </c>
    </row>
    <row r="127" spans="1:5" ht="12" customHeight="1">
      <c r="A127" s="166" t="s">
        <v>224</v>
      </c>
      <c r="B127" s="46" t="s">
        <v>225</v>
      </c>
      <c r="C127" s="109">
        <v>4</v>
      </c>
      <c r="D127" s="109">
        <v>14134</v>
      </c>
      <c r="E127" s="176">
        <v>-1.8</v>
      </c>
    </row>
    <row r="128" spans="1:5" ht="12" customHeight="1">
      <c r="A128" s="166" t="s">
        <v>226</v>
      </c>
      <c r="B128" s="46" t="s">
        <v>227</v>
      </c>
      <c r="C128" s="109">
        <v>6</v>
      </c>
      <c r="D128" s="109" t="s">
        <v>1</v>
      </c>
      <c r="E128" s="176" t="s">
        <v>1</v>
      </c>
    </row>
    <row r="129" spans="1:5" ht="12" customHeight="1">
      <c r="A129" s="166" t="s">
        <v>228</v>
      </c>
      <c r="B129" s="46" t="s">
        <v>229</v>
      </c>
      <c r="C129" s="109">
        <v>3</v>
      </c>
      <c r="D129" s="109">
        <v>38938</v>
      </c>
      <c r="E129" s="176">
        <v>15.7</v>
      </c>
    </row>
    <row r="130" spans="1:5" ht="12" customHeight="1">
      <c r="A130" s="166" t="s">
        <v>230</v>
      </c>
      <c r="B130" s="46" t="s">
        <v>231</v>
      </c>
      <c r="C130" s="109">
        <v>4</v>
      </c>
      <c r="D130" s="109" t="s">
        <v>1</v>
      </c>
      <c r="E130" s="176" t="s">
        <v>1</v>
      </c>
    </row>
    <row r="131" spans="1:5" ht="33" customHeight="1">
      <c r="A131" s="166" t="s">
        <v>854</v>
      </c>
      <c r="B131" s="145" t="s">
        <v>691</v>
      </c>
      <c r="C131" s="109">
        <v>1</v>
      </c>
      <c r="D131" s="109" t="s">
        <v>1</v>
      </c>
      <c r="E131" s="176" t="s">
        <v>1</v>
      </c>
    </row>
    <row r="132" spans="1:5" ht="12" customHeight="1">
      <c r="A132" s="166" t="s">
        <v>232</v>
      </c>
      <c r="B132" s="46" t="s">
        <v>233</v>
      </c>
      <c r="C132" s="109">
        <v>1</v>
      </c>
      <c r="D132" s="109" t="s">
        <v>1</v>
      </c>
      <c r="E132" s="176" t="s">
        <v>1</v>
      </c>
    </row>
    <row r="133" spans="1:5" ht="12" customHeight="1">
      <c r="A133" s="166" t="s">
        <v>234</v>
      </c>
      <c r="B133" s="46" t="s">
        <v>235</v>
      </c>
      <c r="C133" s="109">
        <v>18</v>
      </c>
      <c r="D133" s="109">
        <v>157117</v>
      </c>
      <c r="E133" s="176">
        <v>-19.8</v>
      </c>
    </row>
    <row r="134" spans="1:5" ht="12" customHeight="1">
      <c r="A134" s="168" t="s">
        <v>71</v>
      </c>
      <c r="B134" s="48" t="s">
        <v>72</v>
      </c>
      <c r="C134" s="110">
        <v>67</v>
      </c>
      <c r="D134" s="110">
        <v>1876115</v>
      </c>
      <c r="E134" s="175">
        <v>0.3</v>
      </c>
    </row>
    <row r="135" spans="1:5" ht="21.6" customHeight="1">
      <c r="A135" s="166" t="s">
        <v>853</v>
      </c>
      <c r="B135" s="145" t="s">
        <v>692</v>
      </c>
      <c r="C135" s="109">
        <v>6</v>
      </c>
      <c r="D135" s="109">
        <v>756888</v>
      </c>
      <c r="E135" s="176">
        <v>-5.6</v>
      </c>
    </row>
    <row r="136" spans="1:5" ht="12" customHeight="1">
      <c r="A136" s="166" t="s">
        <v>236</v>
      </c>
      <c r="B136" s="46" t="s">
        <v>237</v>
      </c>
      <c r="C136" s="109">
        <v>2</v>
      </c>
      <c r="D136" s="109" t="s">
        <v>1</v>
      </c>
      <c r="E136" s="176" t="s">
        <v>1</v>
      </c>
    </row>
    <row r="137" spans="1:5" ht="12" customHeight="1">
      <c r="A137" s="166" t="s">
        <v>238</v>
      </c>
      <c r="B137" s="46" t="s">
        <v>239</v>
      </c>
      <c r="C137" s="109">
        <v>5</v>
      </c>
      <c r="D137" s="109" t="s">
        <v>1</v>
      </c>
      <c r="E137" s="176" t="s">
        <v>1</v>
      </c>
    </row>
    <row r="138" spans="1:5" ht="12" customHeight="1">
      <c r="A138" s="166" t="s">
        <v>240</v>
      </c>
      <c r="B138" s="46" t="s">
        <v>241</v>
      </c>
      <c r="C138" s="109">
        <v>4</v>
      </c>
      <c r="D138" s="109">
        <v>9997</v>
      </c>
      <c r="E138" s="176">
        <v>17.7</v>
      </c>
    </row>
    <row r="139" spans="1:5" ht="12" customHeight="1">
      <c r="A139" s="166" t="s">
        <v>242</v>
      </c>
      <c r="B139" s="46" t="s">
        <v>243</v>
      </c>
      <c r="C139" s="109">
        <v>2</v>
      </c>
      <c r="D139" s="109" t="s">
        <v>1</v>
      </c>
      <c r="E139" s="176" t="s">
        <v>1</v>
      </c>
    </row>
    <row r="140" spans="1:5" ht="12" customHeight="1">
      <c r="A140" s="166" t="s">
        <v>244</v>
      </c>
      <c r="B140" s="46" t="s">
        <v>245</v>
      </c>
      <c r="C140" s="109">
        <v>4</v>
      </c>
      <c r="D140" s="109" t="s">
        <v>1</v>
      </c>
      <c r="E140" s="176" t="s">
        <v>1</v>
      </c>
    </row>
    <row r="141" spans="1:5" ht="12" customHeight="1">
      <c r="A141" s="166" t="s">
        <v>246</v>
      </c>
      <c r="B141" s="46" t="s">
        <v>693</v>
      </c>
      <c r="C141" s="109">
        <v>1</v>
      </c>
      <c r="D141" s="109" t="s">
        <v>1</v>
      </c>
      <c r="E141" s="176" t="s">
        <v>1</v>
      </c>
    </row>
    <row r="142" spans="1:5" ht="12" customHeight="1">
      <c r="A142" s="166" t="s">
        <v>247</v>
      </c>
      <c r="B142" s="46" t="s">
        <v>248</v>
      </c>
      <c r="C142" s="109">
        <v>1</v>
      </c>
      <c r="D142" s="109" t="s">
        <v>1</v>
      </c>
      <c r="E142" s="176" t="s">
        <v>1</v>
      </c>
    </row>
    <row r="143" spans="1:5" ht="12" customHeight="1">
      <c r="A143" s="166" t="s">
        <v>249</v>
      </c>
      <c r="B143" s="46" t="s">
        <v>308</v>
      </c>
      <c r="C143" s="109">
        <v>10</v>
      </c>
      <c r="D143" s="109">
        <v>200355</v>
      </c>
      <c r="E143" s="176">
        <v>-10.6</v>
      </c>
    </row>
    <row r="144" spans="1:5" ht="12" customHeight="1">
      <c r="A144" s="166" t="s">
        <v>250</v>
      </c>
      <c r="B144" s="46" t="s">
        <v>251</v>
      </c>
      <c r="C144" s="109">
        <v>11</v>
      </c>
      <c r="D144" s="109">
        <v>177434</v>
      </c>
      <c r="E144" s="176">
        <v>6.7</v>
      </c>
    </row>
    <row r="145" spans="1:5" ht="12" customHeight="1">
      <c r="A145" s="166" t="s">
        <v>252</v>
      </c>
      <c r="B145" s="46" t="s">
        <v>253</v>
      </c>
      <c r="C145" s="109">
        <v>9</v>
      </c>
      <c r="D145" s="109">
        <v>86050</v>
      </c>
      <c r="E145" s="176">
        <v>51.9</v>
      </c>
    </row>
    <row r="146" spans="1:5" ht="12" customHeight="1">
      <c r="A146" s="166" t="s">
        <v>340</v>
      </c>
      <c r="B146" s="46" t="s">
        <v>694</v>
      </c>
      <c r="C146" s="109">
        <v>2</v>
      </c>
      <c r="D146" s="109" t="s">
        <v>1</v>
      </c>
      <c r="E146" s="176" t="s">
        <v>1</v>
      </c>
    </row>
    <row r="147" spans="1:5" ht="21.6" customHeight="1">
      <c r="A147" s="166" t="s">
        <v>852</v>
      </c>
      <c r="B147" s="145" t="s">
        <v>665</v>
      </c>
      <c r="C147" s="109">
        <v>1</v>
      </c>
      <c r="D147" s="109" t="s">
        <v>1</v>
      </c>
      <c r="E147" s="176" t="s">
        <v>1</v>
      </c>
    </row>
    <row r="148" spans="1:5" ht="12" customHeight="1">
      <c r="A148" s="166" t="s">
        <v>254</v>
      </c>
      <c r="B148" s="46" t="s">
        <v>309</v>
      </c>
      <c r="C148" s="109">
        <v>1</v>
      </c>
      <c r="D148" s="109" t="s">
        <v>1</v>
      </c>
      <c r="E148" s="176" t="s">
        <v>1</v>
      </c>
    </row>
    <row r="149" spans="1:5" ht="12" customHeight="1">
      <c r="A149" s="166" t="s">
        <v>255</v>
      </c>
      <c r="B149" s="46" t="s">
        <v>310</v>
      </c>
      <c r="C149" s="109">
        <v>1</v>
      </c>
      <c r="D149" s="109" t="s">
        <v>1</v>
      </c>
      <c r="E149" s="176" t="s">
        <v>1</v>
      </c>
    </row>
    <row r="150" spans="1:5" ht="12" customHeight="1">
      <c r="A150" s="166" t="s">
        <v>341</v>
      </c>
      <c r="B150" s="46" t="s">
        <v>534</v>
      </c>
      <c r="C150" s="109">
        <v>20</v>
      </c>
      <c r="D150" s="109">
        <v>223989</v>
      </c>
      <c r="E150" s="176">
        <v>15</v>
      </c>
    </row>
    <row r="151" spans="1:5" ht="12" customHeight="1">
      <c r="A151" s="168" t="s">
        <v>73</v>
      </c>
      <c r="B151" s="169" t="s">
        <v>74</v>
      </c>
      <c r="C151" s="110">
        <v>5</v>
      </c>
      <c r="D151" s="110" t="s">
        <v>1</v>
      </c>
      <c r="E151" s="175" t="s">
        <v>1</v>
      </c>
    </row>
    <row r="152" spans="1:5" ht="12" customHeight="1">
      <c r="A152" s="166" t="s">
        <v>256</v>
      </c>
      <c r="B152" s="46" t="s">
        <v>257</v>
      </c>
      <c r="C152" s="109">
        <v>1</v>
      </c>
      <c r="D152" s="109" t="s">
        <v>1</v>
      </c>
      <c r="E152" s="176" t="s">
        <v>1</v>
      </c>
    </row>
    <row r="153" spans="1:5" ht="12" customHeight="1">
      <c r="A153" s="166" t="s">
        <v>258</v>
      </c>
      <c r="B153" s="46" t="s">
        <v>259</v>
      </c>
      <c r="C153" s="109">
        <v>1</v>
      </c>
      <c r="D153" s="109" t="s">
        <v>1</v>
      </c>
      <c r="E153" s="176" t="s">
        <v>1</v>
      </c>
    </row>
    <row r="154" spans="1:5" ht="21.6" customHeight="1">
      <c r="A154" s="166" t="s">
        <v>851</v>
      </c>
      <c r="B154" s="145" t="s">
        <v>695</v>
      </c>
      <c r="C154" s="109">
        <v>1</v>
      </c>
      <c r="D154" s="109" t="s">
        <v>1</v>
      </c>
      <c r="E154" s="176" t="s">
        <v>1</v>
      </c>
    </row>
    <row r="155" spans="1:5" ht="12" customHeight="1">
      <c r="A155" s="166" t="s">
        <v>260</v>
      </c>
      <c r="B155" s="46" t="s">
        <v>696</v>
      </c>
      <c r="C155" s="109">
        <v>2</v>
      </c>
      <c r="D155" s="109" t="s">
        <v>1</v>
      </c>
      <c r="E155" s="176" t="s">
        <v>1</v>
      </c>
    </row>
    <row r="156" spans="1:5" ht="12" customHeight="1">
      <c r="A156" s="168" t="s">
        <v>75</v>
      </c>
      <c r="B156" s="169" t="s">
        <v>76</v>
      </c>
      <c r="C156" s="110">
        <v>4</v>
      </c>
      <c r="D156" s="110" t="s">
        <v>1</v>
      </c>
      <c r="E156" s="175" t="s">
        <v>1</v>
      </c>
    </row>
    <row r="157" spans="1:5" ht="12" customHeight="1">
      <c r="A157" s="166" t="s">
        <v>261</v>
      </c>
      <c r="B157" s="46" t="s">
        <v>262</v>
      </c>
      <c r="C157" s="109">
        <v>2</v>
      </c>
      <c r="D157" s="109" t="s">
        <v>1</v>
      </c>
      <c r="E157" s="176" t="s">
        <v>1</v>
      </c>
    </row>
    <row r="158" spans="1:5" ht="12" customHeight="1">
      <c r="A158" s="166" t="s">
        <v>263</v>
      </c>
      <c r="B158" s="46" t="s">
        <v>264</v>
      </c>
      <c r="C158" s="109">
        <v>2</v>
      </c>
      <c r="D158" s="109" t="s">
        <v>1</v>
      </c>
      <c r="E158" s="176" t="s">
        <v>1</v>
      </c>
    </row>
    <row r="159" spans="1:5" ht="12" customHeight="1">
      <c r="A159" s="168" t="s">
        <v>77</v>
      </c>
      <c r="B159" s="45" t="s">
        <v>78</v>
      </c>
      <c r="C159" s="110">
        <v>11</v>
      </c>
      <c r="D159" s="110">
        <v>26788</v>
      </c>
      <c r="E159" s="175">
        <v>10.8</v>
      </c>
    </row>
    <row r="160" spans="1:5" ht="12" customHeight="1">
      <c r="A160" s="166" t="s">
        <v>265</v>
      </c>
      <c r="B160" s="46" t="s">
        <v>266</v>
      </c>
      <c r="C160" s="109">
        <v>5</v>
      </c>
      <c r="D160" s="109" t="s">
        <v>1</v>
      </c>
      <c r="E160" s="176" t="s">
        <v>1</v>
      </c>
    </row>
    <row r="161" spans="1:5" ht="12" customHeight="1">
      <c r="A161" s="166" t="s">
        <v>267</v>
      </c>
      <c r="B161" s="46" t="s">
        <v>268</v>
      </c>
      <c r="C161" s="109">
        <v>3</v>
      </c>
      <c r="D161" s="109">
        <v>2419</v>
      </c>
      <c r="E161" s="176">
        <v>7.9</v>
      </c>
    </row>
    <row r="162" spans="1:5" ht="12" customHeight="1">
      <c r="A162" s="166" t="s">
        <v>331</v>
      </c>
      <c r="B162" s="46" t="s">
        <v>330</v>
      </c>
      <c r="C162" s="109">
        <v>2</v>
      </c>
      <c r="D162" s="109" t="s">
        <v>1</v>
      </c>
      <c r="E162" s="176" t="s">
        <v>1</v>
      </c>
    </row>
    <row r="163" spans="1:5" ht="12" customHeight="1">
      <c r="A163" s="166" t="s">
        <v>269</v>
      </c>
      <c r="B163" s="46" t="s">
        <v>270</v>
      </c>
      <c r="C163" s="109">
        <v>8</v>
      </c>
      <c r="D163" s="109">
        <v>20815</v>
      </c>
      <c r="E163" s="176">
        <v>9</v>
      </c>
    </row>
    <row r="164" spans="1:5" ht="12" customHeight="1">
      <c r="A164" s="166" t="s">
        <v>322</v>
      </c>
      <c r="B164" s="46" t="s">
        <v>323</v>
      </c>
      <c r="C164" s="109">
        <v>1</v>
      </c>
      <c r="D164" s="109" t="s">
        <v>1</v>
      </c>
      <c r="E164" s="176" t="s">
        <v>1</v>
      </c>
    </row>
    <row r="165" spans="1:5" ht="12" customHeight="1">
      <c r="A165" s="168" t="s">
        <v>79</v>
      </c>
      <c r="B165" s="48" t="s">
        <v>80</v>
      </c>
      <c r="C165" s="110">
        <v>68</v>
      </c>
      <c r="D165" s="110">
        <v>708588</v>
      </c>
      <c r="E165" s="175">
        <v>4.8</v>
      </c>
    </row>
    <row r="166" spans="1:5" ht="12" customHeight="1">
      <c r="A166" s="166" t="s">
        <v>271</v>
      </c>
      <c r="B166" s="46" t="s">
        <v>272</v>
      </c>
      <c r="C166" s="109">
        <v>1</v>
      </c>
      <c r="D166" s="109" t="s">
        <v>1</v>
      </c>
      <c r="E166" s="176" t="s">
        <v>1</v>
      </c>
    </row>
    <row r="167" spans="1:5" ht="12" customHeight="1">
      <c r="A167" s="166" t="s">
        <v>314</v>
      </c>
      <c r="B167" s="46" t="s">
        <v>321</v>
      </c>
      <c r="C167" s="109">
        <v>1</v>
      </c>
      <c r="D167" s="109" t="s">
        <v>1</v>
      </c>
      <c r="E167" s="176" t="s">
        <v>1</v>
      </c>
    </row>
    <row r="168" spans="1:5" ht="12" customHeight="1">
      <c r="A168" s="166" t="s">
        <v>861</v>
      </c>
      <c r="B168" s="174" t="s">
        <v>862</v>
      </c>
      <c r="C168" s="109">
        <v>1</v>
      </c>
      <c r="D168" s="109" t="s">
        <v>1</v>
      </c>
      <c r="E168" s="176" t="s">
        <v>1</v>
      </c>
    </row>
    <row r="169" spans="1:5" ht="12" customHeight="1">
      <c r="A169" s="166" t="s">
        <v>344</v>
      </c>
      <c r="B169" s="46" t="s">
        <v>345</v>
      </c>
      <c r="C169" s="109">
        <v>2</v>
      </c>
      <c r="D169" s="109" t="s">
        <v>1</v>
      </c>
      <c r="E169" s="176" t="s">
        <v>1</v>
      </c>
    </row>
    <row r="170" spans="1:5" ht="12" customHeight="1">
      <c r="A170" s="166" t="s">
        <v>273</v>
      </c>
      <c r="B170" s="46" t="s">
        <v>274</v>
      </c>
      <c r="C170" s="109">
        <v>2</v>
      </c>
      <c r="D170" s="109" t="s">
        <v>1</v>
      </c>
      <c r="E170" s="176" t="s">
        <v>1</v>
      </c>
    </row>
    <row r="171" spans="1:5" ht="12" customHeight="1">
      <c r="A171" s="166" t="s">
        <v>275</v>
      </c>
      <c r="B171" s="46" t="s">
        <v>276</v>
      </c>
      <c r="C171" s="109">
        <v>1</v>
      </c>
      <c r="D171" s="109" t="s">
        <v>1</v>
      </c>
      <c r="E171" s="176" t="s">
        <v>1</v>
      </c>
    </row>
    <row r="172" spans="1:5" ht="12" customHeight="1">
      <c r="A172" s="166" t="s">
        <v>277</v>
      </c>
      <c r="B172" s="46" t="s">
        <v>278</v>
      </c>
      <c r="C172" s="109">
        <v>58</v>
      </c>
      <c r="D172" s="109">
        <v>625855</v>
      </c>
      <c r="E172" s="176">
        <v>15.4</v>
      </c>
    </row>
    <row r="173" spans="1:5" ht="12" customHeight="1">
      <c r="A173" s="166" t="s">
        <v>342</v>
      </c>
      <c r="B173" s="46" t="s">
        <v>540</v>
      </c>
      <c r="C173" s="109">
        <v>5</v>
      </c>
      <c r="D173" s="109">
        <v>34740</v>
      </c>
      <c r="E173" s="176">
        <v>-16.100000000000001</v>
      </c>
    </row>
    <row r="174" spans="1:5" ht="21.6" customHeight="1">
      <c r="A174" s="168" t="s">
        <v>844</v>
      </c>
      <c r="B174" s="163" t="s">
        <v>346</v>
      </c>
      <c r="C174" s="110">
        <v>136</v>
      </c>
      <c r="D174" s="110">
        <v>909620</v>
      </c>
      <c r="E174" s="175">
        <v>-8.1999999999999993</v>
      </c>
    </row>
    <row r="175" spans="1:5" ht="12" customHeight="1">
      <c r="A175" s="166" t="s">
        <v>279</v>
      </c>
      <c r="B175" s="46" t="s">
        <v>280</v>
      </c>
      <c r="C175" s="109">
        <v>10</v>
      </c>
      <c r="D175" s="109">
        <v>97070</v>
      </c>
      <c r="E175" s="176">
        <v>24.2</v>
      </c>
    </row>
    <row r="176" spans="1:5" ht="12" customHeight="1">
      <c r="A176" s="166" t="s">
        <v>281</v>
      </c>
      <c r="B176" s="46" t="s">
        <v>282</v>
      </c>
      <c r="C176" s="109">
        <v>43</v>
      </c>
      <c r="D176" s="109">
        <v>220606</v>
      </c>
      <c r="E176" s="176">
        <v>10.7</v>
      </c>
    </row>
    <row r="177" spans="1:5" ht="12" customHeight="1">
      <c r="A177" s="166" t="s">
        <v>283</v>
      </c>
      <c r="B177" s="46" t="s">
        <v>697</v>
      </c>
      <c r="C177" s="109">
        <v>24</v>
      </c>
      <c r="D177" s="109">
        <v>58305</v>
      </c>
      <c r="E177" s="176">
        <v>8.1999999999999993</v>
      </c>
    </row>
    <row r="178" spans="1:5" ht="12" customHeight="1">
      <c r="A178" s="166" t="s">
        <v>284</v>
      </c>
      <c r="B178" s="46" t="s">
        <v>285</v>
      </c>
      <c r="C178" s="109">
        <v>16</v>
      </c>
      <c r="D178" s="109">
        <v>85980</v>
      </c>
      <c r="E178" s="176">
        <v>0.2</v>
      </c>
    </row>
    <row r="179" spans="1:5" ht="12" customHeight="1">
      <c r="A179" s="166" t="s">
        <v>332</v>
      </c>
      <c r="B179" s="46" t="s">
        <v>333</v>
      </c>
      <c r="C179" s="109">
        <v>1</v>
      </c>
      <c r="D179" s="109" t="s">
        <v>1</v>
      </c>
      <c r="E179" s="176" t="s">
        <v>1</v>
      </c>
    </row>
    <row r="180" spans="1:5" ht="21.6" customHeight="1">
      <c r="A180" s="166" t="s">
        <v>850</v>
      </c>
      <c r="B180" s="145" t="s">
        <v>698</v>
      </c>
      <c r="C180" s="109">
        <v>2</v>
      </c>
      <c r="D180" s="109" t="s">
        <v>1</v>
      </c>
      <c r="E180" s="176" t="s">
        <v>1</v>
      </c>
    </row>
    <row r="181" spans="1:5" ht="12" customHeight="1">
      <c r="A181" s="166" t="s">
        <v>286</v>
      </c>
      <c r="B181" s="46" t="s">
        <v>287</v>
      </c>
      <c r="C181" s="109">
        <v>6</v>
      </c>
      <c r="D181" s="109" t="s">
        <v>1</v>
      </c>
      <c r="E181" s="176" t="s">
        <v>1</v>
      </c>
    </row>
    <row r="182" spans="1:5" ht="12" customHeight="1">
      <c r="A182" s="166" t="s">
        <v>288</v>
      </c>
      <c r="B182" s="46" t="s">
        <v>289</v>
      </c>
      <c r="C182" s="109">
        <v>58</v>
      </c>
      <c r="D182" s="109">
        <v>423451</v>
      </c>
      <c r="E182" s="176">
        <v>-4.4000000000000004</v>
      </c>
    </row>
    <row r="183" spans="1:5" ht="12" customHeight="1">
      <c r="A183" s="143"/>
      <c r="B183" s="46"/>
      <c r="C183" s="109"/>
      <c r="D183" s="109"/>
      <c r="E183" s="97"/>
    </row>
    <row r="184" spans="1:5" s="12" customFormat="1" ht="11.4">
      <c r="A184" s="131"/>
      <c r="C184" s="60"/>
      <c r="D184" s="60"/>
    </row>
    <row r="185" spans="1:5" s="12" customFormat="1" ht="27" customHeight="1">
      <c r="A185" s="226"/>
      <c r="B185" s="226"/>
      <c r="C185" s="226"/>
      <c r="D185" s="226"/>
      <c r="E185" s="226"/>
    </row>
    <row r="186" spans="1:5" ht="12" customHeight="1">
      <c r="A186" s="143"/>
      <c r="B186" s="46"/>
      <c r="C186" s="109"/>
      <c r="D186" s="109"/>
      <c r="E186" s="97"/>
    </row>
    <row r="187" spans="1:5" ht="12" customHeight="1">
      <c r="A187" s="142"/>
      <c r="B187" s="45"/>
      <c r="C187" s="110"/>
      <c r="D187" s="110"/>
      <c r="E187" s="96"/>
    </row>
    <row r="188" spans="1:5" ht="12" customHeight="1">
      <c r="A188" s="143"/>
      <c r="B188" s="46"/>
      <c r="C188" s="109"/>
      <c r="D188" s="109"/>
      <c r="E188" s="97"/>
    </row>
    <row r="189" spans="1:5" ht="12" customHeight="1">
      <c r="A189" s="143"/>
      <c r="B189" s="46"/>
      <c r="C189" s="109"/>
      <c r="D189" s="109"/>
      <c r="E189" s="97"/>
    </row>
    <row r="190" spans="1:5" ht="12" customHeight="1">
      <c r="A190" s="143"/>
      <c r="B190" s="46"/>
      <c r="C190" s="109"/>
      <c r="D190" s="109"/>
      <c r="E190" s="97"/>
    </row>
    <row r="191" spans="1:5" ht="12" customHeight="1">
      <c r="A191" s="142"/>
      <c r="B191" s="45"/>
      <c r="C191" s="110"/>
      <c r="D191" s="110"/>
      <c r="E191" s="96"/>
    </row>
    <row r="192" spans="1:5" ht="12" customHeight="1">
      <c r="A192" s="143"/>
      <c r="B192" s="46"/>
      <c r="C192" s="109"/>
      <c r="D192" s="109"/>
      <c r="E192" s="97"/>
    </row>
    <row r="193" spans="1:5" ht="12" customHeight="1">
      <c r="A193" s="143"/>
      <c r="B193" s="46"/>
      <c r="C193" s="109"/>
      <c r="D193" s="109"/>
      <c r="E193" s="97"/>
    </row>
    <row r="194" spans="1:5" ht="12" customHeight="1">
      <c r="A194" s="92"/>
      <c r="B194" s="58"/>
      <c r="C194" s="109"/>
      <c r="D194" s="109"/>
      <c r="E194" s="97"/>
    </row>
    <row r="195" spans="1:5" ht="12" customHeight="1">
      <c r="A195" s="143"/>
      <c r="B195" s="46"/>
      <c r="C195" s="109"/>
      <c r="D195" s="109"/>
      <c r="E195" s="97"/>
    </row>
    <row r="196" spans="1:5" ht="12" customHeight="1">
      <c r="A196" s="142"/>
      <c r="B196" s="45"/>
      <c r="C196" s="110"/>
      <c r="D196" s="110"/>
      <c r="E196" s="96"/>
    </row>
    <row r="197" spans="1:5" ht="12" customHeight="1">
      <c r="A197" s="143"/>
      <c r="B197" s="46"/>
      <c r="C197" s="109"/>
      <c r="D197" s="109"/>
      <c r="E197" s="97"/>
    </row>
    <row r="198" spans="1:5" ht="12" customHeight="1">
      <c r="A198" s="143"/>
      <c r="B198" s="46"/>
      <c r="C198" s="109"/>
      <c r="D198" s="109"/>
      <c r="E198" s="97"/>
    </row>
    <row r="199" spans="1:5" ht="12" customHeight="1">
      <c r="A199" s="143"/>
      <c r="B199" s="46"/>
      <c r="C199" s="109"/>
      <c r="D199" s="109"/>
      <c r="E199" s="97"/>
    </row>
    <row r="200" spans="1:5" ht="21.6" customHeight="1">
      <c r="A200" s="144"/>
      <c r="B200" s="145"/>
      <c r="C200" s="109"/>
      <c r="D200" s="109"/>
      <c r="E200" s="97"/>
    </row>
    <row r="201" spans="1:5" ht="12" customHeight="1">
      <c r="A201" s="146"/>
      <c r="B201" s="48"/>
      <c r="C201" s="110"/>
      <c r="D201" s="110"/>
      <c r="E201" s="96"/>
    </row>
    <row r="202" spans="1:5" ht="12" customHeight="1">
      <c r="A202" s="143"/>
      <c r="B202" s="46"/>
      <c r="C202" s="109"/>
      <c r="D202" s="109"/>
      <c r="E202" s="97"/>
    </row>
    <row r="203" spans="1:5" ht="12" customHeight="1">
      <c r="A203" s="143"/>
      <c r="B203" s="46"/>
      <c r="C203" s="109"/>
      <c r="D203" s="109"/>
      <c r="E203" s="97"/>
    </row>
    <row r="204" spans="1:5" ht="12" customHeight="1">
      <c r="A204" s="143"/>
      <c r="B204" s="46"/>
      <c r="C204" s="109"/>
      <c r="D204" s="109"/>
      <c r="E204" s="97"/>
    </row>
    <row r="205" spans="1:5" ht="12" customHeight="1">
      <c r="A205" s="143"/>
      <c r="B205" s="46"/>
      <c r="C205" s="109"/>
      <c r="D205" s="109"/>
      <c r="E205" s="97"/>
    </row>
    <row r="206" spans="1:5" ht="12" customHeight="1">
      <c r="A206" s="143"/>
      <c r="B206" s="46"/>
      <c r="C206" s="109"/>
      <c r="D206" s="109"/>
      <c r="E206" s="97"/>
    </row>
    <row r="207" spans="1:5" ht="21.6" customHeight="1">
      <c r="A207" s="144"/>
      <c r="B207" s="47"/>
      <c r="C207" s="109"/>
      <c r="D207" s="109"/>
      <c r="E207" s="97"/>
    </row>
    <row r="208" spans="1:5" ht="12" customHeight="1">
      <c r="A208" s="143"/>
      <c r="B208" s="46"/>
      <c r="C208" s="109"/>
      <c r="D208" s="109"/>
      <c r="E208" s="97"/>
    </row>
    <row r="209" spans="1:5" ht="12" customHeight="1">
      <c r="A209" s="143"/>
      <c r="B209" s="129"/>
      <c r="C209" s="109"/>
      <c r="D209" s="109"/>
      <c r="E209" s="97"/>
    </row>
    <row r="210" spans="1:5" ht="12" customHeight="1">
      <c r="A210" s="81"/>
      <c r="B210" s="46"/>
      <c r="C210" s="109"/>
      <c r="D210" s="109"/>
      <c r="E210" s="97"/>
    </row>
    <row r="212" spans="1:5" s="12" customFormat="1" ht="11.4">
      <c r="A212" s="131"/>
      <c r="C212" s="60"/>
      <c r="D212" s="60"/>
    </row>
    <row r="213" spans="1:5" s="12" customFormat="1" ht="27" customHeight="1">
      <c r="A213" s="239"/>
      <c r="B213" s="239"/>
      <c r="C213" s="239"/>
      <c r="D213" s="239"/>
      <c r="E213" s="239"/>
    </row>
    <row r="221" spans="1:5">
      <c r="A221"/>
      <c r="C221"/>
      <c r="D221"/>
      <c r="E221"/>
    </row>
    <row r="222" spans="1:5">
      <c r="A222"/>
      <c r="C222"/>
      <c r="D222"/>
      <c r="E222"/>
    </row>
    <row r="223" spans="1:5">
      <c r="A223"/>
      <c r="C223"/>
      <c r="D223"/>
      <c r="E223"/>
    </row>
    <row r="224" spans="1:5">
      <c r="A224"/>
      <c r="C224"/>
      <c r="D224"/>
      <c r="E224"/>
    </row>
    <row r="225" spans="1:5">
      <c r="A225"/>
      <c r="C225"/>
      <c r="D225"/>
      <c r="E225"/>
    </row>
    <row r="226" spans="1:5">
      <c r="A226"/>
      <c r="C226"/>
      <c r="D226"/>
      <c r="E226"/>
    </row>
    <row r="227" spans="1:5">
      <c r="A227"/>
      <c r="C227"/>
      <c r="D227"/>
      <c r="E227"/>
    </row>
    <row r="228" spans="1:5">
      <c r="A228"/>
      <c r="C228"/>
      <c r="D228"/>
      <c r="E228"/>
    </row>
    <row r="229" spans="1:5">
      <c r="A229"/>
      <c r="C229"/>
      <c r="D229"/>
      <c r="E229"/>
    </row>
    <row r="230" spans="1:5">
      <c r="A230"/>
      <c r="C230"/>
      <c r="D230"/>
      <c r="E230"/>
    </row>
    <row r="231" spans="1:5">
      <c r="A231"/>
      <c r="C231"/>
      <c r="D231"/>
      <c r="E231"/>
    </row>
    <row r="232" spans="1:5">
      <c r="A232"/>
      <c r="C232"/>
      <c r="D232"/>
      <c r="E232"/>
    </row>
    <row r="233" spans="1:5">
      <c r="A233"/>
      <c r="C233"/>
      <c r="D233"/>
      <c r="E233"/>
    </row>
    <row r="234" spans="1:5">
      <c r="A234"/>
      <c r="C234"/>
      <c r="D234"/>
      <c r="E234"/>
    </row>
    <row r="235" spans="1:5">
      <c r="A235"/>
      <c r="C235"/>
      <c r="D235"/>
      <c r="E235"/>
    </row>
    <row r="236" spans="1:5">
      <c r="A236"/>
      <c r="C236"/>
      <c r="D236"/>
      <c r="E236"/>
    </row>
    <row r="237" spans="1:5">
      <c r="A237"/>
      <c r="C237"/>
      <c r="D237"/>
      <c r="E237"/>
    </row>
    <row r="238" spans="1:5">
      <c r="A238"/>
      <c r="C238"/>
      <c r="D238"/>
      <c r="E238"/>
    </row>
    <row r="239" spans="1:5">
      <c r="A239"/>
      <c r="C239"/>
      <c r="D239"/>
      <c r="E239"/>
    </row>
    <row r="240" spans="1:5">
      <c r="A240"/>
      <c r="C240"/>
      <c r="D240"/>
      <c r="E240"/>
    </row>
    <row r="241" spans="1:5">
      <c r="A241"/>
      <c r="C241"/>
      <c r="D241"/>
      <c r="E241"/>
    </row>
    <row r="242" spans="1:5">
      <c r="A242"/>
      <c r="C242"/>
      <c r="D242"/>
      <c r="E242"/>
    </row>
    <row r="243" spans="1:5">
      <c r="A243"/>
      <c r="C243"/>
      <c r="D243"/>
      <c r="E243"/>
    </row>
    <row r="244" spans="1:5">
      <c r="A244"/>
      <c r="C244"/>
      <c r="D244"/>
      <c r="E244"/>
    </row>
    <row r="245" spans="1:5">
      <c r="A245"/>
      <c r="C245"/>
      <c r="D245"/>
      <c r="E245"/>
    </row>
    <row r="246" spans="1:5">
      <c r="A246"/>
      <c r="C246"/>
      <c r="D246"/>
      <c r="E246"/>
    </row>
    <row r="247" spans="1:5">
      <c r="A247"/>
      <c r="C247"/>
      <c r="D247"/>
      <c r="E247"/>
    </row>
    <row r="248" spans="1:5">
      <c r="A248"/>
      <c r="C248"/>
      <c r="D248"/>
      <c r="E248"/>
    </row>
    <row r="249" spans="1:5">
      <c r="A249"/>
      <c r="C249"/>
      <c r="D249"/>
      <c r="E249"/>
    </row>
    <row r="250" spans="1:5">
      <c r="A250"/>
      <c r="C250"/>
      <c r="D250"/>
      <c r="E250"/>
    </row>
    <row r="251" spans="1:5">
      <c r="A251"/>
      <c r="C251"/>
      <c r="D251"/>
      <c r="E251"/>
    </row>
    <row r="252" spans="1:5">
      <c r="A252"/>
      <c r="C252"/>
      <c r="D252"/>
      <c r="E252"/>
    </row>
    <row r="253" spans="1:5">
      <c r="A253"/>
      <c r="C253"/>
      <c r="D253"/>
      <c r="E253"/>
    </row>
    <row r="254" spans="1:5">
      <c r="A254"/>
      <c r="C254"/>
      <c r="D254"/>
      <c r="E254"/>
    </row>
    <row r="255" spans="1:5">
      <c r="A255"/>
      <c r="C255"/>
      <c r="D255"/>
      <c r="E255"/>
    </row>
    <row r="256" spans="1:5">
      <c r="A256"/>
      <c r="C256"/>
      <c r="D256"/>
      <c r="E256"/>
    </row>
    <row r="257" spans="1:5">
      <c r="A257"/>
      <c r="C257"/>
      <c r="D257"/>
      <c r="E257"/>
    </row>
    <row r="258" spans="1:5">
      <c r="A258"/>
      <c r="C258"/>
      <c r="D258"/>
      <c r="E258"/>
    </row>
    <row r="259" spans="1:5">
      <c r="A259"/>
      <c r="C259"/>
      <c r="D259"/>
      <c r="E259"/>
    </row>
    <row r="260" spans="1:5">
      <c r="A260"/>
      <c r="C260"/>
      <c r="D260"/>
      <c r="E260"/>
    </row>
    <row r="261" spans="1:5">
      <c r="A261"/>
      <c r="C261"/>
      <c r="D261"/>
      <c r="E261"/>
    </row>
    <row r="262" spans="1:5">
      <c r="A262"/>
      <c r="C262"/>
      <c r="D262"/>
      <c r="E262"/>
    </row>
    <row r="263" spans="1:5">
      <c r="A263"/>
      <c r="C263"/>
      <c r="D263"/>
      <c r="E263"/>
    </row>
    <row r="264" spans="1:5">
      <c r="A264"/>
      <c r="C264"/>
      <c r="D264"/>
      <c r="E264"/>
    </row>
    <row r="265" spans="1:5">
      <c r="A265"/>
      <c r="C265"/>
      <c r="D265"/>
      <c r="E265"/>
    </row>
    <row r="266" spans="1:5">
      <c r="A266"/>
      <c r="C266"/>
      <c r="D266"/>
      <c r="E266"/>
    </row>
    <row r="267" spans="1:5">
      <c r="A267"/>
      <c r="C267"/>
      <c r="D267"/>
      <c r="E267"/>
    </row>
    <row r="268" spans="1:5">
      <c r="A268"/>
      <c r="C268"/>
      <c r="D268"/>
      <c r="E268"/>
    </row>
    <row r="269" spans="1:5">
      <c r="A269"/>
      <c r="C269"/>
      <c r="D269"/>
      <c r="E269"/>
    </row>
    <row r="270" spans="1:5">
      <c r="A270"/>
      <c r="C270"/>
      <c r="D270"/>
      <c r="E270"/>
    </row>
    <row r="271" spans="1:5">
      <c r="A271"/>
      <c r="C271"/>
      <c r="D271"/>
      <c r="E271"/>
    </row>
    <row r="272" spans="1:5">
      <c r="A272"/>
      <c r="C272"/>
      <c r="D272"/>
      <c r="E272"/>
    </row>
    <row r="273" spans="1:5">
      <c r="A273"/>
      <c r="C273"/>
      <c r="D273"/>
      <c r="E273"/>
    </row>
    <row r="274" spans="1:5">
      <c r="A274"/>
      <c r="C274"/>
      <c r="D274"/>
      <c r="E274"/>
    </row>
    <row r="275" spans="1:5">
      <c r="A275"/>
      <c r="C275"/>
      <c r="D275"/>
      <c r="E275"/>
    </row>
    <row r="276" spans="1:5">
      <c r="A276"/>
      <c r="C276"/>
      <c r="D276"/>
      <c r="E276"/>
    </row>
  </sheetData>
  <mergeCells count="7">
    <mergeCell ref="A213:E213"/>
    <mergeCell ref="A1:E1"/>
    <mergeCell ref="A3:A5"/>
    <mergeCell ref="E3:E4"/>
    <mergeCell ref="C3:D3"/>
    <mergeCell ref="B3:B5"/>
    <mergeCell ref="A185:E185"/>
  </mergeCells>
  <phoneticPr fontId="8" type="noConversion"/>
  <hyperlinks>
    <hyperlink ref="A1:B1" location="Inhaltsverzeichnis!A16" display="Inhaltsverzeichnis!A16" xr:uid="{00000000-0004-0000-0500-000000000000}"/>
    <hyperlink ref="A1:E1" location="Inhaltsverzeichnis!A20" display="Inhaltsverzeichnis!A20" xr:uid="{00000000-0004-0000-0500-000001000000}"/>
  </hyperlinks>
  <pageMargins left="0.59055118110236227" right="0.59055118110236227" top="0.78740157480314965" bottom="0.59055118110236227" header="0.31496062992125984" footer="0.23622047244094491"/>
  <pageSetup paperSize="9" firstPageNumber="9" orientation="portrait" r:id="rId1"/>
  <headerFooter alignWithMargins="0">
    <oddHeader>&amp;C&amp;"Arial,Standard"&amp;8– &amp;P –</oddHeader>
    <oddFooter>&amp;C&amp;"Arial,Standard"&amp;7&amp;K000000 Amt für Statistik Berlin-Brandenburg — SB E I 5 - j / 21 –  Berlin  &amp;G</oddFooter>
  </headerFooter>
  <rowBreaks count="3" manualBreakCount="3">
    <brk id="50" max="4" man="1"/>
    <brk id="100" max="4" man="1"/>
    <brk id="150" max="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57521-0974-4740-AF0B-F21FCDDF75AE}">
  <dimension ref="A1:F430"/>
  <sheetViews>
    <sheetView zoomScaleNormal="100" zoomScaleSheetLayoutView="100" workbookViewId="0">
      <pane ySplit="5" topLeftCell="A6" activePane="bottomLeft" state="frozen"/>
      <selection pane="bottomLeft" activeCell="A6" sqref="A6"/>
    </sheetView>
  </sheetViews>
  <sheetFormatPr baseColWidth="10" defaultColWidth="11.44140625" defaultRowHeight="12" customHeight="1"/>
  <cols>
    <col min="1" max="1" width="9.44140625" style="159" customWidth="1"/>
    <col min="2" max="2" width="49.21875" style="149" customWidth="1"/>
    <col min="3" max="3" width="6.6640625" style="150" customWidth="1"/>
    <col min="4" max="4" width="9.33203125" style="151" customWidth="1"/>
    <col min="5" max="5" width="9.6640625" style="152" customWidth="1"/>
    <col min="6" max="6" width="7" style="152" customWidth="1"/>
    <col min="7" max="16384" width="11.44140625" style="148"/>
  </cols>
  <sheetData>
    <row r="1" spans="1:6" ht="24" customHeight="1">
      <c r="A1" s="227" t="s">
        <v>950</v>
      </c>
      <c r="B1" s="227"/>
      <c r="C1" s="227"/>
      <c r="D1" s="227"/>
      <c r="E1" s="227"/>
      <c r="F1" s="227"/>
    </row>
    <row r="2" spans="1:6" s="195" customFormat="1" ht="12" customHeight="1">
      <c r="A2" s="183"/>
      <c r="B2" s="43"/>
      <c r="C2" s="179"/>
      <c r="D2" s="193"/>
      <c r="E2" s="194"/>
    </row>
    <row r="3" spans="1:6" s="195" customFormat="1" ht="12" customHeight="1">
      <c r="A3" s="246" t="s">
        <v>666</v>
      </c>
      <c r="B3" s="249" t="s">
        <v>1022</v>
      </c>
      <c r="C3" s="252" t="s">
        <v>290</v>
      </c>
      <c r="D3" s="255">
        <v>2021</v>
      </c>
      <c r="E3" s="255"/>
      <c r="F3" s="255"/>
    </row>
    <row r="4" spans="1:6" s="195" customFormat="1" ht="12" customHeight="1">
      <c r="A4" s="247"/>
      <c r="B4" s="250"/>
      <c r="C4" s="253"/>
      <c r="D4" s="196" t="s">
        <v>320</v>
      </c>
      <c r="E4" s="197" t="s">
        <v>41</v>
      </c>
      <c r="F4" s="198" t="s">
        <v>42</v>
      </c>
    </row>
    <row r="5" spans="1:6" s="195" customFormat="1" ht="12" customHeight="1">
      <c r="A5" s="248"/>
      <c r="B5" s="251"/>
      <c r="C5" s="254"/>
      <c r="D5" s="199" t="s">
        <v>291</v>
      </c>
      <c r="E5" s="200" t="s">
        <v>43</v>
      </c>
      <c r="F5" s="198" t="s">
        <v>44</v>
      </c>
    </row>
    <row r="7" spans="1:6" ht="12" customHeight="1">
      <c r="A7" s="164" t="s">
        <v>315</v>
      </c>
      <c r="B7" s="153" t="s">
        <v>84</v>
      </c>
      <c r="C7" s="201" t="s">
        <v>357</v>
      </c>
      <c r="D7" s="110" t="s">
        <v>2</v>
      </c>
      <c r="E7" s="110">
        <v>18693871</v>
      </c>
      <c r="F7" s="185" t="s">
        <v>2</v>
      </c>
    </row>
    <row r="8" spans="1:6" ht="12" customHeight="1">
      <c r="A8" s="155" t="s">
        <v>46</v>
      </c>
      <c r="B8" s="153" t="s">
        <v>47</v>
      </c>
      <c r="C8" s="201" t="s">
        <v>357</v>
      </c>
      <c r="D8" s="110" t="s">
        <v>2</v>
      </c>
      <c r="E8" s="110" t="s">
        <v>1</v>
      </c>
      <c r="F8" s="202">
        <v>1</v>
      </c>
    </row>
    <row r="9" spans="1:6" ht="12" customHeight="1">
      <c r="A9" s="155" t="s">
        <v>48</v>
      </c>
      <c r="B9" s="153" t="s">
        <v>81</v>
      </c>
      <c r="C9" s="201" t="s">
        <v>357</v>
      </c>
      <c r="D9" s="110" t="s">
        <v>2</v>
      </c>
      <c r="E9" s="110">
        <v>2370931</v>
      </c>
      <c r="F9" s="203">
        <v>111</v>
      </c>
    </row>
    <row r="10" spans="1:6" ht="12" customHeight="1">
      <c r="A10" s="159" t="s">
        <v>501</v>
      </c>
      <c r="B10" s="158" t="s">
        <v>699</v>
      </c>
      <c r="C10" s="204" t="s">
        <v>357</v>
      </c>
      <c r="D10" s="109" t="s">
        <v>2</v>
      </c>
      <c r="E10" s="109">
        <v>159588</v>
      </c>
      <c r="F10" s="205">
        <v>17</v>
      </c>
    </row>
    <row r="11" spans="1:6" ht="12" customHeight="1">
      <c r="A11" s="157" t="s">
        <v>89</v>
      </c>
      <c r="B11" s="158" t="s">
        <v>90</v>
      </c>
      <c r="C11" s="204" t="s">
        <v>357</v>
      </c>
      <c r="D11" s="109" t="s">
        <v>2</v>
      </c>
      <c r="E11" s="109">
        <v>157438</v>
      </c>
      <c r="F11" s="205">
        <v>17</v>
      </c>
    </row>
    <row r="12" spans="1:6" ht="22.2" customHeight="1">
      <c r="A12" s="159" t="s">
        <v>542</v>
      </c>
      <c r="B12" s="211" t="s">
        <v>700</v>
      </c>
      <c r="C12" s="206" t="s">
        <v>292</v>
      </c>
      <c r="D12" s="109">
        <v>608</v>
      </c>
      <c r="E12" s="109">
        <v>3819</v>
      </c>
      <c r="F12" s="205">
        <v>5</v>
      </c>
    </row>
    <row r="13" spans="1:6" ht="12" customHeight="1">
      <c r="A13" s="159" t="s">
        <v>543</v>
      </c>
      <c r="B13" s="160" t="s">
        <v>502</v>
      </c>
      <c r="C13" s="206" t="s">
        <v>292</v>
      </c>
      <c r="D13" s="109">
        <v>260</v>
      </c>
      <c r="E13" s="109">
        <v>1476</v>
      </c>
      <c r="F13" s="205">
        <v>3</v>
      </c>
    </row>
    <row r="14" spans="1:6" ht="22.2" customHeight="1">
      <c r="A14" s="159" t="s">
        <v>544</v>
      </c>
      <c r="B14" s="211" t="s">
        <v>646</v>
      </c>
      <c r="C14" s="206" t="s">
        <v>292</v>
      </c>
      <c r="D14" s="109">
        <v>12284</v>
      </c>
      <c r="E14" s="109">
        <v>59574</v>
      </c>
      <c r="F14" s="205">
        <v>9</v>
      </c>
    </row>
    <row r="15" spans="1:6" ht="33" customHeight="1">
      <c r="A15" s="159" t="s">
        <v>545</v>
      </c>
      <c r="B15" s="212" t="s">
        <v>701</v>
      </c>
      <c r="C15" s="206" t="s">
        <v>292</v>
      </c>
      <c r="D15" s="109">
        <v>5483</v>
      </c>
      <c r="E15" s="109">
        <v>25600</v>
      </c>
      <c r="F15" s="205">
        <v>8</v>
      </c>
    </row>
    <row r="16" spans="1:6" ht="33" customHeight="1">
      <c r="A16" s="159" t="s">
        <v>546</v>
      </c>
      <c r="B16" s="211" t="s">
        <v>838</v>
      </c>
      <c r="C16" s="206" t="s">
        <v>292</v>
      </c>
      <c r="D16" s="109">
        <v>846</v>
      </c>
      <c r="E16" s="109">
        <v>4249</v>
      </c>
      <c r="F16" s="205">
        <v>8</v>
      </c>
    </row>
    <row r="17" spans="1:6" ht="33" customHeight="1">
      <c r="A17" s="159" t="s">
        <v>547</v>
      </c>
      <c r="B17" s="211" t="s">
        <v>839</v>
      </c>
      <c r="C17" s="206" t="s">
        <v>292</v>
      </c>
      <c r="D17" s="109">
        <v>3627</v>
      </c>
      <c r="E17" s="109">
        <v>18980</v>
      </c>
      <c r="F17" s="205">
        <v>8</v>
      </c>
    </row>
    <row r="18" spans="1:6" ht="33" customHeight="1">
      <c r="A18" s="159" t="s">
        <v>548</v>
      </c>
      <c r="B18" s="211" t="s">
        <v>702</v>
      </c>
      <c r="C18" s="206" t="s">
        <v>292</v>
      </c>
      <c r="D18" s="109">
        <v>27363</v>
      </c>
      <c r="E18" s="109">
        <v>94045</v>
      </c>
      <c r="F18" s="205">
        <v>15</v>
      </c>
    </row>
    <row r="19" spans="1:6" ht="12" customHeight="1">
      <c r="A19" s="159" t="s">
        <v>549</v>
      </c>
      <c r="B19" s="158" t="s">
        <v>703</v>
      </c>
      <c r="C19" s="206" t="s">
        <v>292</v>
      </c>
      <c r="D19" s="109">
        <v>4056</v>
      </c>
      <c r="E19" s="109">
        <v>12060</v>
      </c>
      <c r="F19" s="205">
        <v>4</v>
      </c>
    </row>
    <row r="20" spans="1:6" ht="12" customHeight="1">
      <c r="A20" s="181" t="s">
        <v>863</v>
      </c>
      <c r="B20" s="178" t="s">
        <v>864</v>
      </c>
      <c r="C20" s="206" t="s">
        <v>292</v>
      </c>
      <c r="D20" s="109">
        <v>1299</v>
      </c>
      <c r="E20" s="109">
        <v>8783</v>
      </c>
      <c r="F20" s="205">
        <v>7</v>
      </c>
    </row>
    <row r="21" spans="1:6" ht="22.2" customHeight="1">
      <c r="A21" s="159" t="s">
        <v>550</v>
      </c>
      <c r="B21" s="211" t="s">
        <v>704</v>
      </c>
      <c r="C21" s="206" t="s">
        <v>292</v>
      </c>
      <c r="D21" s="109">
        <v>16986</v>
      </c>
      <c r="E21" s="109">
        <v>63549</v>
      </c>
      <c r="F21" s="205">
        <v>10</v>
      </c>
    </row>
    <row r="22" spans="1:6" ht="12" customHeight="1">
      <c r="A22" s="159" t="s">
        <v>951</v>
      </c>
      <c r="B22" s="158" t="s">
        <v>952</v>
      </c>
      <c r="C22" s="204" t="s">
        <v>357</v>
      </c>
      <c r="D22" s="109" t="s">
        <v>2</v>
      </c>
      <c r="E22" s="109">
        <v>78544</v>
      </c>
      <c r="F22" s="205">
        <v>4</v>
      </c>
    </row>
    <row r="23" spans="1:6" ht="12" customHeight="1">
      <c r="A23" s="159" t="s">
        <v>93</v>
      </c>
      <c r="B23" s="158" t="s">
        <v>94</v>
      </c>
      <c r="C23" s="204" t="s">
        <v>357</v>
      </c>
      <c r="D23" s="109" t="s">
        <v>2</v>
      </c>
      <c r="E23" s="109">
        <v>78544</v>
      </c>
      <c r="F23" s="205">
        <v>4</v>
      </c>
    </row>
    <row r="24" spans="1:6" ht="12" customHeight="1">
      <c r="A24" s="159" t="s">
        <v>503</v>
      </c>
      <c r="B24" s="158" t="s">
        <v>705</v>
      </c>
      <c r="C24" s="204" t="s">
        <v>357</v>
      </c>
      <c r="D24" s="109" t="s">
        <v>2</v>
      </c>
      <c r="E24" s="109">
        <v>49212</v>
      </c>
      <c r="F24" s="205">
        <v>5</v>
      </c>
    </row>
    <row r="25" spans="1:6" ht="12" customHeight="1">
      <c r="A25" s="159" t="s">
        <v>953</v>
      </c>
      <c r="B25" s="158" t="s">
        <v>954</v>
      </c>
      <c r="C25" s="204" t="s">
        <v>357</v>
      </c>
      <c r="D25" s="109" t="s">
        <v>2</v>
      </c>
      <c r="E25" s="109">
        <v>457047</v>
      </c>
      <c r="F25" s="205">
        <v>62</v>
      </c>
    </row>
    <row r="26" spans="1:6" ht="12" customHeight="1">
      <c r="A26" s="159" t="s">
        <v>100</v>
      </c>
      <c r="B26" s="158" t="s">
        <v>101</v>
      </c>
      <c r="C26" s="204" t="s">
        <v>357</v>
      </c>
      <c r="D26" s="109" t="s">
        <v>2</v>
      </c>
      <c r="E26" s="109">
        <v>338301</v>
      </c>
      <c r="F26" s="205">
        <v>59</v>
      </c>
    </row>
    <row r="27" spans="1:6" ht="22.2" customHeight="1">
      <c r="A27" s="159" t="s">
        <v>955</v>
      </c>
      <c r="B27" s="211" t="s">
        <v>706</v>
      </c>
      <c r="C27" s="204" t="s">
        <v>292</v>
      </c>
      <c r="D27" s="109">
        <v>125096</v>
      </c>
      <c r="E27" s="109">
        <v>208033</v>
      </c>
      <c r="F27" s="205">
        <v>51</v>
      </c>
    </row>
    <row r="28" spans="1:6" ht="12" customHeight="1">
      <c r="A28" s="159" t="s">
        <v>956</v>
      </c>
      <c r="B28" s="158" t="s">
        <v>707</v>
      </c>
      <c r="C28" s="204" t="s">
        <v>357</v>
      </c>
      <c r="D28" s="109">
        <v>125096</v>
      </c>
      <c r="E28" s="109">
        <v>208033</v>
      </c>
      <c r="F28" s="205">
        <v>51</v>
      </c>
    </row>
    <row r="29" spans="1:6" ht="22.2" customHeight="1">
      <c r="A29" s="159" t="s">
        <v>551</v>
      </c>
      <c r="B29" s="211" t="s">
        <v>706</v>
      </c>
      <c r="C29" s="204" t="s">
        <v>292</v>
      </c>
      <c r="D29" s="109" t="s">
        <v>2</v>
      </c>
      <c r="E29" s="109">
        <v>130269</v>
      </c>
      <c r="F29" s="205">
        <v>50</v>
      </c>
    </row>
    <row r="30" spans="1:6" ht="12" customHeight="1">
      <c r="A30" s="159" t="s">
        <v>552</v>
      </c>
      <c r="B30" s="158" t="s">
        <v>707</v>
      </c>
      <c r="C30" s="204" t="s">
        <v>357</v>
      </c>
      <c r="D30" s="109" t="s">
        <v>2</v>
      </c>
      <c r="E30" s="109">
        <v>130269</v>
      </c>
      <c r="F30" s="205">
        <v>50</v>
      </c>
    </row>
    <row r="31" spans="1:6" ht="22.2" customHeight="1">
      <c r="A31" s="159" t="s">
        <v>553</v>
      </c>
      <c r="B31" s="211" t="s">
        <v>708</v>
      </c>
      <c r="C31" s="204" t="s">
        <v>294</v>
      </c>
      <c r="D31" s="109">
        <v>14434</v>
      </c>
      <c r="E31" s="109">
        <v>175</v>
      </c>
      <c r="F31" s="205">
        <v>3</v>
      </c>
    </row>
    <row r="32" spans="1:6" ht="12" customHeight="1">
      <c r="A32" s="159" t="s">
        <v>504</v>
      </c>
      <c r="B32" s="158" t="s">
        <v>709</v>
      </c>
      <c r="C32" s="204" t="s">
        <v>357</v>
      </c>
      <c r="D32" s="109" t="s">
        <v>2</v>
      </c>
      <c r="E32" s="109">
        <v>1572904</v>
      </c>
      <c r="F32" s="205">
        <v>28</v>
      </c>
    </row>
    <row r="33" spans="1:6" ht="12" customHeight="1">
      <c r="A33" s="159" t="s">
        <v>104</v>
      </c>
      <c r="B33" s="158" t="s">
        <v>105</v>
      </c>
      <c r="C33" s="206" t="s">
        <v>292</v>
      </c>
      <c r="D33" s="109">
        <v>337541</v>
      </c>
      <c r="E33" s="109">
        <v>899915</v>
      </c>
      <c r="F33" s="205">
        <v>11</v>
      </c>
    </row>
    <row r="34" spans="1:6" ht="22.2" customHeight="1">
      <c r="A34" s="159" t="s">
        <v>627</v>
      </c>
      <c r="B34" s="211" t="s">
        <v>710</v>
      </c>
      <c r="C34" s="206" t="s">
        <v>292</v>
      </c>
      <c r="D34" s="109">
        <v>148147</v>
      </c>
      <c r="E34" s="109" t="s">
        <v>1</v>
      </c>
      <c r="F34" s="205">
        <v>5</v>
      </c>
    </row>
    <row r="35" spans="1:6" ht="43.95" customHeight="1">
      <c r="A35" s="159" t="s">
        <v>628</v>
      </c>
      <c r="B35" s="211" t="s">
        <v>647</v>
      </c>
      <c r="C35" s="206" t="s">
        <v>292</v>
      </c>
      <c r="D35" s="109" t="s">
        <v>1</v>
      </c>
      <c r="E35" s="109">
        <v>20535</v>
      </c>
      <c r="F35" s="205">
        <v>3</v>
      </c>
    </row>
    <row r="36" spans="1:6" ht="22.2" customHeight="1">
      <c r="A36" s="159" t="s">
        <v>554</v>
      </c>
      <c r="B36" s="211" t="s">
        <v>711</v>
      </c>
      <c r="C36" s="206" t="s">
        <v>292</v>
      </c>
      <c r="D36" s="109">
        <v>135382</v>
      </c>
      <c r="E36" s="109">
        <v>571124</v>
      </c>
      <c r="F36" s="205">
        <v>6</v>
      </c>
    </row>
    <row r="37" spans="1:6" ht="12" customHeight="1">
      <c r="A37" s="159" t="s">
        <v>555</v>
      </c>
      <c r="B37" s="158" t="s">
        <v>712</v>
      </c>
      <c r="C37" s="206" t="s">
        <v>292</v>
      </c>
      <c r="D37" s="109">
        <v>16427</v>
      </c>
      <c r="E37" s="109">
        <v>58623</v>
      </c>
      <c r="F37" s="205">
        <v>3</v>
      </c>
    </row>
    <row r="38" spans="1:6" ht="12" customHeight="1">
      <c r="A38" s="159" t="s">
        <v>106</v>
      </c>
      <c r="B38" s="158" t="s">
        <v>300</v>
      </c>
      <c r="C38" s="206" t="s">
        <v>292</v>
      </c>
      <c r="D38" s="109">
        <v>224738</v>
      </c>
      <c r="E38" s="109">
        <v>433081</v>
      </c>
      <c r="F38" s="205">
        <v>7</v>
      </c>
    </row>
    <row r="39" spans="1:6" ht="12" customHeight="1">
      <c r="A39" s="159" t="s">
        <v>556</v>
      </c>
      <c r="B39" s="158" t="s">
        <v>505</v>
      </c>
      <c r="C39" s="206" t="s">
        <v>292</v>
      </c>
      <c r="D39" s="109">
        <v>195268</v>
      </c>
      <c r="E39" s="109">
        <v>302769</v>
      </c>
      <c r="F39" s="205">
        <v>5</v>
      </c>
    </row>
    <row r="40" spans="1:6" ht="12" customHeight="1">
      <c r="A40" s="181" t="s">
        <v>111</v>
      </c>
      <c r="B40" s="178" t="s">
        <v>112</v>
      </c>
      <c r="C40" s="204" t="s">
        <v>357</v>
      </c>
      <c r="D40" s="109" t="s">
        <v>2</v>
      </c>
      <c r="E40" s="109">
        <v>9359</v>
      </c>
      <c r="F40" s="205">
        <v>6</v>
      </c>
    </row>
    <row r="41" spans="1:6" ht="12" customHeight="1">
      <c r="A41" s="181" t="s">
        <v>865</v>
      </c>
      <c r="B41" s="178" t="s">
        <v>866</v>
      </c>
      <c r="C41" s="204" t="s">
        <v>292</v>
      </c>
      <c r="D41" s="109">
        <v>9853</v>
      </c>
      <c r="E41" s="109">
        <v>8657</v>
      </c>
      <c r="F41" s="205">
        <v>4</v>
      </c>
    </row>
    <row r="42" spans="1:6" ht="12" customHeight="1">
      <c r="A42" s="155" t="s">
        <v>49</v>
      </c>
      <c r="B42" s="153" t="s">
        <v>50</v>
      </c>
      <c r="C42" s="201" t="s">
        <v>357</v>
      </c>
      <c r="D42" s="110" t="s">
        <v>2</v>
      </c>
      <c r="E42" s="110">
        <v>162928</v>
      </c>
      <c r="F42" s="203">
        <v>6</v>
      </c>
    </row>
    <row r="43" spans="1:6" ht="12" customHeight="1">
      <c r="A43" s="181" t="s">
        <v>957</v>
      </c>
      <c r="B43" s="178" t="s">
        <v>50</v>
      </c>
      <c r="C43" s="204" t="s">
        <v>357</v>
      </c>
      <c r="D43" s="109" t="s">
        <v>2</v>
      </c>
      <c r="E43" s="109">
        <v>162928</v>
      </c>
      <c r="F43" s="205">
        <v>6</v>
      </c>
    </row>
    <row r="44" spans="1:6" ht="12" customHeight="1">
      <c r="A44" s="181" t="s">
        <v>113</v>
      </c>
      <c r="B44" s="178" t="s">
        <v>670</v>
      </c>
      <c r="C44" s="204" t="s">
        <v>360</v>
      </c>
      <c r="D44" s="109">
        <v>65438</v>
      </c>
      <c r="E44" s="109">
        <v>34019</v>
      </c>
      <c r="F44" s="205">
        <v>4</v>
      </c>
    </row>
    <row r="45" spans="1:6" ht="12" customHeight="1">
      <c r="A45" s="181" t="s">
        <v>113</v>
      </c>
      <c r="B45" s="178" t="s">
        <v>670</v>
      </c>
      <c r="C45" s="204" t="s">
        <v>361</v>
      </c>
      <c r="D45" s="109">
        <v>1720450</v>
      </c>
      <c r="E45" s="109">
        <v>0</v>
      </c>
      <c r="F45" s="205">
        <v>4</v>
      </c>
    </row>
    <row r="46" spans="1:6" ht="12" customHeight="1">
      <c r="A46" s="181" t="s">
        <v>958</v>
      </c>
      <c r="B46" s="178" t="s">
        <v>670</v>
      </c>
      <c r="C46" s="204" t="s">
        <v>360</v>
      </c>
      <c r="D46" s="109">
        <v>65438</v>
      </c>
      <c r="E46" s="109">
        <v>34019</v>
      </c>
      <c r="F46" s="205">
        <v>4</v>
      </c>
    </row>
    <row r="47" spans="1:6" ht="12" customHeight="1">
      <c r="A47" s="181" t="s">
        <v>958</v>
      </c>
      <c r="B47" s="178" t="s">
        <v>670</v>
      </c>
      <c r="C47" s="204" t="s">
        <v>361</v>
      </c>
      <c r="D47" s="109">
        <v>1720450</v>
      </c>
      <c r="E47" s="109">
        <v>0</v>
      </c>
      <c r="F47" s="205">
        <v>4</v>
      </c>
    </row>
    <row r="48" spans="1:6" ht="22.2" customHeight="1">
      <c r="A48" s="159" t="s">
        <v>959</v>
      </c>
      <c r="B48" s="211" t="s">
        <v>960</v>
      </c>
      <c r="C48" s="204" t="s">
        <v>360</v>
      </c>
      <c r="D48" s="109">
        <v>17272</v>
      </c>
      <c r="E48" s="109" t="s">
        <v>1</v>
      </c>
      <c r="F48" s="205">
        <v>4</v>
      </c>
    </row>
    <row r="49" spans="1:6" ht="12" customHeight="1">
      <c r="A49" s="181" t="s">
        <v>671</v>
      </c>
      <c r="B49" s="178" t="s">
        <v>672</v>
      </c>
      <c r="C49" s="204" t="s">
        <v>359</v>
      </c>
      <c r="D49" s="109">
        <v>710690</v>
      </c>
      <c r="E49" s="109">
        <v>2306</v>
      </c>
      <c r="F49" s="205">
        <v>3</v>
      </c>
    </row>
    <row r="50" spans="1:6" ht="22.2" customHeight="1">
      <c r="A50" s="159" t="s">
        <v>961</v>
      </c>
      <c r="B50" s="211" t="s">
        <v>962</v>
      </c>
      <c r="C50" s="204" t="s">
        <v>359</v>
      </c>
      <c r="D50" s="109">
        <v>710690</v>
      </c>
      <c r="E50" s="109">
        <v>2306</v>
      </c>
      <c r="F50" s="205">
        <v>3</v>
      </c>
    </row>
    <row r="51" spans="1:6" ht="12" customHeight="1">
      <c r="A51" s="155" t="s">
        <v>51</v>
      </c>
      <c r="B51" s="153" t="s">
        <v>117</v>
      </c>
      <c r="C51" s="201" t="s">
        <v>357</v>
      </c>
      <c r="D51" s="110" t="s">
        <v>2</v>
      </c>
      <c r="E51" s="110" t="s">
        <v>1</v>
      </c>
      <c r="F51" s="203">
        <v>1</v>
      </c>
    </row>
    <row r="52" spans="1:6" ht="12" customHeight="1">
      <c r="A52" s="155" t="s">
        <v>52</v>
      </c>
      <c r="B52" s="153" t="s">
        <v>53</v>
      </c>
      <c r="C52" s="201" t="s">
        <v>357</v>
      </c>
      <c r="D52" s="110" t="s">
        <v>2</v>
      </c>
      <c r="E52" s="110">
        <v>115107</v>
      </c>
      <c r="F52" s="203">
        <v>6</v>
      </c>
    </row>
    <row r="53" spans="1:6" ht="22.2" customHeight="1">
      <c r="A53" s="162" t="s">
        <v>335</v>
      </c>
      <c r="B53" s="213" t="s">
        <v>667</v>
      </c>
      <c r="C53" s="201" t="s">
        <v>357</v>
      </c>
      <c r="D53" s="110" t="s">
        <v>2</v>
      </c>
      <c r="E53" s="110">
        <v>39239</v>
      </c>
      <c r="F53" s="203">
        <v>6</v>
      </c>
    </row>
    <row r="54" spans="1:6" ht="12" customHeight="1">
      <c r="A54" s="157" t="s">
        <v>506</v>
      </c>
      <c r="B54" s="158" t="s">
        <v>713</v>
      </c>
      <c r="C54" s="204" t="s">
        <v>357</v>
      </c>
      <c r="D54" s="109" t="s">
        <v>2</v>
      </c>
      <c r="E54" s="109">
        <v>39239</v>
      </c>
      <c r="F54" s="205">
        <v>6</v>
      </c>
    </row>
    <row r="55" spans="1:6" ht="12" customHeight="1">
      <c r="A55" s="159" t="s">
        <v>124</v>
      </c>
      <c r="B55" s="158" t="s">
        <v>125</v>
      </c>
      <c r="C55" s="204" t="s">
        <v>357</v>
      </c>
      <c r="D55" s="109" t="s">
        <v>2</v>
      </c>
      <c r="E55" s="109" t="s">
        <v>1</v>
      </c>
      <c r="F55" s="205">
        <v>2</v>
      </c>
    </row>
    <row r="56" spans="1:6" ht="22.2" customHeight="1">
      <c r="A56" s="182" t="s">
        <v>867</v>
      </c>
      <c r="B56" s="180" t="s">
        <v>868</v>
      </c>
      <c r="C56" s="204" t="s">
        <v>938</v>
      </c>
      <c r="D56" s="109" t="s">
        <v>1</v>
      </c>
      <c r="E56" s="109" t="s">
        <v>1</v>
      </c>
      <c r="F56" s="205">
        <v>2</v>
      </c>
    </row>
    <row r="57" spans="1:6" ht="12" customHeight="1">
      <c r="A57" s="155" t="s">
        <v>54</v>
      </c>
      <c r="B57" s="153" t="s">
        <v>55</v>
      </c>
      <c r="C57" s="201" t="s">
        <v>357</v>
      </c>
      <c r="D57" s="110" t="s">
        <v>2</v>
      </c>
      <c r="E57" s="110">
        <v>83169</v>
      </c>
      <c r="F57" s="203">
        <v>9</v>
      </c>
    </row>
    <row r="58" spans="1:6" ht="12" customHeight="1">
      <c r="A58" s="159" t="s">
        <v>130</v>
      </c>
      <c r="B58" s="158" t="s">
        <v>676</v>
      </c>
      <c r="C58" s="204" t="s">
        <v>292</v>
      </c>
      <c r="D58" s="109">
        <v>38627</v>
      </c>
      <c r="E58" s="109">
        <v>46742</v>
      </c>
      <c r="F58" s="205">
        <v>4</v>
      </c>
    </row>
    <row r="59" spans="1:6" ht="22.2" customHeight="1">
      <c r="A59" s="159" t="s">
        <v>557</v>
      </c>
      <c r="B59" s="211" t="s">
        <v>714</v>
      </c>
      <c r="C59" s="204" t="s">
        <v>292</v>
      </c>
      <c r="D59" s="109">
        <v>13602</v>
      </c>
      <c r="E59" s="109">
        <v>21280</v>
      </c>
      <c r="F59" s="205">
        <v>3</v>
      </c>
    </row>
    <row r="60" spans="1:6" ht="12" customHeight="1">
      <c r="A60" s="155" t="s">
        <v>56</v>
      </c>
      <c r="B60" s="153" t="s">
        <v>57</v>
      </c>
      <c r="C60" s="201" t="s">
        <v>357</v>
      </c>
      <c r="D60" s="110" t="s">
        <v>2</v>
      </c>
      <c r="E60" s="110">
        <v>749734</v>
      </c>
      <c r="F60" s="203">
        <v>46</v>
      </c>
    </row>
    <row r="61" spans="1:6" ht="12" customHeight="1">
      <c r="A61" s="159" t="s">
        <v>136</v>
      </c>
      <c r="B61" s="158" t="s">
        <v>137</v>
      </c>
      <c r="C61" s="204" t="s">
        <v>357</v>
      </c>
      <c r="D61" s="109" t="s">
        <v>2</v>
      </c>
      <c r="E61" s="109">
        <v>623093</v>
      </c>
      <c r="F61" s="205">
        <v>27</v>
      </c>
    </row>
    <row r="62" spans="1:6" ht="12" customHeight="1">
      <c r="A62" s="159" t="s">
        <v>558</v>
      </c>
      <c r="B62" s="158" t="s">
        <v>715</v>
      </c>
      <c r="C62" s="204" t="s">
        <v>357</v>
      </c>
      <c r="D62" s="109" t="s">
        <v>2</v>
      </c>
      <c r="E62" s="109">
        <v>64784</v>
      </c>
      <c r="F62" s="205">
        <v>11</v>
      </c>
    </row>
    <row r="63" spans="1:6" ht="22.2" customHeight="1">
      <c r="A63" s="159" t="s">
        <v>716</v>
      </c>
      <c r="B63" s="211" t="s">
        <v>648</v>
      </c>
      <c r="C63" s="204" t="s">
        <v>357</v>
      </c>
      <c r="D63" s="109" t="s">
        <v>2</v>
      </c>
      <c r="E63" s="109" t="s">
        <v>1</v>
      </c>
      <c r="F63" s="205">
        <v>4</v>
      </c>
    </row>
    <row r="64" spans="1:6" ht="22.2" customHeight="1">
      <c r="A64" s="159" t="s">
        <v>717</v>
      </c>
      <c r="B64" s="211" t="s">
        <v>718</v>
      </c>
      <c r="C64" s="204" t="s">
        <v>357</v>
      </c>
      <c r="D64" s="109" t="s">
        <v>2</v>
      </c>
      <c r="E64" s="109" t="s">
        <v>1</v>
      </c>
      <c r="F64" s="205">
        <v>3</v>
      </c>
    </row>
    <row r="65" spans="1:6" ht="22.2" customHeight="1">
      <c r="A65" s="159" t="s">
        <v>719</v>
      </c>
      <c r="B65" s="211" t="s">
        <v>720</v>
      </c>
      <c r="C65" s="204" t="s">
        <v>357</v>
      </c>
      <c r="D65" s="109" t="s">
        <v>2</v>
      </c>
      <c r="E65" s="109">
        <v>9964</v>
      </c>
      <c r="F65" s="205">
        <v>6</v>
      </c>
    </row>
    <row r="66" spans="1:6" ht="33" customHeight="1">
      <c r="A66" s="159" t="s">
        <v>559</v>
      </c>
      <c r="B66" s="211" t="s">
        <v>721</v>
      </c>
      <c r="C66" s="204" t="s">
        <v>357</v>
      </c>
      <c r="D66" s="109" t="s">
        <v>2</v>
      </c>
      <c r="E66" s="109">
        <v>6208</v>
      </c>
      <c r="F66" s="205">
        <v>5</v>
      </c>
    </row>
    <row r="67" spans="1:6" ht="22.2" customHeight="1">
      <c r="A67" s="159" t="s">
        <v>560</v>
      </c>
      <c r="B67" s="211" t="s">
        <v>722</v>
      </c>
      <c r="C67" s="204" t="s">
        <v>357</v>
      </c>
      <c r="D67" s="109" t="s">
        <v>2</v>
      </c>
      <c r="E67" s="109">
        <v>32059</v>
      </c>
      <c r="F67" s="205">
        <v>10</v>
      </c>
    </row>
    <row r="68" spans="1:6" ht="22.2" customHeight="1">
      <c r="A68" s="159" t="s">
        <v>629</v>
      </c>
      <c r="B68" s="211" t="s">
        <v>649</v>
      </c>
      <c r="C68" s="204" t="s">
        <v>357</v>
      </c>
      <c r="D68" s="109" t="s">
        <v>2</v>
      </c>
      <c r="E68" s="109">
        <v>6305</v>
      </c>
      <c r="F68" s="205">
        <v>3</v>
      </c>
    </row>
    <row r="69" spans="1:6" ht="22.2" customHeight="1">
      <c r="A69" s="159" t="s">
        <v>561</v>
      </c>
      <c r="B69" s="211" t="s">
        <v>723</v>
      </c>
      <c r="C69" s="204" t="s">
        <v>357</v>
      </c>
      <c r="D69" s="109" t="s">
        <v>2</v>
      </c>
      <c r="E69" s="109" t="s">
        <v>1</v>
      </c>
      <c r="F69" s="205">
        <v>4</v>
      </c>
    </row>
    <row r="70" spans="1:6" ht="12" customHeight="1">
      <c r="A70" s="159" t="s">
        <v>562</v>
      </c>
      <c r="B70" s="158" t="s">
        <v>137</v>
      </c>
      <c r="C70" s="204" t="s">
        <v>357</v>
      </c>
      <c r="D70" s="109" t="s">
        <v>2</v>
      </c>
      <c r="E70" s="109">
        <v>26578</v>
      </c>
      <c r="F70" s="205">
        <v>10</v>
      </c>
    </row>
    <row r="71" spans="1:6" ht="22.2" customHeight="1">
      <c r="A71" s="159" t="s">
        <v>563</v>
      </c>
      <c r="B71" s="211" t="s">
        <v>724</v>
      </c>
      <c r="C71" s="204" t="s">
        <v>357</v>
      </c>
      <c r="D71" s="109" t="s">
        <v>2</v>
      </c>
      <c r="E71" s="109">
        <v>17283</v>
      </c>
      <c r="F71" s="205">
        <v>6</v>
      </c>
    </row>
    <row r="72" spans="1:6" ht="12" customHeight="1">
      <c r="A72" s="159" t="s">
        <v>138</v>
      </c>
      <c r="B72" s="158" t="s">
        <v>302</v>
      </c>
      <c r="C72" s="204" t="s">
        <v>357</v>
      </c>
      <c r="D72" s="109" t="s">
        <v>2</v>
      </c>
      <c r="E72" s="109">
        <v>86379</v>
      </c>
      <c r="F72" s="205">
        <v>17</v>
      </c>
    </row>
    <row r="73" spans="1:6" ht="12" customHeight="1">
      <c r="A73" s="159" t="s">
        <v>963</v>
      </c>
      <c r="B73" s="158" t="s">
        <v>725</v>
      </c>
      <c r="C73" s="204" t="s">
        <v>357</v>
      </c>
      <c r="D73" s="109" t="s">
        <v>2</v>
      </c>
      <c r="E73" s="109">
        <v>10060</v>
      </c>
      <c r="F73" s="205">
        <v>6</v>
      </c>
    </row>
    <row r="74" spans="1:6" ht="12" customHeight="1">
      <c r="A74" s="159" t="s">
        <v>564</v>
      </c>
      <c r="B74" s="158" t="s">
        <v>725</v>
      </c>
      <c r="C74" s="204" t="s">
        <v>357</v>
      </c>
      <c r="D74" s="109" t="s">
        <v>2</v>
      </c>
      <c r="E74" s="109">
        <v>10060</v>
      </c>
      <c r="F74" s="205">
        <v>6</v>
      </c>
    </row>
    <row r="75" spans="1:6" ht="22.2" customHeight="1">
      <c r="A75" s="159" t="s">
        <v>630</v>
      </c>
      <c r="B75" s="211" t="s">
        <v>726</v>
      </c>
      <c r="C75" s="204" t="s">
        <v>357</v>
      </c>
      <c r="D75" s="109" t="s">
        <v>2</v>
      </c>
      <c r="E75" s="109" t="s">
        <v>1</v>
      </c>
      <c r="F75" s="205">
        <v>2</v>
      </c>
    </row>
    <row r="76" spans="1:6" ht="12" customHeight="1">
      <c r="A76" s="159" t="s">
        <v>565</v>
      </c>
      <c r="B76" s="158" t="s">
        <v>507</v>
      </c>
      <c r="C76" s="204" t="s">
        <v>357</v>
      </c>
      <c r="D76" s="109" t="s">
        <v>2</v>
      </c>
      <c r="E76" s="109">
        <v>74590</v>
      </c>
      <c r="F76" s="205">
        <v>11</v>
      </c>
    </row>
    <row r="77" spans="1:6" ht="12" customHeight="1">
      <c r="A77" s="159" t="s">
        <v>566</v>
      </c>
      <c r="B77" s="158" t="s">
        <v>727</v>
      </c>
      <c r="C77" s="204" t="s">
        <v>357</v>
      </c>
      <c r="D77" s="109" t="s">
        <v>2</v>
      </c>
      <c r="E77" s="109">
        <v>12021</v>
      </c>
      <c r="F77" s="205">
        <v>6</v>
      </c>
    </row>
    <row r="78" spans="1:6" ht="12" customHeight="1">
      <c r="A78" s="159" t="s">
        <v>139</v>
      </c>
      <c r="B78" s="158" t="s">
        <v>140</v>
      </c>
      <c r="C78" s="204" t="s">
        <v>357</v>
      </c>
      <c r="D78" s="109" t="s">
        <v>2</v>
      </c>
      <c r="E78" s="109">
        <v>8180</v>
      </c>
      <c r="F78" s="205">
        <v>6</v>
      </c>
    </row>
    <row r="79" spans="1:6" ht="22.2" customHeight="1">
      <c r="A79" s="159" t="s">
        <v>964</v>
      </c>
      <c r="B79" s="211" t="s">
        <v>965</v>
      </c>
      <c r="C79" s="204" t="s">
        <v>357</v>
      </c>
      <c r="D79" s="109" t="s">
        <v>2</v>
      </c>
      <c r="E79" s="109">
        <v>8180</v>
      </c>
      <c r="F79" s="205">
        <v>6</v>
      </c>
    </row>
    <row r="80" spans="1:6" ht="33" customHeight="1">
      <c r="A80" s="159" t="s">
        <v>567</v>
      </c>
      <c r="B80" s="211" t="s">
        <v>728</v>
      </c>
      <c r="C80" s="204" t="s">
        <v>357</v>
      </c>
      <c r="D80" s="109" t="s">
        <v>2</v>
      </c>
      <c r="E80" s="109">
        <v>7710</v>
      </c>
      <c r="F80" s="205">
        <v>5</v>
      </c>
    </row>
    <row r="81" spans="1:6" ht="12" customHeight="1">
      <c r="A81" s="155" t="s">
        <v>58</v>
      </c>
      <c r="B81" s="153" t="s">
        <v>59</v>
      </c>
      <c r="C81" s="201" t="s">
        <v>357</v>
      </c>
      <c r="D81" s="110" t="s">
        <v>2</v>
      </c>
      <c r="E81" s="110">
        <v>913043</v>
      </c>
      <c r="F81" s="203">
        <v>31</v>
      </c>
    </row>
    <row r="82" spans="1:6" ht="22.2" customHeight="1">
      <c r="A82" s="159" t="s">
        <v>508</v>
      </c>
      <c r="B82" s="211" t="s">
        <v>729</v>
      </c>
      <c r="C82" s="204" t="s">
        <v>357</v>
      </c>
      <c r="D82" s="109" t="s">
        <v>2</v>
      </c>
      <c r="E82" s="109">
        <v>43919</v>
      </c>
      <c r="F82" s="205">
        <v>5</v>
      </c>
    </row>
    <row r="83" spans="1:6" ht="12" customHeight="1">
      <c r="A83" s="159" t="s">
        <v>966</v>
      </c>
      <c r="B83" s="158" t="s">
        <v>147</v>
      </c>
      <c r="C83" s="204" t="s">
        <v>292</v>
      </c>
      <c r="D83" s="109" t="s">
        <v>1</v>
      </c>
      <c r="E83" s="109">
        <v>76507</v>
      </c>
      <c r="F83" s="205">
        <v>4</v>
      </c>
    </row>
    <row r="84" spans="1:6" ht="12" customHeight="1">
      <c r="A84" s="159" t="s">
        <v>146</v>
      </c>
      <c r="B84" s="158" t="s">
        <v>147</v>
      </c>
      <c r="C84" s="204" t="s">
        <v>292</v>
      </c>
      <c r="D84" s="109" t="s">
        <v>1</v>
      </c>
      <c r="E84" s="109">
        <v>76507</v>
      </c>
      <c r="F84" s="205">
        <v>4</v>
      </c>
    </row>
    <row r="85" spans="1:6" ht="12" customHeight="1">
      <c r="A85" s="159" t="s">
        <v>148</v>
      </c>
      <c r="B85" s="158" t="s">
        <v>303</v>
      </c>
      <c r="C85" s="204" t="s">
        <v>357</v>
      </c>
      <c r="D85" s="109" t="s">
        <v>2</v>
      </c>
      <c r="E85" s="109">
        <v>4522</v>
      </c>
      <c r="F85" s="205">
        <v>3</v>
      </c>
    </row>
    <row r="86" spans="1:6" ht="12" customHeight="1">
      <c r="A86" s="159" t="s">
        <v>153</v>
      </c>
      <c r="B86" s="158" t="s">
        <v>154</v>
      </c>
      <c r="C86" s="204" t="s">
        <v>357</v>
      </c>
      <c r="D86" s="109" t="s">
        <v>2</v>
      </c>
      <c r="E86" s="109">
        <v>367701</v>
      </c>
      <c r="F86" s="205">
        <v>12</v>
      </c>
    </row>
    <row r="87" spans="1:6" ht="33" customHeight="1">
      <c r="A87" s="159" t="s">
        <v>730</v>
      </c>
      <c r="B87" s="211" t="s">
        <v>836</v>
      </c>
      <c r="C87" s="204" t="s">
        <v>294</v>
      </c>
      <c r="D87" s="109">
        <v>1245563</v>
      </c>
      <c r="E87" s="109">
        <v>301403</v>
      </c>
      <c r="F87" s="205">
        <v>7</v>
      </c>
    </row>
    <row r="88" spans="1:6" ht="33" customHeight="1">
      <c r="A88" s="181" t="s">
        <v>869</v>
      </c>
      <c r="B88" s="214" t="s">
        <v>870</v>
      </c>
      <c r="C88" s="204" t="s">
        <v>292</v>
      </c>
      <c r="D88" s="109" t="s">
        <v>1</v>
      </c>
      <c r="E88" s="109" t="s">
        <v>1</v>
      </c>
      <c r="F88" s="205">
        <v>5</v>
      </c>
    </row>
    <row r="89" spans="1:6" ht="12" customHeight="1">
      <c r="A89" s="155" t="s">
        <v>60</v>
      </c>
      <c r="B89" s="153" t="s">
        <v>61</v>
      </c>
      <c r="C89" s="201" t="s">
        <v>357</v>
      </c>
      <c r="D89" s="110" t="s">
        <v>2</v>
      </c>
      <c r="E89" s="110">
        <v>2520831</v>
      </c>
      <c r="F89" s="203">
        <v>23</v>
      </c>
    </row>
    <row r="90" spans="1:6" ht="12" customHeight="1">
      <c r="A90" s="181" t="s">
        <v>967</v>
      </c>
      <c r="B90" s="178" t="s">
        <v>159</v>
      </c>
      <c r="C90" s="204" t="s">
        <v>357</v>
      </c>
      <c r="D90" s="109" t="s">
        <v>2</v>
      </c>
      <c r="E90" s="109">
        <v>82482</v>
      </c>
      <c r="F90" s="205">
        <v>5</v>
      </c>
    </row>
    <row r="91" spans="1:6" ht="12" customHeight="1">
      <c r="A91" s="181" t="s">
        <v>158</v>
      </c>
      <c r="B91" s="178" t="s">
        <v>159</v>
      </c>
      <c r="C91" s="204" t="s">
        <v>357</v>
      </c>
      <c r="D91" s="109" t="s">
        <v>2</v>
      </c>
      <c r="E91" s="109">
        <v>82482</v>
      </c>
      <c r="F91" s="205">
        <v>5</v>
      </c>
    </row>
    <row r="92" spans="1:6" ht="33" customHeight="1">
      <c r="A92" s="159" t="s">
        <v>568</v>
      </c>
      <c r="B92" s="211" t="s">
        <v>731</v>
      </c>
      <c r="C92" s="204" t="s">
        <v>357</v>
      </c>
      <c r="D92" s="109" t="s">
        <v>2</v>
      </c>
      <c r="E92" s="109">
        <v>44777</v>
      </c>
      <c r="F92" s="205">
        <v>3</v>
      </c>
    </row>
    <row r="93" spans="1:6" ht="12" customHeight="1">
      <c r="A93" s="159" t="s">
        <v>968</v>
      </c>
      <c r="B93" s="158" t="s">
        <v>681</v>
      </c>
      <c r="C93" s="204" t="s">
        <v>357</v>
      </c>
      <c r="D93" s="109" t="s">
        <v>2</v>
      </c>
      <c r="E93" s="109">
        <v>2371981</v>
      </c>
      <c r="F93" s="205">
        <v>15</v>
      </c>
    </row>
    <row r="94" spans="1:6" ht="12" customHeight="1">
      <c r="A94" s="159" t="s">
        <v>160</v>
      </c>
      <c r="B94" s="158" t="s">
        <v>681</v>
      </c>
      <c r="C94" s="204" t="s">
        <v>357</v>
      </c>
      <c r="D94" s="109" t="s">
        <v>2</v>
      </c>
      <c r="E94" s="109">
        <v>2371981</v>
      </c>
      <c r="F94" s="205">
        <v>15</v>
      </c>
    </row>
    <row r="95" spans="1:6" ht="12" customHeight="1">
      <c r="A95" s="159" t="s">
        <v>631</v>
      </c>
      <c r="B95" s="158" t="s">
        <v>732</v>
      </c>
      <c r="C95" s="204" t="s">
        <v>357</v>
      </c>
      <c r="D95" s="109" t="s">
        <v>2</v>
      </c>
      <c r="E95" s="109">
        <v>58178</v>
      </c>
      <c r="F95" s="205">
        <v>4</v>
      </c>
    </row>
    <row r="96" spans="1:6" ht="12" customHeight="1">
      <c r="A96" s="159" t="s">
        <v>569</v>
      </c>
      <c r="B96" s="158" t="s">
        <v>509</v>
      </c>
      <c r="C96" s="204" t="s">
        <v>357</v>
      </c>
      <c r="D96" s="109" t="s">
        <v>2</v>
      </c>
      <c r="E96" s="109" t="s">
        <v>1</v>
      </c>
      <c r="F96" s="205">
        <v>3</v>
      </c>
    </row>
    <row r="97" spans="1:6" ht="33" customHeight="1">
      <c r="A97" s="159" t="s">
        <v>733</v>
      </c>
      <c r="B97" s="211" t="s">
        <v>734</v>
      </c>
      <c r="C97" s="204" t="s">
        <v>357</v>
      </c>
      <c r="D97" s="109" t="s">
        <v>2</v>
      </c>
      <c r="E97" s="109">
        <v>233937</v>
      </c>
      <c r="F97" s="205">
        <v>4</v>
      </c>
    </row>
    <row r="98" spans="1:6" ht="33" customHeight="1">
      <c r="A98" s="159" t="s">
        <v>570</v>
      </c>
      <c r="B98" s="211" t="s">
        <v>735</v>
      </c>
      <c r="C98" s="204" t="s">
        <v>357</v>
      </c>
      <c r="D98" s="109" t="s">
        <v>2</v>
      </c>
      <c r="E98" s="109">
        <v>749101</v>
      </c>
      <c r="F98" s="205">
        <v>10</v>
      </c>
    </row>
    <row r="99" spans="1:6" ht="22.2" customHeight="1">
      <c r="A99" s="159" t="s">
        <v>571</v>
      </c>
      <c r="B99" s="211" t="s">
        <v>650</v>
      </c>
      <c r="C99" s="204" t="s">
        <v>357</v>
      </c>
      <c r="D99" s="109" t="s">
        <v>2</v>
      </c>
      <c r="E99" s="109">
        <v>90434</v>
      </c>
      <c r="F99" s="205">
        <v>4</v>
      </c>
    </row>
    <row r="100" spans="1:6" ht="33" customHeight="1">
      <c r="A100" s="159" t="s">
        <v>736</v>
      </c>
      <c r="B100" s="211" t="s">
        <v>737</v>
      </c>
      <c r="C100" s="204" t="s">
        <v>357</v>
      </c>
      <c r="D100" s="109" t="s">
        <v>2</v>
      </c>
      <c r="E100" s="109">
        <v>527710</v>
      </c>
      <c r="F100" s="205">
        <v>7</v>
      </c>
    </row>
    <row r="101" spans="1:6" ht="12" customHeight="1">
      <c r="A101" s="181" t="s">
        <v>969</v>
      </c>
      <c r="B101" s="178" t="s">
        <v>127</v>
      </c>
      <c r="C101" s="204" t="s">
        <v>357</v>
      </c>
      <c r="D101" s="109" t="s">
        <v>2</v>
      </c>
      <c r="E101" s="109">
        <v>66368</v>
      </c>
      <c r="F101" s="205">
        <v>3</v>
      </c>
    </row>
    <row r="102" spans="1:6" ht="12" customHeight="1">
      <c r="A102" s="181" t="s">
        <v>317</v>
      </c>
      <c r="B102" s="178" t="s">
        <v>127</v>
      </c>
      <c r="C102" s="204" t="s">
        <v>357</v>
      </c>
      <c r="D102" s="109" t="s">
        <v>2</v>
      </c>
      <c r="E102" s="109">
        <v>66368</v>
      </c>
      <c r="F102" s="205">
        <v>3</v>
      </c>
    </row>
    <row r="103" spans="1:6" ht="12" customHeight="1">
      <c r="A103" s="181" t="s">
        <v>970</v>
      </c>
      <c r="B103" s="178" t="s">
        <v>127</v>
      </c>
      <c r="C103" s="204" t="s">
        <v>357</v>
      </c>
      <c r="D103" s="109" t="s">
        <v>2</v>
      </c>
      <c r="E103" s="109">
        <v>66368</v>
      </c>
      <c r="F103" s="205">
        <v>3</v>
      </c>
    </row>
    <row r="104" spans="1:6" ht="12" customHeight="1">
      <c r="A104" s="181" t="s">
        <v>871</v>
      </c>
      <c r="B104" s="178" t="s">
        <v>127</v>
      </c>
      <c r="C104" s="204" t="s">
        <v>357</v>
      </c>
      <c r="D104" s="109" t="s">
        <v>2</v>
      </c>
      <c r="E104" s="109">
        <v>66368</v>
      </c>
      <c r="F104" s="205">
        <v>3</v>
      </c>
    </row>
    <row r="105" spans="1:6" ht="12" customHeight="1">
      <c r="A105" s="155" t="s">
        <v>62</v>
      </c>
      <c r="B105" s="153" t="s">
        <v>297</v>
      </c>
      <c r="C105" s="201" t="s">
        <v>357</v>
      </c>
      <c r="D105" s="110" t="s">
        <v>2</v>
      </c>
      <c r="E105" s="110">
        <v>432239</v>
      </c>
      <c r="F105" s="203">
        <v>29</v>
      </c>
    </row>
    <row r="106" spans="1:6" ht="12" customHeight="1">
      <c r="A106" s="159" t="s">
        <v>971</v>
      </c>
      <c r="B106" s="158" t="s">
        <v>972</v>
      </c>
      <c r="C106" s="204" t="s">
        <v>357</v>
      </c>
      <c r="D106" s="109" t="s">
        <v>2</v>
      </c>
      <c r="E106" s="109">
        <v>28737</v>
      </c>
      <c r="F106" s="203">
        <v>5</v>
      </c>
    </row>
    <row r="107" spans="1:6" ht="12" customHeight="1">
      <c r="A107" s="181" t="s">
        <v>161</v>
      </c>
      <c r="B107" s="178" t="s">
        <v>162</v>
      </c>
      <c r="C107" s="204" t="s">
        <v>357</v>
      </c>
      <c r="D107" s="109" t="s">
        <v>2</v>
      </c>
      <c r="E107" s="109">
        <v>28737</v>
      </c>
      <c r="F107" s="205">
        <v>5</v>
      </c>
    </row>
    <row r="108" spans="1:6" ht="12" customHeight="1">
      <c r="A108" s="159" t="s">
        <v>163</v>
      </c>
      <c r="B108" s="158" t="s">
        <v>164</v>
      </c>
      <c r="C108" s="204" t="s">
        <v>357</v>
      </c>
      <c r="D108" s="109" t="s">
        <v>2</v>
      </c>
      <c r="E108" s="109">
        <v>202549</v>
      </c>
      <c r="F108" s="205">
        <v>6</v>
      </c>
    </row>
    <row r="109" spans="1:6" ht="22.2" customHeight="1">
      <c r="A109" s="159" t="s">
        <v>572</v>
      </c>
      <c r="B109" s="211" t="s">
        <v>738</v>
      </c>
      <c r="C109" s="206" t="s">
        <v>292</v>
      </c>
      <c r="D109" s="109" t="s">
        <v>1</v>
      </c>
      <c r="E109" s="109" t="s">
        <v>1</v>
      </c>
      <c r="F109" s="205">
        <v>3</v>
      </c>
    </row>
    <row r="110" spans="1:6" ht="12" customHeight="1">
      <c r="A110" s="159" t="s">
        <v>167</v>
      </c>
      <c r="B110" s="158" t="s">
        <v>168</v>
      </c>
      <c r="C110" s="204" t="s">
        <v>357</v>
      </c>
      <c r="D110" s="109" t="s">
        <v>2</v>
      </c>
      <c r="E110" s="109">
        <v>66279</v>
      </c>
      <c r="F110" s="205">
        <v>5</v>
      </c>
    </row>
    <row r="111" spans="1:6" ht="12" customHeight="1">
      <c r="A111" s="159" t="s">
        <v>169</v>
      </c>
      <c r="B111" s="158" t="s">
        <v>170</v>
      </c>
      <c r="C111" s="204" t="s">
        <v>357</v>
      </c>
      <c r="D111" s="109" t="s">
        <v>2</v>
      </c>
      <c r="E111" s="109">
        <v>83844</v>
      </c>
      <c r="F111" s="205">
        <v>12</v>
      </c>
    </row>
    <row r="112" spans="1:6" ht="33" customHeight="1">
      <c r="A112" s="159" t="s">
        <v>739</v>
      </c>
      <c r="B112" s="211" t="s">
        <v>740</v>
      </c>
      <c r="C112" s="204" t="s">
        <v>292</v>
      </c>
      <c r="D112" s="109" t="s">
        <v>1</v>
      </c>
      <c r="E112" s="109" t="s">
        <v>1</v>
      </c>
      <c r="F112" s="205">
        <v>2</v>
      </c>
    </row>
    <row r="113" spans="1:6" ht="12" customHeight="1">
      <c r="A113" s="159" t="s">
        <v>573</v>
      </c>
      <c r="B113" s="158" t="s">
        <v>510</v>
      </c>
      <c r="C113" s="206" t="s">
        <v>292</v>
      </c>
      <c r="D113" s="109">
        <v>10631</v>
      </c>
      <c r="E113" s="109">
        <v>75191</v>
      </c>
      <c r="F113" s="205">
        <v>8</v>
      </c>
    </row>
    <row r="114" spans="1:6" ht="12" customHeight="1">
      <c r="A114" s="155" t="s">
        <v>63</v>
      </c>
      <c r="B114" s="153" t="s">
        <v>741</v>
      </c>
      <c r="C114" s="201" t="s">
        <v>357</v>
      </c>
      <c r="D114" s="110" t="s">
        <v>2</v>
      </c>
      <c r="E114" s="110">
        <v>177150</v>
      </c>
      <c r="F114" s="203">
        <v>30</v>
      </c>
    </row>
    <row r="115" spans="1:6" ht="12" customHeight="1">
      <c r="A115" s="159" t="s">
        <v>511</v>
      </c>
      <c r="B115" s="158" t="s">
        <v>742</v>
      </c>
      <c r="C115" s="204" t="s">
        <v>357</v>
      </c>
      <c r="D115" s="109" t="s">
        <v>2</v>
      </c>
      <c r="E115" s="109">
        <v>22818</v>
      </c>
      <c r="F115" s="205">
        <v>6</v>
      </c>
    </row>
    <row r="116" spans="1:6" ht="12" customHeight="1">
      <c r="A116" s="159" t="s">
        <v>171</v>
      </c>
      <c r="B116" s="158" t="s">
        <v>172</v>
      </c>
      <c r="C116" s="204" t="s">
        <v>357</v>
      </c>
      <c r="D116" s="109" t="s">
        <v>2</v>
      </c>
      <c r="E116" s="109">
        <v>15883</v>
      </c>
      <c r="F116" s="205">
        <v>4</v>
      </c>
    </row>
    <row r="117" spans="1:6" ht="12" customHeight="1">
      <c r="A117" s="159" t="s">
        <v>574</v>
      </c>
      <c r="B117" s="158" t="s">
        <v>512</v>
      </c>
      <c r="C117" s="204" t="s">
        <v>357</v>
      </c>
      <c r="D117" s="109" t="s">
        <v>2</v>
      </c>
      <c r="E117" s="109">
        <v>5494</v>
      </c>
      <c r="F117" s="205">
        <v>3</v>
      </c>
    </row>
    <row r="118" spans="1:6" ht="12" customHeight="1">
      <c r="A118" s="159" t="s">
        <v>179</v>
      </c>
      <c r="B118" s="158" t="s">
        <v>180</v>
      </c>
      <c r="C118" s="206" t="s">
        <v>938</v>
      </c>
      <c r="D118" s="109">
        <v>1125620</v>
      </c>
      <c r="E118" s="109">
        <v>92668</v>
      </c>
      <c r="F118" s="205">
        <v>18</v>
      </c>
    </row>
    <row r="119" spans="1:6" ht="12" customHeight="1">
      <c r="A119" s="159" t="s">
        <v>973</v>
      </c>
      <c r="B119" s="158" t="s">
        <v>180</v>
      </c>
      <c r="C119" s="206" t="s">
        <v>938</v>
      </c>
      <c r="D119" s="109">
        <v>1125620</v>
      </c>
      <c r="E119" s="109">
        <v>92668</v>
      </c>
      <c r="F119" s="205">
        <v>18</v>
      </c>
    </row>
    <row r="120" spans="1:6" ht="12" customHeight="1">
      <c r="A120" s="159" t="s">
        <v>575</v>
      </c>
      <c r="B120" s="158" t="s">
        <v>180</v>
      </c>
      <c r="C120" s="206" t="s">
        <v>938</v>
      </c>
      <c r="D120" s="109">
        <v>1125620</v>
      </c>
      <c r="E120" s="109">
        <v>92668</v>
      </c>
      <c r="F120" s="205">
        <v>18</v>
      </c>
    </row>
    <row r="121" spans="1:6" ht="12" customHeight="1">
      <c r="A121" s="181" t="s">
        <v>664</v>
      </c>
      <c r="B121" s="178" t="s">
        <v>683</v>
      </c>
      <c r="C121" s="204" t="s">
        <v>357</v>
      </c>
      <c r="D121" s="109" t="s">
        <v>2</v>
      </c>
      <c r="E121" s="109" t="s">
        <v>1</v>
      </c>
      <c r="F121" s="205">
        <v>2</v>
      </c>
    </row>
    <row r="122" spans="1:6" ht="12" customHeight="1">
      <c r="A122" s="159" t="s">
        <v>513</v>
      </c>
      <c r="B122" s="158" t="s">
        <v>514</v>
      </c>
      <c r="C122" s="204" t="s">
        <v>357</v>
      </c>
      <c r="D122" s="109" t="s">
        <v>2</v>
      </c>
      <c r="E122" s="109">
        <v>21343</v>
      </c>
      <c r="F122" s="205">
        <v>3</v>
      </c>
    </row>
    <row r="123" spans="1:6" ht="12" customHeight="1">
      <c r="A123" s="159" t="s">
        <v>343</v>
      </c>
      <c r="B123" s="158" t="s">
        <v>515</v>
      </c>
      <c r="C123" s="204" t="s">
        <v>357</v>
      </c>
      <c r="D123" s="109" t="s">
        <v>2</v>
      </c>
      <c r="E123" s="109">
        <v>21343</v>
      </c>
      <c r="F123" s="205">
        <v>3</v>
      </c>
    </row>
    <row r="124" spans="1:6" ht="12" customHeight="1">
      <c r="A124" s="155" t="s">
        <v>65</v>
      </c>
      <c r="B124" s="153" t="s">
        <v>66</v>
      </c>
      <c r="C124" s="201" t="s">
        <v>357</v>
      </c>
      <c r="D124" s="110" t="s">
        <v>2</v>
      </c>
      <c r="E124" s="110">
        <v>697022</v>
      </c>
      <c r="F124" s="203">
        <v>11</v>
      </c>
    </row>
    <row r="125" spans="1:6" ht="12" customHeight="1">
      <c r="A125" s="159" t="s">
        <v>516</v>
      </c>
      <c r="B125" s="158" t="s">
        <v>743</v>
      </c>
      <c r="C125" s="204" t="s">
        <v>357</v>
      </c>
      <c r="D125" s="109" t="s">
        <v>2</v>
      </c>
      <c r="E125" s="109">
        <v>599288</v>
      </c>
      <c r="F125" s="205">
        <v>6</v>
      </c>
    </row>
    <row r="126" spans="1:6" ht="12" customHeight="1">
      <c r="A126" s="159" t="s">
        <v>184</v>
      </c>
      <c r="B126" s="158" t="s">
        <v>185</v>
      </c>
      <c r="C126" s="204" t="s">
        <v>292</v>
      </c>
      <c r="D126" s="109">
        <v>105768</v>
      </c>
      <c r="E126" s="109">
        <v>197087</v>
      </c>
      <c r="F126" s="205">
        <v>3</v>
      </c>
    </row>
    <row r="127" spans="1:6" ht="12" customHeight="1">
      <c r="A127" s="155" t="s">
        <v>67</v>
      </c>
      <c r="B127" s="153" t="s">
        <v>68</v>
      </c>
      <c r="C127" s="201" t="s">
        <v>357</v>
      </c>
      <c r="D127" s="110" t="s">
        <v>2</v>
      </c>
      <c r="E127" s="110">
        <v>1172479</v>
      </c>
      <c r="F127" s="203">
        <v>86</v>
      </c>
    </row>
    <row r="128" spans="1:6" ht="12" customHeight="1">
      <c r="A128" s="181" t="s">
        <v>872</v>
      </c>
      <c r="B128" s="178" t="s">
        <v>873</v>
      </c>
      <c r="C128" s="204" t="s">
        <v>357</v>
      </c>
      <c r="D128" s="109" t="s">
        <v>2</v>
      </c>
      <c r="E128" s="109" t="s">
        <v>1</v>
      </c>
      <c r="F128" s="205">
        <v>16</v>
      </c>
    </row>
    <row r="129" spans="1:6" ht="12" customHeight="1">
      <c r="A129" s="159" t="s">
        <v>192</v>
      </c>
      <c r="B129" s="158" t="s">
        <v>685</v>
      </c>
      <c r="C129" s="204" t="s">
        <v>357</v>
      </c>
      <c r="D129" s="109" t="s">
        <v>2</v>
      </c>
      <c r="E129" s="109">
        <v>49283</v>
      </c>
      <c r="F129" s="205">
        <v>13</v>
      </c>
    </row>
    <row r="130" spans="1:6" ht="22.2" customHeight="1">
      <c r="A130" s="181" t="s">
        <v>874</v>
      </c>
      <c r="B130" s="214" t="s">
        <v>875</v>
      </c>
      <c r="C130" s="204" t="s">
        <v>357</v>
      </c>
      <c r="D130" s="109" t="s">
        <v>2</v>
      </c>
      <c r="E130" s="109">
        <v>49283</v>
      </c>
      <c r="F130" s="205">
        <v>13</v>
      </c>
    </row>
    <row r="131" spans="1:6" ht="22.2" customHeight="1">
      <c r="A131" s="159" t="s">
        <v>576</v>
      </c>
      <c r="B131" s="211" t="s">
        <v>744</v>
      </c>
      <c r="C131" s="204" t="s">
        <v>292</v>
      </c>
      <c r="D131" s="109">
        <v>7107</v>
      </c>
      <c r="E131" s="109">
        <v>26584</v>
      </c>
      <c r="F131" s="205">
        <v>6</v>
      </c>
    </row>
    <row r="132" spans="1:6" ht="12" customHeight="1">
      <c r="A132" s="159" t="s">
        <v>745</v>
      </c>
      <c r="B132" s="158" t="s">
        <v>746</v>
      </c>
      <c r="C132" s="204" t="s">
        <v>292</v>
      </c>
      <c r="D132" s="109" t="s">
        <v>1</v>
      </c>
      <c r="E132" s="109">
        <v>7006</v>
      </c>
      <c r="F132" s="205">
        <v>3</v>
      </c>
    </row>
    <row r="133" spans="1:6" ht="33" customHeight="1">
      <c r="A133" s="159" t="s">
        <v>747</v>
      </c>
      <c r="B133" s="211" t="s">
        <v>748</v>
      </c>
      <c r="C133" s="204" t="s">
        <v>292</v>
      </c>
      <c r="D133" s="109" t="s">
        <v>1</v>
      </c>
      <c r="E133" s="109">
        <v>7933</v>
      </c>
      <c r="F133" s="205">
        <v>3</v>
      </c>
    </row>
    <row r="134" spans="1:6" ht="22.2" customHeight="1">
      <c r="A134" s="159" t="s">
        <v>749</v>
      </c>
      <c r="B134" s="211" t="s">
        <v>750</v>
      </c>
      <c r="C134" s="204" t="s">
        <v>292</v>
      </c>
      <c r="D134" s="109" t="s">
        <v>1</v>
      </c>
      <c r="E134" s="109" t="s">
        <v>1</v>
      </c>
      <c r="F134" s="205">
        <v>3</v>
      </c>
    </row>
    <row r="135" spans="1:6" ht="22.2" customHeight="1">
      <c r="A135" s="181" t="s">
        <v>876</v>
      </c>
      <c r="B135" s="214" t="s">
        <v>686</v>
      </c>
      <c r="C135" s="204" t="s">
        <v>293</v>
      </c>
      <c r="D135" s="109">
        <v>25651</v>
      </c>
      <c r="E135" s="109" t="s">
        <v>1</v>
      </c>
      <c r="F135" s="205">
        <v>4</v>
      </c>
    </row>
    <row r="136" spans="1:6" ht="22.2" customHeight="1">
      <c r="A136" s="181" t="s">
        <v>974</v>
      </c>
      <c r="B136" s="214" t="s">
        <v>686</v>
      </c>
      <c r="C136" s="204" t="s">
        <v>293</v>
      </c>
      <c r="D136" s="109">
        <v>25651</v>
      </c>
      <c r="E136" s="109" t="s">
        <v>1</v>
      </c>
      <c r="F136" s="205">
        <v>4</v>
      </c>
    </row>
    <row r="137" spans="1:6" ht="22.2" customHeight="1">
      <c r="A137" s="181" t="s">
        <v>975</v>
      </c>
      <c r="B137" s="214" t="s">
        <v>688</v>
      </c>
      <c r="C137" s="204" t="s">
        <v>292</v>
      </c>
      <c r="D137" s="109">
        <v>36523</v>
      </c>
      <c r="E137" s="109">
        <v>325878</v>
      </c>
      <c r="F137" s="205">
        <v>16</v>
      </c>
    </row>
    <row r="138" spans="1:6" ht="22.2" customHeight="1">
      <c r="A138" s="159" t="s">
        <v>336</v>
      </c>
      <c r="B138" s="211" t="s">
        <v>688</v>
      </c>
      <c r="C138" s="204" t="s">
        <v>292</v>
      </c>
      <c r="D138" s="109">
        <v>36523</v>
      </c>
      <c r="E138" s="109">
        <v>325878</v>
      </c>
      <c r="F138" s="205">
        <v>16</v>
      </c>
    </row>
    <row r="139" spans="1:6" ht="12" customHeight="1">
      <c r="A139" s="159" t="s">
        <v>577</v>
      </c>
      <c r="B139" s="158" t="s">
        <v>517</v>
      </c>
      <c r="C139" s="204" t="s">
        <v>292</v>
      </c>
      <c r="D139" s="109">
        <v>34350</v>
      </c>
      <c r="E139" s="109">
        <v>300228</v>
      </c>
      <c r="F139" s="205">
        <v>10</v>
      </c>
    </row>
    <row r="140" spans="1:6" ht="12" customHeight="1">
      <c r="A140" s="159" t="s">
        <v>518</v>
      </c>
      <c r="B140" s="158" t="s">
        <v>751</v>
      </c>
      <c r="C140" s="204" t="s">
        <v>357</v>
      </c>
      <c r="D140" s="109" t="s">
        <v>2</v>
      </c>
      <c r="E140" s="109">
        <v>209792</v>
      </c>
      <c r="F140" s="205">
        <v>37</v>
      </c>
    </row>
    <row r="141" spans="1:6" ht="12" customHeight="1">
      <c r="A141" s="159" t="s">
        <v>194</v>
      </c>
      <c r="B141" s="158" t="s">
        <v>195</v>
      </c>
      <c r="C141" s="204" t="s">
        <v>357</v>
      </c>
      <c r="D141" s="109" t="s">
        <v>2</v>
      </c>
      <c r="E141" s="109">
        <v>126365</v>
      </c>
      <c r="F141" s="205">
        <v>14</v>
      </c>
    </row>
    <row r="142" spans="1:6" ht="12" customHeight="1">
      <c r="A142" s="181" t="s">
        <v>877</v>
      </c>
      <c r="B142" s="178" t="s">
        <v>878</v>
      </c>
      <c r="C142" s="204" t="s">
        <v>357</v>
      </c>
      <c r="D142" s="109" t="s">
        <v>2</v>
      </c>
      <c r="E142" s="109" t="s">
        <v>1</v>
      </c>
      <c r="F142" s="205">
        <v>4</v>
      </c>
    </row>
    <row r="143" spans="1:6" ht="12" customHeight="1">
      <c r="A143" s="181" t="s">
        <v>976</v>
      </c>
      <c r="B143" s="178" t="s">
        <v>977</v>
      </c>
      <c r="C143" s="204" t="s">
        <v>357</v>
      </c>
      <c r="D143" s="109" t="s">
        <v>2</v>
      </c>
      <c r="E143" s="109">
        <v>7195</v>
      </c>
      <c r="F143" s="205">
        <v>3</v>
      </c>
    </row>
    <row r="144" spans="1:6" ht="12" customHeight="1">
      <c r="A144" s="159" t="s">
        <v>632</v>
      </c>
      <c r="B144" s="158" t="s">
        <v>651</v>
      </c>
      <c r="C144" s="204" t="s">
        <v>357</v>
      </c>
      <c r="D144" s="109" t="s">
        <v>2</v>
      </c>
      <c r="E144" s="109">
        <v>7195</v>
      </c>
      <c r="F144" s="205">
        <v>3</v>
      </c>
    </row>
    <row r="145" spans="1:6" ht="12" customHeight="1">
      <c r="A145" s="159" t="s">
        <v>978</v>
      </c>
      <c r="B145" s="158" t="s">
        <v>979</v>
      </c>
      <c r="C145" s="204" t="s">
        <v>357</v>
      </c>
      <c r="D145" s="109" t="s">
        <v>2</v>
      </c>
      <c r="E145" s="109">
        <v>12929</v>
      </c>
      <c r="F145" s="205">
        <v>4</v>
      </c>
    </row>
    <row r="146" spans="1:6" ht="22.2" customHeight="1">
      <c r="A146" s="159" t="s">
        <v>578</v>
      </c>
      <c r="B146" s="211" t="s">
        <v>752</v>
      </c>
      <c r="C146" s="204" t="s">
        <v>357</v>
      </c>
      <c r="D146" s="109" t="s">
        <v>2</v>
      </c>
      <c r="E146" s="109">
        <v>12929</v>
      </c>
      <c r="F146" s="205">
        <v>4</v>
      </c>
    </row>
    <row r="147" spans="1:6" ht="12" customHeight="1">
      <c r="A147" s="181" t="s">
        <v>879</v>
      </c>
      <c r="B147" s="178" t="s">
        <v>880</v>
      </c>
      <c r="C147" s="204" t="s">
        <v>357</v>
      </c>
      <c r="D147" s="109" t="s">
        <v>2</v>
      </c>
      <c r="E147" s="109">
        <v>8884</v>
      </c>
      <c r="F147" s="205">
        <v>5</v>
      </c>
    </row>
    <row r="148" spans="1:6" ht="22.2" customHeight="1">
      <c r="A148" s="181" t="s">
        <v>881</v>
      </c>
      <c r="B148" s="214" t="s">
        <v>882</v>
      </c>
      <c r="C148" s="204" t="s">
        <v>357</v>
      </c>
      <c r="D148" s="109" t="s">
        <v>2</v>
      </c>
      <c r="E148" s="109">
        <v>1818</v>
      </c>
      <c r="F148" s="205">
        <v>3</v>
      </c>
    </row>
    <row r="149" spans="1:6" ht="12" customHeight="1">
      <c r="A149" s="159" t="s">
        <v>196</v>
      </c>
      <c r="B149" s="158" t="s">
        <v>197</v>
      </c>
      <c r="C149" s="204" t="s">
        <v>357</v>
      </c>
      <c r="D149" s="109" t="s">
        <v>2</v>
      </c>
      <c r="E149" s="109">
        <v>83428</v>
      </c>
      <c r="F149" s="205">
        <v>24</v>
      </c>
    </row>
    <row r="150" spans="1:6" ht="12" customHeight="1">
      <c r="A150" s="159" t="s">
        <v>579</v>
      </c>
      <c r="B150" s="158" t="s">
        <v>519</v>
      </c>
      <c r="C150" s="206" t="s">
        <v>292</v>
      </c>
      <c r="D150" s="109" t="s">
        <v>1</v>
      </c>
      <c r="E150" s="109" t="s">
        <v>1</v>
      </c>
      <c r="F150" s="205">
        <v>13</v>
      </c>
    </row>
    <row r="151" spans="1:6" ht="12" customHeight="1">
      <c r="A151" s="159" t="s">
        <v>753</v>
      </c>
      <c r="B151" s="158" t="s">
        <v>652</v>
      </c>
      <c r="C151" s="206" t="s">
        <v>292</v>
      </c>
      <c r="D151" s="109">
        <v>1155</v>
      </c>
      <c r="E151" s="109">
        <v>8116</v>
      </c>
      <c r="F151" s="205">
        <v>3</v>
      </c>
    </row>
    <row r="152" spans="1:6" ht="12" customHeight="1">
      <c r="A152" s="159" t="s">
        <v>754</v>
      </c>
      <c r="B152" s="158" t="s">
        <v>755</v>
      </c>
      <c r="C152" s="206" t="s">
        <v>292</v>
      </c>
      <c r="D152" s="109" t="s">
        <v>1</v>
      </c>
      <c r="E152" s="109">
        <v>22742</v>
      </c>
      <c r="F152" s="205">
        <v>3</v>
      </c>
    </row>
    <row r="153" spans="1:6" ht="12" customHeight="1">
      <c r="A153" s="181" t="s">
        <v>883</v>
      </c>
      <c r="B153" s="178" t="s">
        <v>884</v>
      </c>
      <c r="C153" s="206" t="s">
        <v>292</v>
      </c>
      <c r="D153" s="109">
        <v>13</v>
      </c>
      <c r="E153" s="109">
        <v>2932</v>
      </c>
      <c r="F153" s="205">
        <v>3</v>
      </c>
    </row>
    <row r="154" spans="1:6" ht="12" customHeight="1">
      <c r="A154" s="159" t="s">
        <v>756</v>
      </c>
      <c r="B154" s="158" t="s">
        <v>520</v>
      </c>
      <c r="C154" s="206" t="s">
        <v>292</v>
      </c>
      <c r="D154" s="109">
        <v>604</v>
      </c>
      <c r="E154" s="109">
        <v>10691</v>
      </c>
      <c r="F154" s="205">
        <v>5</v>
      </c>
    </row>
    <row r="155" spans="1:6" ht="12" customHeight="1">
      <c r="A155" s="159" t="s">
        <v>580</v>
      </c>
      <c r="B155" s="158" t="s">
        <v>757</v>
      </c>
      <c r="C155" s="204" t="s">
        <v>357</v>
      </c>
      <c r="D155" s="109" t="s">
        <v>2</v>
      </c>
      <c r="E155" s="109">
        <v>10765</v>
      </c>
      <c r="F155" s="205">
        <v>7</v>
      </c>
    </row>
    <row r="156" spans="1:6" ht="12" customHeight="1">
      <c r="A156" s="159" t="s">
        <v>980</v>
      </c>
      <c r="B156" s="158" t="s">
        <v>981</v>
      </c>
      <c r="C156" s="204" t="s">
        <v>357</v>
      </c>
      <c r="D156" s="109" t="s">
        <v>2</v>
      </c>
      <c r="E156" s="109">
        <v>1153</v>
      </c>
      <c r="F156" s="205">
        <v>3</v>
      </c>
    </row>
    <row r="157" spans="1:6" ht="12" customHeight="1">
      <c r="A157" s="181" t="s">
        <v>885</v>
      </c>
      <c r="B157" s="178" t="s">
        <v>886</v>
      </c>
      <c r="C157" s="204" t="s">
        <v>357</v>
      </c>
      <c r="D157" s="109" t="s">
        <v>2</v>
      </c>
      <c r="E157" s="109">
        <v>22074</v>
      </c>
      <c r="F157" s="205">
        <v>5</v>
      </c>
    </row>
    <row r="158" spans="1:6" ht="12" customHeight="1">
      <c r="A158" s="159" t="s">
        <v>200</v>
      </c>
      <c r="B158" s="158" t="s">
        <v>201</v>
      </c>
      <c r="C158" s="204" t="s">
        <v>357</v>
      </c>
      <c r="D158" s="109" t="s">
        <v>2</v>
      </c>
      <c r="E158" s="109">
        <v>189775</v>
      </c>
      <c r="F158" s="205">
        <v>4</v>
      </c>
    </row>
    <row r="159" spans="1:6" ht="12" customHeight="1">
      <c r="A159" s="159" t="s">
        <v>202</v>
      </c>
      <c r="B159" s="158" t="s">
        <v>203</v>
      </c>
      <c r="C159" s="204" t="s">
        <v>357</v>
      </c>
      <c r="D159" s="109" t="s">
        <v>2</v>
      </c>
      <c r="E159" s="109">
        <v>118517</v>
      </c>
      <c r="F159" s="205">
        <v>15</v>
      </c>
    </row>
    <row r="160" spans="1:6" ht="12" customHeight="1">
      <c r="A160" s="181" t="s">
        <v>887</v>
      </c>
      <c r="B160" s="178" t="s">
        <v>888</v>
      </c>
      <c r="C160" s="204" t="s">
        <v>357</v>
      </c>
      <c r="D160" s="109" t="s">
        <v>2</v>
      </c>
      <c r="E160" s="109" t="s">
        <v>1</v>
      </c>
      <c r="F160" s="205">
        <v>3</v>
      </c>
    </row>
    <row r="161" spans="1:6" ht="12" customHeight="1">
      <c r="A161" s="159" t="s">
        <v>581</v>
      </c>
      <c r="B161" s="158" t="s">
        <v>521</v>
      </c>
      <c r="C161" s="204" t="s">
        <v>294</v>
      </c>
      <c r="D161" s="109" t="s">
        <v>1</v>
      </c>
      <c r="E161" s="109" t="s">
        <v>1</v>
      </c>
      <c r="F161" s="205">
        <v>10</v>
      </c>
    </row>
    <row r="162" spans="1:6" ht="22.2" customHeight="1">
      <c r="A162" s="159" t="s">
        <v>633</v>
      </c>
      <c r="B162" s="211" t="s">
        <v>653</v>
      </c>
      <c r="C162" s="206" t="s">
        <v>294</v>
      </c>
      <c r="D162" s="109">
        <v>308654</v>
      </c>
      <c r="E162" s="109">
        <v>4492</v>
      </c>
      <c r="F162" s="205">
        <v>4</v>
      </c>
    </row>
    <row r="163" spans="1:6" ht="22.2" customHeight="1">
      <c r="A163" s="159" t="s">
        <v>582</v>
      </c>
      <c r="B163" s="211" t="s">
        <v>654</v>
      </c>
      <c r="C163" s="204" t="s">
        <v>294</v>
      </c>
      <c r="D163" s="109">
        <v>139880</v>
      </c>
      <c r="E163" s="109">
        <v>3765</v>
      </c>
      <c r="F163" s="205">
        <v>4</v>
      </c>
    </row>
    <row r="164" spans="1:6" ht="12" customHeight="1">
      <c r="A164" s="159" t="s">
        <v>204</v>
      </c>
      <c r="B164" s="158" t="s">
        <v>205</v>
      </c>
      <c r="C164" s="204" t="s">
        <v>357</v>
      </c>
      <c r="D164" s="109" t="s">
        <v>2</v>
      </c>
      <c r="E164" s="109">
        <v>21321</v>
      </c>
      <c r="F164" s="205">
        <v>7</v>
      </c>
    </row>
    <row r="165" spans="1:6" ht="22.2" customHeight="1">
      <c r="A165" s="159" t="s">
        <v>583</v>
      </c>
      <c r="B165" s="211" t="s">
        <v>758</v>
      </c>
      <c r="C165" s="204" t="s">
        <v>294</v>
      </c>
      <c r="D165" s="109">
        <v>494867</v>
      </c>
      <c r="E165" s="109">
        <v>12199</v>
      </c>
      <c r="F165" s="205">
        <v>4</v>
      </c>
    </row>
    <row r="166" spans="1:6" ht="12" customHeight="1">
      <c r="A166" s="159" t="s">
        <v>759</v>
      </c>
      <c r="B166" s="158" t="s">
        <v>760</v>
      </c>
      <c r="C166" s="206" t="s">
        <v>294</v>
      </c>
      <c r="D166" s="109">
        <v>288070</v>
      </c>
      <c r="E166" s="109" t="s">
        <v>1</v>
      </c>
      <c r="F166" s="205">
        <v>3</v>
      </c>
    </row>
    <row r="167" spans="1:6" ht="12" customHeight="1">
      <c r="A167" s="157" t="s">
        <v>337</v>
      </c>
      <c r="B167" s="158" t="s">
        <v>522</v>
      </c>
      <c r="C167" s="204" t="s">
        <v>357</v>
      </c>
      <c r="D167" s="109" t="s">
        <v>2</v>
      </c>
      <c r="E167" s="109">
        <v>22791</v>
      </c>
      <c r="F167" s="205">
        <v>7</v>
      </c>
    </row>
    <row r="168" spans="1:6" ht="12" customHeight="1">
      <c r="A168" s="157" t="s">
        <v>982</v>
      </c>
      <c r="B168" s="158" t="s">
        <v>983</v>
      </c>
      <c r="C168" s="204" t="s">
        <v>357</v>
      </c>
      <c r="D168" s="109" t="s">
        <v>2</v>
      </c>
      <c r="E168" s="109">
        <v>6637</v>
      </c>
      <c r="F168" s="205">
        <v>4</v>
      </c>
    </row>
    <row r="169" spans="1:6" ht="33" customHeight="1">
      <c r="A169" s="157" t="s">
        <v>984</v>
      </c>
      <c r="B169" s="211" t="s">
        <v>761</v>
      </c>
      <c r="C169" s="204" t="s">
        <v>357</v>
      </c>
      <c r="D169" s="109" t="s">
        <v>2</v>
      </c>
      <c r="E169" s="109">
        <v>11339</v>
      </c>
      <c r="F169" s="205">
        <v>4</v>
      </c>
    </row>
    <row r="170" spans="1:6" ht="33" customHeight="1">
      <c r="A170" s="159" t="s">
        <v>584</v>
      </c>
      <c r="B170" s="211" t="s">
        <v>761</v>
      </c>
      <c r="C170" s="204" t="s">
        <v>357</v>
      </c>
      <c r="D170" s="109" t="s">
        <v>2</v>
      </c>
      <c r="E170" s="109">
        <v>11339</v>
      </c>
      <c r="F170" s="205">
        <v>4</v>
      </c>
    </row>
    <row r="171" spans="1:6" ht="12" customHeight="1">
      <c r="A171" s="155" t="s">
        <v>82</v>
      </c>
      <c r="B171" s="153" t="s">
        <v>316</v>
      </c>
      <c r="C171" s="201" t="s">
        <v>357</v>
      </c>
      <c r="D171" s="110" t="s">
        <v>2</v>
      </c>
      <c r="E171" s="110">
        <v>1857713</v>
      </c>
      <c r="F171" s="203">
        <v>105</v>
      </c>
    </row>
    <row r="172" spans="1:6" ht="12" customHeight="1">
      <c r="A172" s="159" t="s">
        <v>523</v>
      </c>
      <c r="B172" s="158" t="s">
        <v>762</v>
      </c>
      <c r="C172" s="204" t="s">
        <v>357</v>
      </c>
      <c r="D172" s="109" t="s">
        <v>2</v>
      </c>
      <c r="E172" s="109">
        <v>271650</v>
      </c>
      <c r="F172" s="205">
        <v>28</v>
      </c>
    </row>
    <row r="173" spans="1:6" ht="12" customHeight="1">
      <c r="A173" s="159" t="s">
        <v>206</v>
      </c>
      <c r="B173" s="158" t="s">
        <v>207</v>
      </c>
      <c r="C173" s="204" t="s">
        <v>357</v>
      </c>
      <c r="D173" s="109" t="s">
        <v>2</v>
      </c>
      <c r="E173" s="109">
        <v>252699</v>
      </c>
      <c r="F173" s="205">
        <v>21</v>
      </c>
    </row>
    <row r="174" spans="1:6" ht="22.2" customHeight="1">
      <c r="A174" s="159" t="s">
        <v>585</v>
      </c>
      <c r="B174" s="211" t="s">
        <v>655</v>
      </c>
      <c r="C174" s="206" t="s">
        <v>293</v>
      </c>
      <c r="D174" s="109" t="s">
        <v>1</v>
      </c>
      <c r="E174" s="109">
        <v>60269</v>
      </c>
      <c r="F174" s="205">
        <v>7</v>
      </c>
    </row>
    <row r="175" spans="1:6" ht="12" customHeight="1">
      <c r="A175" s="159" t="s">
        <v>586</v>
      </c>
      <c r="B175" s="158" t="s">
        <v>524</v>
      </c>
      <c r="C175" s="206" t="s">
        <v>293</v>
      </c>
      <c r="D175" s="109" t="s">
        <v>1</v>
      </c>
      <c r="E175" s="109">
        <v>23460</v>
      </c>
      <c r="F175" s="205">
        <v>5</v>
      </c>
    </row>
    <row r="176" spans="1:6" ht="12" customHeight="1">
      <c r="A176" s="159" t="s">
        <v>587</v>
      </c>
      <c r="B176" s="158" t="s">
        <v>525</v>
      </c>
      <c r="C176" s="204" t="s">
        <v>362</v>
      </c>
      <c r="D176" s="109">
        <v>7216</v>
      </c>
      <c r="E176" s="109">
        <v>58418</v>
      </c>
      <c r="F176" s="205">
        <v>7</v>
      </c>
    </row>
    <row r="177" spans="1:6" ht="22.2" customHeight="1">
      <c r="A177" s="159" t="s">
        <v>763</v>
      </c>
      <c r="B177" s="211" t="s">
        <v>656</v>
      </c>
      <c r="C177" s="204" t="s">
        <v>362</v>
      </c>
      <c r="D177" s="109" t="s">
        <v>1</v>
      </c>
      <c r="E177" s="109">
        <v>39836</v>
      </c>
      <c r="F177" s="205">
        <v>4</v>
      </c>
    </row>
    <row r="178" spans="1:6" ht="12" customHeight="1">
      <c r="A178" s="181" t="s">
        <v>889</v>
      </c>
      <c r="B178" s="178" t="s">
        <v>890</v>
      </c>
      <c r="C178" s="204" t="s">
        <v>362</v>
      </c>
      <c r="D178" s="109" t="s">
        <v>1</v>
      </c>
      <c r="E178" s="109">
        <v>70667</v>
      </c>
      <c r="F178" s="205">
        <v>5</v>
      </c>
    </row>
    <row r="179" spans="1:6" ht="12" customHeight="1">
      <c r="A179" s="159" t="s">
        <v>764</v>
      </c>
      <c r="B179" s="158" t="s">
        <v>657</v>
      </c>
      <c r="C179" s="204" t="s">
        <v>362</v>
      </c>
      <c r="D179" s="109" t="s">
        <v>1</v>
      </c>
      <c r="E179" s="109">
        <v>51792</v>
      </c>
      <c r="F179" s="205">
        <v>3</v>
      </c>
    </row>
    <row r="180" spans="1:6" ht="12" customHeight="1">
      <c r="A180" s="159" t="s">
        <v>208</v>
      </c>
      <c r="B180" s="158" t="s">
        <v>209</v>
      </c>
      <c r="C180" s="204" t="s">
        <v>357</v>
      </c>
      <c r="D180" s="109" t="s">
        <v>2</v>
      </c>
      <c r="E180" s="109">
        <v>18952</v>
      </c>
      <c r="F180" s="205">
        <v>8</v>
      </c>
    </row>
    <row r="181" spans="1:6" ht="22.2" customHeight="1">
      <c r="A181" s="159" t="s">
        <v>985</v>
      </c>
      <c r="B181" s="211" t="s">
        <v>892</v>
      </c>
      <c r="C181" s="204" t="s">
        <v>357</v>
      </c>
      <c r="D181" s="109" t="s">
        <v>2</v>
      </c>
      <c r="E181" s="109">
        <v>11592</v>
      </c>
      <c r="F181" s="205">
        <v>4</v>
      </c>
    </row>
    <row r="182" spans="1:6" ht="22.2" customHeight="1">
      <c r="A182" s="181" t="s">
        <v>891</v>
      </c>
      <c r="B182" s="214" t="s">
        <v>892</v>
      </c>
      <c r="C182" s="204" t="s">
        <v>357</v>
      </c>
      <c r="D182" s="109">
        <v>0</v>
      </c>
      <c r="E182" s="109">
        <v>11592</v>
      </c>
      <c r="F182" s="205">
        <v>4</v>
      </c>
    </row>
    <row r="183" spans="1:6" ht="12" customHeight="1">
      <c r="A183" s="159" t="s">
        <v>986</v>
      </c>
      <c r="B183" s="158" t="s">
        <v>213</v>
      </c>
      <c r="C183" s="204" t="s">
        <v>357</v>
      </c>
      <c r="D183" s="109" t="s">
        <v>2</v>
      </c>
      <c r="E183" s="109">
        <v>94417</v>
      </c>
      <c r="F183" s="205">
        <v>17</v>
      </c>
    </row>
    <row r="184" spans="1:6" ht="12" customHeight="1">
      <c r="A184" s="159" t="s">
        <v>212</v>
      </c>
      <c r="B184" s="158" t="s">
        <v>213</v>
      </c>
      <c r="C184" s="204" t="s">
        <v>357</v>
      </c>
      <c r="D184" s="109" t="s">
        <v>2</v>
      </c>
      <c r="E184" s="109">
        <v>94417</v>
      </c>
      <c r="F184" s="205">
        <v>17</v>
      </c>
    </row>
    <row r="185" spans="1:6" ht="43.95" customHeight="1">
      <c r="A185" s="159" t="s">
        <v>588</v>
      </c>
      <c r="B185" s="211" t="s">
        <v>765</v>
      </c>
      <c r="C185" s="204" t="s">
        <v>293</v>
      </c>
      <c r="D185" s="109" t="s">
        <v>1</v>
      </c>
      <c r="E185" s="109" t="s">
        <v>1</v>
      </c>
      <c r="F185" s="205">
        <v>10</v>
      </c>
    </row>
    <row r="186" spans="1:6" ht="33" customHeight="1">
      <c r="A186" s="159" t="s">
        <v>634</v>
      </c>
      <c r="B186" s="211" t="s">
        <v>766</v>
      </c>
      <c r="C186" s="206" t="s">
        <v>293</v>
      </c>
      <c r="D186" s="109">
        <v>145870</v>
      </c>
      <c r="E186" s="109">
        <v>46379</v>
      </c>
      <c r="F186" s="205">
        <v>8</v>
      </c>
    </row>
    <row r="187" spans="1:6" ht="43.95" customHeight="1">
      <c r="A187" s="159" t="s">
        <v>987</v>
      </c>
      <c r="B187" s="211" t="s">
        <v>988</v>
      </c>
      <c r="C187" s="206" t="s">
        <v>293</v>
      </c>
      <c r="D187" s="109" t="s">
        <v>1</v>
      </c>
      <c r="E187" s="109">
        <v>163</v>
      </c>
      <c r="F187" s="205">
        <v>3</v>
      </c>
    </row>
    <row r="188" spans="1:6" ht="12" customHeight="1">
      <c r="A188" s="159" t="s">
        <v>989</v>
      </c>
      <c r="B188" s="158" t="s">
        <v>215</v>
      </c>
      <c r="C188" s="204" t="s">
        <v>357</v>
      </c>
      <c r="D188" s="109" t="s">
        <v>2</v>
      </c>
      <c r="E188" s="109">
        <v>18372</v>
      </c>
      <c r="F188" s="205">
        <v>5</v>
      </c>
    </row>
    <row r="189" spans="1:6" ht="12" customHeight="1">
      <c r="A189" s="159" t="s">
        <v>214</v>
      </c>
      <c r="B189" s="158" t="s">
        <v>215</v>
      </c>
      <c r="C189" s="204" t="s">
        <v>357</v>
      </c>
      <c r="D189" s="109" t="s">
        <v>2</v>
      </c>
      <c r="E189" s="109">
        <v>18372</v>
      </c>
      <c r="F189" s="205">
        <v>5</v>
      </c>
    </row>
    <row r="190" spans="1:6" ht="12" customHeight="1">
      <c r="A190" s="159" t="s">
        <v>526</v>
      </c>
      <c r="B190" s="158" t="s">
        <v>767</v>
      </c>
      <c r="C190" s="204" t="s">
        <v>357</v>
      </c>
      <c r="D190" s="109" t="s">
        <v>2</v>
      </c>
      <c r="E190" s="109">
        <v>614933</v>
      </c>
      <c r="F190" s="205">
        <v>41</v>
      </c>
    </row>
    <row r="191" spans="1:6" ht="12" customHeight="1">
      <c r="A191" s="181" t="s">
        <v>216</v>
      </c>
      <c r="B191" s="178" t="s">
        <v>306</v>
      </c>
      <c r="C191" s="204" t="s">
        <v>357</v>
      </c>
      <c r="D191" s="109" t="s">
        <v>2</v>
      </c>
      <c r="E191" s="109">
        <v>614933</v>
      </c>
      <c r="F191" s="205">
        <v>41</v>
      </c>
    </row>
    <row r="192" spans="1:6" ht="22.2" customHeight="1">
      <c r="A192" s="181" t="s">
        <v>893</v>
      </c>
      <c r="B192" s="214" t="s">
        <v>894</v>
      </c>
      <c r="C192" s="204" t="s">
        <v>293</v>
      </c>
      <c r="D192" s="109" t="s">
        <v>1</v>
      </c>
      <c r="E192" s="109" t="s">
        <v>1</v>
      </c>
      <c r="F192" s="205">
        <v>5</v>
      </c>
    </row>
    <row r="193" spans="1:6" ht="12" customHeight="1">
      <c r="A193" s="181" t="s">
        <v>895</v>
      </c>
      <c r="B193" s="178" t="s">
        <v>896</v>
      </c>
      <c r="C193" s="204" t="s">
        <v>293</v>
      </c>
      <c r="D193" s="109" t="s">
        <v>1</v>
      </c>
      <c r="E193" s="109" t="s">
        <v>1</v>
      </c>
      <c r="F193" s="205">
        <v>4</v>
      </c>
    </row>
    <row r="194" spans="1:6" ht="22.2" customHeight="1">
      <c r="A194" s="159" t="s">
        <v>589</v>
      </c>
      <c r="B194" s="211" t="s">
        <v>768</v>
      </c>
      <c r="C194" s="204" t="s">
        <v>293</v>
      </c>
      <c r="D194" s="109" t="s">
        <v>1</v>
      </c>
      <c r="E194" s="109" t="s">
        <v>1</v>
      </c>
      <c r="F194" s="205">
        <v>16</v>
      </c>
    </row>
    <row r="195" spans="1:6" ht="12" customHeight="1">
      <c r="A195" s="159" t="s">
        <v>769</v>
      </c>
      <c r="B195" s="158" t="s">
        <v>770</v>
      </c>
      <c r="C195" s="204" t="s">
        <v>293</v>
      </c>
      <c r="D195" s="109" t="s">
        <v>1</v>
      </c>
      <c r="E195" s="109">
        <v>179019</v>
      </c>
      <c r="F195" s="205">
        <v>6</v>
      </c>
    </row>
    <row r="196" spans="1:6" ht="22.2" customHeight="1">
      <c r="A196" s="159" t="s">
        <v>771</v>
      </c>
      <c r="B196" s="211" t="s">
        <v>772</v>
      </c>
      <c r="C196" s="204" t="s">
        <v>293</v>
      </c>
      <c r="D196" s="109">
        <v>16228</v>
      </c>
      <c r="E196" s="109">
        <v>73644</v>
      </c>
      <c r="F196" s="205">
        <v>7</v>
      </c>
    </row>
    <row r="197" spans="1:6" ht="22.2" customHeight="1">
      <c r="A197" s="159" t="s">
        <v>773</v>
      </c>
      <c r="B197" s="211" t="s">
        <v>774</v>
      </c>
      <c r="C197" s="204" t="s">
        <v>293</v>
      </c>
      <c r="D197" s="109" t="s">
        <v>1</v>
      </c>
      <c r="E197" s="109">
        <v>58962</v>
      </c>
      <c r="F197" s="205">
        <v>5</v>
      </c>
    </row>
    <row r="198" spans="1:6" ht="22.2" customHeight="1">
      <c r="A198" s="159" t="s">
        <v>590</v>
      </c>
      <c r="B198" s="211" t="s">
        <v>775</v>
      </c>
      <c r="C198" s="204" t="s">
        <v>293</v>
      </c>
      <c r="D198" s="109">
        <v>753</v>
      </c>
      <c r="E198" s="109">
        <v>10129</v>
      </c>
      <c r="F198" s="205">
        <v>3</v>
      </c>
    </row>
    <row r="199" spans="1:6" ht="22.2" customHeight="1">
      <c r="A199" s="159" t="s">
        <v>591</v>
      </c>
      <c r="B199" s="211" t="s">
        <v>776</v>
      </c>
      <c r="C199" s="204" t="s">
        <v>357</v>
      </c>
      <c r="D199" s="109" t="s">
        <v>2</v>
      </c>
      <c r="E199" s="109">
        <v>49007</v>
      </c>
      <c r="F199" s="205">
        <v>9</v>
      </c>
    </row>
    <row r="200" spans="1:6" ht="22.2" customHeight="1">
      <c r="A200" s="159" t="s">
        <v>777</v>
      </c>
      <c r="B200" s="211" t="s">
        <v>778</v>
      </c>
      <c r="C200" s="204" t="s">
        <v>293</v>
      </c>
      <c r="D200" s="109" t="s">
        <v>1</v>
      </c>
      <c r="E200" s="109">
        <v>14181</v>
      </c>
      <c r="F200" s="205">
        <v>5</v>
      </c>
    </row>
    <row r="201" spans="1:6" ht="22.2" customHeight="1">
      <c r="A201" s="159" t="s">
        <v>779</v>
      </c>
      <c r="B201" s="211" t="s">
        <v>780</v>
      </c>
      <c r="C201" s="204" t="s">
        <v>293</v>
      </c>
      <c r="D201" s="109" t="s">
        <v>1</v>
      </c>
      <c r="E201" s="109">
        <v>20983</v>
      </c>
      <c r="F201" s="205">
        <v>4</v>
      </c>
    </row>
    <row r="202" spans="1:6" ht="12" customHeight="1">
      <c r="A202" s="159" t="s">
        <v>592</v>
      </c>
      <c r="B202" s="158" t="s">
        <v>781</v>
      </c>
      <c r="C202" s="204" t="s">
        <v>357</v>
      </c>
      <c r="D202" s="109" t="s">
        <v>2</v>
      </c>
      <c r="E202" s="109">
        <v>30522</v>
      </c>
      <c r="F202" s="205">
        <v>11</v>
      </c>
    </row>
    <row r="203" spans="1:6" ht="22.2" customHeight="1">
      <c r="A203" s="159" t="s">
        <v>593</v>
      </c>
      <c r="B203" s="211" t="s">
        <v>782</v>
      </c>
      <c r="C203" s="204" t="s">
        <v>357</v>
      </c>
      <c r="D203" s="109" t="s">
        <v>2</v>
      </c>
      <c r="E203" s="109">
        <v>9137</v>
      </c>
      <c r="F203" s="205">
        <v>4</v>
      </c>
    </row>
    <row r="204" spans="1:6" ht="22.2" customHeight="1">
      <c r="A204" s="159" t="s">
        <v>990</v>
      </c>
      <c r="B204" s="211" t="s">
        <v>991</v>
      </c>
      <c r="C204" s="204" t="s">
        <v>357</v>
      </c>
      <c r="D204" s="109" t="s">
        <v>2</v>
      </c>
      <c r="E204" s="109">
        <v>12562</v>
      </c>
      <c r="F204" s="205">
        <v>5</v>
      </c>
    </row>
    <row r="205" spans="1:6" ht="12" customHeight="1">
      <c r="A205" s="157" t="s">
        <v>992</v>
      </c>
      <c r="B205" s="158" t="s">
        <v>218</v>
      </c>
      <c r="C205" s="204" t="s">
        <v>357</v>
      </c>
      <c r="D205" s="109" t="s">
        <v>2</v>
      </c>
      <c r="E205" s="109">
        <v>268552</v>
      </c>
      <c r="F205" s="205">
        <v>25</v>
      </c>
    </row>
    <row r="206" spans="1:6" ht="12" customHeight="1">
      <c r="A206" s="157" t="s">
        <v>217</v>
      </c>
      <c r="B206" s="158" t="s">
        <v>218</v>
      </c>
      <c r="C206" s="204" t="s">
        <v>357</v>
      </c>
      <c r="D206" s="109" t="s">
        <v>2</v>
      </c>
      <c r="E206" s="109">
        <v>268552</v>
      </c>
      <c r="F206" s="205">
        <v>25</v>
      </c>
    </row>
    <row r="207" spans="1:6" ht="43.95" customHeight="1">
      <c r="A207" s="181" t="s">
        <v>897</v>
      </c>
      <c r="B207" s="214" t="s">
        <v>898</v>
      </c>
      <c r="C207" s="204" t="s">
        <v>357</v>
      </c>
      <c r="D207" s="109" t="s">
        <v>2</v>
      </c>
      <c r="E207" s="109" t="s">
        <v>1</v>
      </c>
      <c r="F207" s="205">
        <v>3</v>
      </c>
    </row>
    <row r="208" spans="1:6" ht="22.2" customHeight="1">
      <c r="A208" s="181" t="s">
        <v>899</v>
      </c>
      <c r="B208" s="214" t="s">
        <v>900</v>
      </c>
      <c r="C208" s="204" t="s">
        <v>293</v>
      </c>
      <c r="D208" s="109" t="s">
        <v>1</v>
      </c>
      <c r="E208" s="109">
        <v>18311</v>
      </c>
      <c r="F208" s="205">
        <v>3</v>
      </c>
    </row>
    <row r="209" spans="1:6" ht="12" customHeight="1">
      <c r="A209" s="181" t="s">
        <v>901</v>
      </c>
      <c r="B209" s="178" t="s">
        <v>902</v>
      </c>
      <c r="C209" s="204" t="s">
        <v>293</v>
      </c>
      <c r="D209" s="109" t="s">
        <v>1</v>
      </c>
      <c r="E209" s="109" t="s">
        <v>1</v>
      </c>
      <c r="F209" s="205">
        <v>3</v>
      </c>
    </row>
    <row r="210" spans="1:6" ht="12" customHeight="1">
      <c r="A210" s="159" t="s">
        <v>783</v>
      </c>
      <c r="B210" s="158" t="s">
        <v>784</v>
      </c>
      <c r="C210" s="204" t="s">
        <v>293</v>
      </c>
      <c r="D210" s="109">
        <v>32733</v>
      </c>
      <c r="E210" s="109">
        <v>43471</v>
      </c>
      <c r="F210" s="205">
        <v>14</v>
      </c>
    </row>
    <row r="211" spans="1:6" ht="33" customHeight="1">
      <c r="A211" s="159" t="s">
        <v>785</v>
      </c>
      <c r="B211" s="211" t="s">
        <v>786</v>
      </c>
      <c r="C211" s="204" t="s">
        <v>293</v>
      </c>
      <c r="D211" s="109">
        <v>8827</v>
      </c>
      <c r="E211" s="109">
        <v>23538</v>
      </c>
      <c r="F211" s="205">
        <v>9</v>
      </c>
    </row>
    <row r="212" spans="1:6" ht="43.95" customHeight="1">
      <c r="A212" s="181" t="s">
        <v>903</v>
      </c>
      <c r="B212" s="214" t="s">
        <v>904</v>
      </c>
      <c r="C212" s="204" t="s">
        <v>293</v>
      </c>
      <c r="D212" s="109">
        <v>583</v>
      </c>
      <c r="E212" s="109" t="s">
        <v>1</v>
      </c>
      <c r="F212" s="205">
        <v>3</v>
      </c>
    </row>
    <row r="213" spans="1:6" ht="12" customHeight="1">
      <c r="A213" s="155" t="s">
        <v>69</v>
      </c>
      <c r="B213" s="153" t="s">
        <v>70</v>
      </c>
      <c r="C213" s="201" t="s">
        <v>357</v>
      </c>
      <c r="D213" s="110" t="s">
        <v>2</v>
      </c>
      <c r="E213" s="110">
        <v>1794171</v>
      </c>
      <c r="F213" s="203">
        <v>58</v>
      </c>
    </row>
    <row r="214" spans="1:6" ht="22.2" customHeight="1">
      <c r="A214" s="159" t="s">
        <v>635</v>
      </c>
      <c r="B214" s="211" t="s">
        <v>787</v>
      </c>
      <c r="C214" s="204" t="s">
        <v>357</v>
      </c>
      <c r="D214" s="109" t="s">
        <v>2</v>
      </c>
      <c r="E214" s="109">
        <v>1292000</v>
      </c>
      <c r="F214" s="205">
        <v>27</v>
      </c>
    </row>
    <row r="215" spans="1:6" ht="12" customHeight="1">
      <c r="A215" s="159" t="s">
        <v>219</v>
      </c>
      <c r="B215" s="158" t="s">
        <v>220</v>
      </c>
      <c r="C215" s="204" t="s">
        <v>357</v>
      </c>
      <c r="D215" s="109" t="s">
        <v>2</v>
      </c>
      <c r="E215" s="109">
        <v>287471</v>
      </c>
      <c r="F215" s="205">
        <v>10</v>
      </c>
    </row>
    <row r="216" spans="1:6" ht="22.2" customHeight="1">
      <c r="A216" s="159" t="s">
        <v>993</v>
      </c>
      <c r="B216" s="211" t="s">
        <v>994</v>
      </c>
      <c r="C216" s="204" t="s">
        <v>293</v>
      </c>
      <c r="D216" s="109" t="s">
        <v>1</v>
      </c>
      <c r="E216" s="109">
        <v>80750</v>
      </c>
      <c r="F216" s="205">
        <v>3</v>
      </c>
    </row>
    <row r="217" spans="1:6" ht="22.2" customHeight="1">
      <c r="A217" s="159" t="s">
        <v>995</v>
      </c>
      <c r="B217" s="211" t="s">
        <v>996</v>
      </c>
      <c r="C217" s="204" t="s">
        <v>293</v>
      </c>
      <c r="D217" s="109" t="s">
        <v>1</v>
      </c>
      <c r="E217" s="109">
        <v>3622</v>
      </c>
      <c r="F217" s="205">
        <v>3</v>
      </c>
    </row>
    <row r="218" spans="1:6" ht="12" customHeight="1">
      <c r="A218" s="159" t="s">
        <v>997</v>
      </c>
      <c r="B218" s="158" t="s">
        <v>998</v>
      </c>
      <c r="C218" s="204" t="s">
        <v>293</v>
      </c>
      <c r="D218" s="109" t="s">
        <v>1</v>
      </c>
      <c r="E218" s="109">
        <v>3622</v>
      </c>
      <c r="F218" s="205">
        <v>3</v>
      </c>
    </row>
    <row r="219" spans="1:6" ht="12" customHeight="1">
      <c r="A219" s="181" t="s">
        <v>905</v>
      </c>
      <c r="B219" s="178" t="s">
        <v>906</v>
      </c>
      <c r="C219" s="204" t="s">
        <v>357</v>
      </c>
      <c r="D219" s="109" t="s">
        <v>2</v>
      </c>
      <c r="E219" s="109" t="s">
        <v>1</v>
      </c>
      <c r="F219" s="205">
        <v>3</v>
      </c>
    </row>
    <row r="220" spans="1:6" ht="12" customHeight="1">
      <c r="A220" s="159" t="s">
        <v>221</v>
      </c>
      <c r="B220" s="158" t="s">
        <v>307</v>
      </c>
      <c r="C220" s="204" t="s">
        <v>357</v>
      </c>
      <c r="D220" s="109" t="s">
        <v>2</v>
      </c>
      <c r="E220" s="109">
        <v>1004529</v>
      </c>
      <c r="F220" s="205">
        <v>19</v>
      </c>
    </row>
    <row r="221" spans="1:6" ht="33" customHeight="1">
      <c r="A221" s="181" t="s">
        <v>907</v>
      </c>
      <c r="B221" s="214" t="s">
        <v>908</v>
      </c>
      <c r="C221" s="204" t="s">
        <v>293</v>
      </c>
      <c r="D221" s="109" t="s">
        <v>1</v>
      </c>
      <c r="E221" s="109" t="s">
        <v>1</v>
      </c>
      <c r="F221" s="205">
        <v>2</v>
      </c>
    </row>
    <row r="222" spans="1:6" ht="12" customHeight="1">
      <c r="A222" s="181" t="s">
        <v>909</v>
      </c>
      <c r="B222" s="178" t="s">
        <v>910</v>
      </c>
      <c r="C222" s="204" t="s">
        <v>293</v>
      </c>
      <c r="D222" s="109" t="s">
        <v>1</v>
      </c>
      <c r="E222" s="109" t="s">
        <v>1</v>
      </c>
      <c r="F222" s="205">
        <v>2</v>
      </c>
    </row>
    <row r="223" spans="1:6" ht="12" customHeight="1">
      <c r="A223" s="181" t="s">
        <v>911</v>
      </c>
      <c r="B223" s="178" t="s">
        <v>912</v>
      </c>
      <c r="C223" s="204" t="s">
        <v>293</v>
      </c>
      <c r="D223" s="109" t="s">
        <v>1</v>
      </c>
      <c r="E223" s="109" t="s">
        <v>1</v>
      </c>
      <c r="F223" s="205">
        <v>3</v>
      </c>
    </row>
    <row r="224" spans="1:6" ht="33" customHeight="1">
      <c r="A224" s="181" t="s">
        <v>913</v>
      </c>
      <c r="B224" s="214" t="s">
        <v>914</v>
      </c>
      <c r="C224" s="204" t="s">
        <v>293</v>
      </c>
      <c r="D224" s="109" t="s">
        <v>1</v>
      </c>
      <c r="E224" s="109">
        <v>10297</v>
      </c>
      <c r="F224" s="205">
        <v>6</v>
      </c>
    </row>
    <row r="225" spans="1:6" ht="22.2" customHeight="1">
      <c r="A225" s="159" t="s">
        <v>788</v>
      </c>
      <c r="B225" s="211" t="s">
        <v>789</v>
      </c>
      <c r="C225" s="204" t="s">
        <v>293</v>
      </c>
      <c r="D225" s="109">
        <v>685</v>
      </c>
      <c r="E225" s="109">
        <v>3677</v>
      </c>
      <c r="F225" s="205">
        <v>3</v>
      </c>
    </row>
    <row r="226" spans="1:6" ht="22.2" customHeight="1">
      <c r="A226" s="159" t="s">
        <v>790</v>
      </c>
      <c r="B226" s="211" t="s">
        <v>791</v>
      </c>
      <c r="C226" s="204" t="s">
        <v>293</v>
      </c>
      <c r="D226" s="109">
        <v>287</v>
      </c>
      <c r="E226" s="109">
        <v>1410</v>
      </c>
      <c r="F226" s="205">
        <v>3</v>
      </c>
    </row>
    <row r="227" spans="1:6" ht="12" customHeight="1">
      <c r="A227" s="159" t="s">
        <v>594</v>
      </c>
      <c r="B227" s="158" t="s">
        <v>527</v>
      </c>
      <c r="C227" s="204" t="s">
        <v>357</v>
      </c>
      <c r="D227" s="109" t="s">
        <v>2</v>
      </c>
      <c r="E227" s="109" t="s">
        <v>1</v>
      </c>
      <c r="F227" s="205">
        <v>10</v>
      </c>
    </row>
    <row r="228" spans="1:6" ht="22.2" customHeight="1">
      <c r="A228" s="181" t="s">
        <v>915</v>
      </c>
      <c r="B228" s="214" t="s">
        <v>916</v>
      </c>
      <c r="C228" s="204" t="s">
        <v>293</v>
      </c>
      <c r="D228" s="109">
        <v>15518</v>
      </c>
      <c r="E228" s="109">
        <v>48091</v>
      </c>
      <c r="F228" s="205">
        <v>4</v>
      </c>
    </row>
    <row r="229" spans="1:6" ht="12" customHeight="1">
      <c r="A229" s="159" t="s">
        <v>595</v>
      </c>
      <c r="B229" s="161" t="s">
        <v>528</v>
      </c>
      <c r="C229" s="204" t="s">
        <v>357</v>
      </c>
      <c r="D229" s="109" t="s">
        <v>2</v>
      </c>
      <c r="E229" s="109">
        <v>55450</v>
      </c>
      <c r="F229" s="205">
        <v>5</v>
      </c>
    </row>
    <row r="230" spans="1:6" ht="12" customHeight="1">
      <c r="A230" s="159" t="s">
        <v>224</v>
      </c>
      <c r="B230" s="161" t="s">
        <v>225</v>
      </c>
      <c r="C230" s="204" t="s">
        <v>294</v>
      </c>
      <c r="D230" s="109" t="s">
        <v>1</v>
      </c>
      <c r="E230" s="109">
        <v>14134</v>
      </c>
      <c r="F230" s="205">
        <v>4</v>
      </c>
    </row>
    <row r="231" spans="1:6" ht="22.2" customHeight="1">
      <c r="A231" s="159" t="s">
        <v>999</v>
      </c>
      <c r="B231" s="211" t="s">
        <v>792</v>
      </c>
      <c r="C231" s="204" t="s">
        <v>294</v>
      </c>
      <c r="D231" s="109" t="s">
        <v>1</v>
      </c>
      <c r="E231" s="109">
        <v>14134</v>
      </c>
      <c r="F231" s="205">
        <v>4</v>
      </c>
    </row>
    <row r="232" spans="1:6" ht="22.2" customHeight="1">
      <c r="A232" s="159" t="s">
        <v>596</v>
      </c>
      <c r="B232" s="211" t="s">
        <v>792</v>
      </c>
      <c r="C232" s="204" t="s">
        <v>294</v>
      </c>
      <c r="D232" s="109" t="s">
        <v>1</v>
      </c>
      <c r="E232" s="109">
        <v>14134</v>
      </c>
      <c r="F232" s="205">
        <v>4</v>
      </c>
    </row>
    <row r="233" spans="1:6" ht="12" customHeight="1">
      <c r="A233" s="159" t="s">
        <v>226</v>
      </c>
      <c r="B233" s="158" t="s">
        <v>227</v>
      </c>
      <c r="C233" s="204" t="s">
        <v>292</v>
      </c>
      <c r="D233" s="109">
        <v>16754</v>
      </c>
      <c r="E233" s="109" t="s">
        <v>1</v>
      </c>
      <c r="F233" s="205">
        <v>6</v>
      </c>
    </row>
    <row r="234" spans="1:6" ht="12" customHeight="1">
      <c r="A234" s="159" t="s">
        <v>228</v>
      </c>
      <c r="B234" s="158" t="s">
        <v>229</v>
      </c>
      <c r="C234" s="204" t="s">
        <v>357</v>
      </c>
      <c r="D234" s="109" t="s">
        <v>2</v>
      </c>
      <c r="E234" s="109">
        <v>38938</v>
      </c>
      <c r="F234" s="205">
        <v>3</v>
      </c>
    </row>
    <row r="235" spans="1:6" ht="12" customHeight="1">
      <c r="A235" s="159" t="s">
        <v>230</v>
      </c>
      <c r="B235" s="158" t="s">
        <v>231</v>
      </c>
      <c r="C235" s="204" t="s">
        <v>357</v>
      </c>
      <c r="D235" s="109" t="s">
        <v>2</v>
      </c>
      <c r="E235" s="109" t="s">
        <v>1</v>
      </c>
      <c r="F235" s="205">
        <v>4</v>
      </c>
    </row>
    <row r="236" spans="1:6" ht="12" customHeight="1">
      <c r="A236" s="159" t="s">
        <v>1000</v>
      </c>
      <c r="B236" s="158" t="s">
        <v>235</v>
      </c>
      <c r="C236" s="204" t="s">
        <v>357</v>
      </c>
      <c r="D236" s="109" t="s">
        <v>2</v>
      </c>
      <c r="E236" s="109">
        <v>157117</v>
      </c>
      <c r="F236" s="205">
        <v>18</v>
      </c>
    </row>
    <row r="237" spans="1:6" ht="12" customHeight="1">
      <c r="A237" s="159" t="s">
        <v>234</v>
      </c>
      <c r="B237" s="158" t="s">
        <v>235</v>
      </c>
      <c r="C237" s="204" t="s">
        <v>357</v>
      </c>
      <c r="D237" s="109" t="s">
        <v>2</v>
      </c>
      <c r="E237" s="109">
        <v>157117</v>
      </c>
      <c r="F237" s="205">
        <v>18</v>
      </c>
    </row>
    <row r="238" spans="1:6" ht="12" customHeight="1">
      <c r="A238" s="181" t="s">
        <v>917</v>
      </c>
      <c r="B238" s="178" t="s">
        <v>918</v>
      </c>
      <c r="C238" s="204" t="s">
        <v>293</v>
      </c>
      <c r="D238" s="109" t="s">
        <v>1</v>
      </c>
      <c r="E238" s="109" t="s">
        <v>1</v>
      </c>
      <c r="F238" s="205">
        <v>3</v>
      </c>
    </row>
    <row r="239" spans="1:6" ht="22.2" customHeight="1">
      <c r="A239" s="159" t="s">
        <v>636</v>
      </c>
      <c r="B239" s="211" t="s">
        <v>658</v>
      </c>
      <c r="C239" s="204" t="s">
        <v>357</v>
      </c>
      <c r="D239" s="109" t="s">
        <v>2</v>
      </c>
      <c r="E239" s="109">
        <v>8607</v>
      </c>
      <c r="F239" s="205">
        <v>3</v>
      </c>
    </row>
    <row r="240" spans="1:6" ht="43.95" customHeight="1">
      <c r="A240" s="159" t="s">
        <v>597</v>
      </c>
      <c r="B240" s="211" t="s">
        <v>793</v>
      </c>
      <c r="C240" s="204" t="s">
        <v>357</v>
      </c>
      <c r="D240" s="109" t="s">
        <v>2</v>
      </c>
      <c r="E240" s="109" t="s">
        <v>1</v>
      </c>
      <c r="F240" s="205">
        <v>3</v>
      </c>
    </row>
    <row r="241" spans="1:6" ht="12" customHeight="1">
      <c r="A241" s="155" t="s">
        <v>71</v>
      </c>
      <c r="B241" s="153" t="s">
        <v>72</v>
      </c>
      <c r="C241" s="201" t="s">
        <v>357</v>
      </c>
      <c r="D241" s="110" t="s">
        <v>2</v>
      </c>
      <c r="E241" s="110">
        <v>1876115</v>
      </c>
      <c r="F241" s="203">
        <v>67</v>
      </c>
    </row>
    <row r="242" spans="1:6" ht="12" customHeight="1">
      <c r="A242" s="159" t="s">
        <v>529</v>
      </c>
      <c r="B242" s="158" t="s">
        <v>530</v>
      </c>
      <c r="C242" s="204" t="s">
        <v>357</v>
      </c>
      <c r="D242" s="109" t="s">
        <v>2</v>
      </c>
      <c r="E242" s="109" t="s">
        <v>1</v>
      </c>
      <c r="F242" s="205">
        <v>15</v>
      </c>
    </row>
    <row r="243" spans="1:6" ht="22.2" customHeight="1">
      <c r="A243" s="159" t="s">
        <v>339</v>
      </c>
      <c r="B243" s="211" t="s">
        <v>692</v>
      </c>
      <c r="C243" s="204" t="s">
        <v>357</v>
      </c>
      <c r="D243" s="109" t="s">
        <v>2</v>
      </c>
      <c r="E243" s="109">
        <v>756888</v>
      </c>
      <c r="F243" s="205">
        <v>6</v>
      </c>
    </row>
    <row r="244" spans="1:6" ht="12" customHeight="1">
      <c r="A244" s="159" t="s">
        <v>1001</v>
      </c>
      <c r="B244" s="158" t="s">
        <v>920</v>
      </c>
      <c r="C244" s="204" t="s">
        <v>357</v>
      </c>
      <c r="D244" s="109" t="s">
        <v>2</v>
      </c>
      <c r="E244" s="109">
        <v>36196</v>
      </c>
      <c r="F244" s="205">
        <v>3</v>
      </c>
    </row>
    <row r="245" spans="1:6" ht="12" customHeight="1">
      <c r="A245" s="181" t="s">
        <v>919</v>
      </c>
      <c r="B245" s="178" t="s">
        <v>920</v>
      </c>
      <c r="C245" s="204" t="s">
        <v>357</v>
      </c>
      <c r="D245" s="109" t="s">
        <v>2</v>
      </c>
      <c r="E245" s="109">
        <v>36196</v>
      </c>
      <c r="F245" s="205">
        <v>3</v>
      </c>
    </row>
    <row r="246" spans="1:6" ht="12" customHeight="1">
      <c r="A246" s="159" t="s">
        <v>240</v>
      </c>
      <c r="B246" s="158" t="s">
        <v>241</v>
      </c>
      <c r="C246" s="204" t="s">
        <v>357</v>
      </c>
      <c r="D246" s="109" t="s">
        <v>2</v>
      </c>
      <c r="E246" s="109">
        <v>9997</v>
      </c>
      <c r="F246" s="205">
        <v>4</v>
      </c>
    </row>
    <row r="247" spans="1:6" ht="12" customHeight="1">
      <c r="A247" s="159" t="s">
        <v>531</v>
      </c>
      <c r="B247" s="158" t="s">
        <v>532</v>
      </c>
      <c r="C247" s="204" t="s">
        <v>357</v>
      </c>
      <c r="D247" s="109" t="s">
        <v>2</v>
      </c>
      <c r="E247" s="109">
        <v>678597</v>
      </c>
      <c r="F247" s="205">
        <v>28</v>
      </c>
    </row>
    <row r="248" spans="1:6" ht="12" customHeight="1">
      <c r="A248" s="159" t="s">
        <v>249</v>
      </c>
      <c r="B248" s="158" t="s">
        <v>308</v>
      </c>
      <c r="C248" s="204" t="s">
        <v>357</v>
      </c>
      <c r="D248" s="109" t="s">
        <v>2</v>
      </c>
      <c r="E248" s="109">
        <v>200355</v>
      </c>
      <c r="F248" s="205">
        <v>10</v>
      </c>
    </row>
    <row r="249" spans="1:6" ht="22.2" customHeight="1">
      <c r="A249" s="159" t="s">
        <v>637</v>
      </c>
      <c r="B249" s="211" t="s">
        <v>794</v>
      </c>
      <c r="C249" s="204" t="s">
        <v>357</v>
      </c>
      <c r="D249" s="109" t="s">
        <v>2</v>
      </c>
      <c r="E249" s="109" t="s">
        <v>1</v>
      </c>
      <c r="F249" s="205">
        <v>5</v>
      </c>
    </row>
    <row r="250" spans="1:6" ht="12" customHeight="1">
      <c r="A250" s="159" t="s">
        <v>598</v>
      </c>
      <c r="B250" s="158" t="s">
        <v>533</v>
      </c>
      <c r="C250" s="204" t="s">
        <v>357</v>
      </c>
      <c r="D250" s="109" t="s">
        <v>2</v>
      </c>
      <c r="E250" s="109">
        <v>9310</v>
      </c>
      <c r="F250" s="205">
        <v>3</v>
      </c>
    </row>
    <row r="251" spans="1:6" ht="12" customHeight="1">
      <c r="A251" s="159" t="s">
        <v>250</v>
      </c>
      <c r="B251" s="158" t="s">
        <v>251</v>
      </c>
      <c r="C251" s="204" t="s">
        <v>357</v>
      </c>
      <c r="D251" s="109" t="s">
        <v>2</v>
      </c>
      <c r="E251" s="109">
        <v>177434</v>
      </c>
      <c r="F251" s="205">
        <v>11</v>
      </c>
    </row>
    <row r="252" spans="1:6" ht="12" customHeight="1">
      <c r="A252" s="159" t="s">
        <v>252</v>
      </c>
      <c r="B252" s="158" t="s">
        <v>253</v>
      </c>
      <c r="C252" s="204" t="s">
        <v>357</v>
      </c>
      <c r="D252" s="109" t="s">
        <v>2</v>
      </c>
      <c r="E252" s="109">
        <v>86050</v>
      </c>
      <c r="F252" s="205">
        <v>9</v>
      </c>
    </row>
    <row r="253" spans="1:6" ht="43.95" customHeight="1">
      <c r="A253" s="159" t="s">
        <v>1002</v>
      </c>
      <c r="B253" s="211" t="s">
        <v>1003</v>
      </c>
      <c r="C253" s="204" t="s">
        <v>357</v>
      </c>
      <c r="D253" s="109" t="s">
        <v>2</v>
      </c>
      <c r="E253" s="109">
        <v>6843</v>
      </c>
      <c r="F253" s="205">
        <v>3</v>
      </c>
    </row>
    <row r="254" spans="1:6" ht="43.95" customHeight="1">
      <c r="A254" s="159" t="s">
        <v>638</v>
      </c>
      <c r="B254" s="211" t="s">
        <v>795</v>
      </c>
      <c r="C254" s="204" t="s">
        <v>357</v>
      </c>
      <c r="D254" s="109" t="s">
        <v>2</v>
      </c>
      <c r="E254" s="109">
        <v>6843</v>
      </c>
      <c r="F254" s="205">
        <v>3</v>
      </c>
    </row>
    <row r="255" spans="1:6" ht="12" customHeight="1">
      <c r="A255" s="181" t="s">
        <v>921</v>
      </c>
      <c r="B255" s="178" t="s">
        <v>922</v>
      </c>
      <c r="C255" s="204" t="s">
        <v>357</v>
      </c>
      <c r="D255" s="109" t="s">
        <v>2</v>
      </c>
      <c r="E255" s="109">
        <v>229659</v>
      </c>
      <c r="F255" s="205">
        <v>23</v>
      </c>
    </row>
    <row r="256" spans="1:6" ht="12" customHeight="1">
      <c r="A256" s="159" t="s">
        <v>341</v>
      </c>
      <c r="B256" s="158" t="s">
        <v>534</v>
      </c>
      <c r="C256" s="204" t="s">
        <v>357</v>
      </c>
      <c r="D256" s="109" t="s">
        <v>2</v>
      </c>
      <c r="E256" s="109">
        <v>223989</v>
      </c>
      <c r="F256" s="205">
        <v>20</v>
      </c>
    </row>
    <row r="257" spans="1:6" ht="33" customHeight="1">
      <c r="A257" s="159" t="s">
        <v>599</v>
      </c>
      <c r="B257" s="211" t="s">
        <v>796</v>
      </c>
      <c r="C257" s="204" t="s">
        <v>357</v>
      </c>
      <c r="D257" s="109" t="s">
        <v>2</v>
      </c>
      <c r="E257" s="109">
        <v>148262</v>
      </c>
      <c r="F257" s="205">
        <v>8</v>
      </c>
    </row>
    <row r="258" spans="1:6" ht="22.2" customHeight="1">
      <c r="A258" s="159" t="s">
        <v>600</v>
      </c>
      <c r="B258" s="211" t="s">
        <v>659</v>
      </c>
      <c r="C258" s="204" t="s">
        <v>293</v>
      </c>
      <c r="D258" s="109" t="s">
        <v>1</v>
      </c>
      <c r="E258" s="109" t="s">
        <v>1</v>
      </c>
      <c r="F258" s="205">
        <v>2</v>
      </c>
    </row>
    <row r="259" spans="1:6" ht="12" customHeight="1">
      <c r="A259" s="159" t="s">
        <v>601</v>
      </c>
      <c r="B259" s="158" t="s">
        <v>535</v>
      </c>
      <c r="C259" s="204" t="s">
        <v>357</v>
      </c>
      <c r="D259" s="109" t="s">
        <v>2</v>
      </c>
      <c r="E259" s="109">
        <v>71751</v>
      </c>
      <c r="F259" s="205">
        <v>11</v>
      </c>
    </row>
    <row r="260" spans="1:6" ht="22.2" customHeight="1">
      <c r="A260" s="159" t="s">
        <v>602</v>
      </c>
      <c r="B260" s="211" t="s">
        <v>797</v>
      </c>
      <c r="C260" s="204" t="s">
        <v>357</v>
      </c>
      <c r="D260" s="109" t="s">
        <v>2</v>
      </c>
      <c r="E260" s="109" t="s">
        <v>1</v>
      </c>
      <c r="F260" s="205">
        <v>8</v>
      </c>
    </row>
    <row r="261" spans="1:6" ht="12" customHeight="1">
      <c r="A261" s="155" t="s">
        <v>73</v>
      </c>
      <c r="B261" s="153" t="s">
        <v>74</v>
      </c>
      <c r="C261" s="201" t="s">
        <v>357</v>
      </c>
      <c r="D261" s="110" t="s">
        <v>2</v>
      </c>
      <c r="E261" s="110" t="s">
        <v>1</v>
      </c>
      <c r="F261" s="203">
        <v>5</v>
      </c>
    </row>
    <row r="262" spans="1:6" ht="12" customHeight="1">
      <c r="A262" s="162" t="s">
        <v>75</v>
      </c>
      <c r="B262" s="153" t="s">
        <v>76</v>
      </c>
      <c r="C262" s="201" t="s">
        <v>357</v>
      </c>
      <c r="D262" s="110" t="s">
        <v>2</v>
      </c>
      <c r="E262" s="110" t="s">
        <v>1</v>
      </c>
      <c r="F262" s="203">
        <v>4</v>
      </c>
    </row>
    <row r="263" spans="1:6" ht="12" customHeight="1">
      <c r="A263" s="155" t="s">
        <v>77</v>
      </c>
      <c r="B263" s="153" t="s">
        <v>78</v>
      </c>
      <c r="C263" s="201" t="s">
        <v>357</v>
      </c>
      <c r="D263" s="110" t="s">
        <v>2</v>
      </c>
      <c r="E263" s="110">
        <v>26788</v>
      </c>
      <c r="F263" s="203">
        <v>11</v>
      </c>
    </row>
    <row r="264" spans="1:6" ht="12" customHeight="1">
      <c r="A264" s="159" t="s">
        <v>265</v>
      </c>
      <c r="B264" s="158" t="s">
        <v>266</v>
      </c>
      <c r="C264" s="204" t="s">
        <v>357</v>
      </c>
      <c r="D264" s="109" t="s">
        <v>2</v>
      </c>
      <c r="E264" s="109" t="s">
        <v>1</v>
      </c>
      <c r="F264" s="205">
        <v>5</v>
      </c>
    </row>
    <row r="265" spans="1:6" ht="12" customHeight="1">
      <c r="A265" s="159" t="s">
        <v>267</v>
      </c>
      <c r="B265" s="158" t="s">
        <v>268</v>
      </c>
      <c r="C265" s="204" t="s">
        <v>357</v>
      </c>
      <c r="D265" s="109" t="s">
        <v>2</v>
      </c>
      <c r="E265" s="109">
        <v>2419</v>
      </c>
      <c r="F265" s="205">
        <v>3</v>
      </c>
    </row>
    <row r="266" spans="1:6" ht="12" customHeight="1">
      <c r="A266" s="181" t="s">
        <v>923</v>
      </c>
      <c r="B266" s="178" t="s">
        <v>924</v>
      </c>
      <c r="C266" s="204" t="s">
        <v>293</v>
      </c>
      <c r="D266" s="109">
        <v>310</v>
      </c>
      <c r="E266" s="109">
        <v>495</v>
      </c>
      <c r="F266" s="205">
        <v>3</v>
      </c>
    </row>
    <row r="267" spans="1:6" ht="12" customHeight="1">
      <c r="A267" s="181" t="s">
        <v>1004</v>
      </c>
      <c r="B267" s="178" t="s">
        <v>1005</v>
      </c>
      <c r="C267" s="204" t="s">
        <v>293</v>
      </c>
      <c r="D267" s="109">
        <v>76</v>
      </c>
      <c r="E267" s="109">
        <v>127</v>
      </c>
      <c r="F267" s="205">
        <v>3</v>
      </c>
    </row>
    <row r="268" spans="1:6" ht="12" customHeight="1">
      <c r="A268" s="181" t="s">
        <v>925</v>
      </c>
      <c r="B268" s="178" t="s">
        <v>926</v>
      </c>
      <c r="C268" s="204" t="s">
        <v>293</v>
      </c>
      <c r="D268" s="109" t="s">
        <v>1</v>
      </c>
      <c r="E268" s="109" t="s">
        <v>1</v>
      </c>
      <c r="F268" s="205">
        <v>3</v>
      </c>
    </row>
    <row r="269" spans="1:6" ht="12" customHeight="1">
      <c r="A269" s="181" t="s">
        <v>927</v>
      </c>
      <c r="B269" s="178" t="s">
        <v>928</v>
      </c>
      <c r="C269" s="204" t="s">
        <v>293</v>
      </c>
      <c r="D269" s="109" t="s">
        <v>1</v>
      </c>
      <c r="E269" s="109" t="s">
        <v>1</v>
      </c>
      <c r="F269" s="205">
        <v>2</v>
      </c>
    </row>
    <row r="270" spans="1:6" ht="12" customHeight="1">
      <c r="A270" s="159" t="s">
        <v>269</v>
      </c>
      <c r="B270" s="158" t="s">
        <v>270</v>
      </c>
      <c r="C270" s="204" t="s">
        <v>293</v>
      </c>
      <c r="D270" s="109">
        <v>42124</v>
      </c>
      <c r="E270" s="109">
        <v>20815</v>
      </c>
      <c r="F270" s="205">
        <v>8</v>
      </c>
    </row>
    <row r="271" spans="1:6" ht="12" customHeight="1">
      <c r="A271" s="159" t="s">
        <v>798</v>
      </c>
      <c r="B271" s="158" t="s">
        <v>799</v>
      </c>
      <c r="C271" s="204" t="s">
        <v>293</v>
      </c>
      <c r="D271" s="109" t="s">
        <v>1</v>
      </c>
      <c r="E271" s="109">
        <v>9387</v>
      </c>
      <c r="F271" s="205">
        <v>3</v>
      </c>
    </row>
    <row r="272" spans="1:6" ht="12" customHeight="1">
      <c r="A272" s="159" t="s">
        <v>603</v>
      </c>
      <c r="B272" s="158" t="s">
        <v>536</v>
      </c>
      <c r="C272" s="204" t="s">
        <v>293</v>
      </c>
      <c r="D272" s="109" t="s">
        <v>1</v>
      </c>
      <c r="E272" s="109" t="s">
        <v>1</v>
      </c>
      <c r="F272" s="205">
        <v>4</v>
      </c>
    </row>
    <row r="273" spans="1:6" ht="12" customHeight="1">
      <c r="A273" s="155" t="s">
        <v>79</v>
      </c>
      <c r="B273" s="153" t="s">
        <v>80</v>
      </c>
      <c r="C273" s="201" t="s">
        <v>357</v>
      </c>
      <c r="D273" s="110" t="s">
        <v>2</v>
      </c>
      <c r="E273" s="110">
        <v>708588</v>
      </c>
      <c r="F273" s="203">
        <v>68</v>
      </c>
    </row>
    <row r="274" spans="1:6" ht="12" customHeight="1">
      <c r="A274" s="159" t="s">
        <v>1006</v>
      </c>
      <c r="B274" s="158" t="s">
        <v>278</v>
      </c>
      <c r="C274" s="204" t="s">
        <v>357</v>
      </c>
      <c r="D274" s="109" t="s">
        <v>2</v>
      </c>
      <c r="E274" s="109">
        <v>625855</v>
      </c>
      <c r="F274" s="203">
        <v>58</v>
      </c>
    </row>
    <row r="275" spans="1:6" ht="12" customHeight="1">
      <c r="A275" s="159" t="s">
        <v>277</v>
      </c>
      <c r="B275" s="158" t="s">
        <v>278</v>
      </c>
      <c r="C275" s="204" t="s">
        <v>357</v>
      </c>
      <c r="D275" s="109" t="s">
        <v>2</v>
      </c>
      <c r="E275" s="109">
        <v>625855</v>
      </c>
      <c r="F275" s="205">
        <v>58</v>
      </c>
    </row>
    <row r="276" spans="1:6" ht="33" customHeight="1">
      <c r="A276" s="159" t="s">
        <v>604</v>
      </c>
      <c r="B276" s="211" t="s">
        <v>800</v>
      </c>
      <c r="C276" s="204" t="s">
        <v>293</v>
      </c>
      <c r="D276" s="109" t="s">
        <v>1</v>
      </c>
      <c r="E276" s="109">
        <v>253642</v>
      </c>
      <c r="F276" s="205">
        <v>13</v>
      </c>
    </row>
    <row r="277" spans="1:6" ht="12" customHeight="1">
      <c r="A277" s="159" t="s">
        <v>605</v>
      </c>
      <c r="B277" s="158" t="s">
        <v>537</v>
      </c>
      <c r="C277" s="204" t="s">
        <v>293</v>
      </c>
      <c r="D277" s="109">
        <v>5626</v>
      </c>
      <c r="E277" s="109">
        <v>14459</v>
      </c>
      <c r="F277" s="205">
        <v>3</v>
      </c>
    </row>
    <row r="278" spans="1:6" ht="22.2" customHeight="1">
      <c r="A278" s="159" t="s">
        <v>801</v>
      </c>
      <c r="B278" s="211" t="s">
        <v>802</v>
      </c>
      <c r="C278" s="204" t="s">
        <v>293</v>
      </c>
      <c r="D278" s="109">
        <v>169042</v>
      </c>
      <c r="E278" s="109">
        <v>93653</v>
      </c>
      <c r="F278" s="205">
        <v>8</v>
      </c>
    </row>
    <row r="279" spans="1:6" ht="22.2" customHeight="1">
      <c r="A279" s="159" t="s">
        <v>639</v>
      </c>
      <c r="B279" s="211" t="s">
        <v>803</v>
      </c>
      <c r="C279" s="204" t="s">
        <v>357</v>
      </c>
      <c r="D279" s="109" t="s">
        <v>2</v>
      </c>
      <c r="E279" s="109">
        <v>293672</v>
      </c>
      <c r="F279" s="205">
        <v>41</v>
      </c>
    </row>
    <row r="280" spans="1:6" ht="12" customHeight="1">
      <c r="A280" s="159" t="s">
        <v>606</v>
      </c>
      <c r="B280" s="158" t="s">
        <v>538</v>
      </c>
      <c r="C280" s="204" t="s">
        <v>293</v>
      </c>
      <c r="D280" s="109" t="s">
        <v>1</v>
      </c>
      <c r="E280" s="109">
        <v>20143</v>
      </c>
      <c r="F280" s="205">
        <v>3</v>
      </c>
    </row>
    <row r="281" spans="1:6" s="154" customFormat="1" ht="22.2" customHeight="1">
      <c r="A281" s="159" t="s">
        <v>607</v>
      </c>
      <c r="B281" s="211" t="s">
        <v>804</v>
      </c>
      <c r="C281" s="204" t="s">
        <v>357</v>
      </c>
      <c r="D281" s="109" t="s">
        <v>2</v>
      </c>
      <c r="E281" s="109">
        <v>27914</v>
      </c>
      <c r="F281" s="205">
        <v>10</v>
      </c>
    </row>
    <row r="282" spans="1:6" ht="12" customHeight="1">
      <c r="A282" s="181" t="s">
        <v>929</v>
      </c>
      <c r="B282" s="178" t="s">
        <v>930</v>
      </c>
      <c r="C282" s="204" t="s">
        <v>334</v>
      </c>
      <c r="D282" s="109">
        <v>668</v>
      </c>
      <c r="E282" s="109">
        <v>4284</v>
      </c>
      <c r="F282" s="205">
        <v>3</v>
      </c>
    </row>
    <row r="283" spans="1:6" ht="12" customHeight="1">
      <c r="A283" s="159" t="s">
        <v>608</v>
      </c>
      <c r="B283" s="158" t="s">
        <v>539</v>
      </c>
      <c r="C283" s="204" t="s">
        <v>357</v>
      </c>
      <c r="D283" s="109" t="s">
        <v>2</v>
      </c>
      <c r="E283" s="109">
        <v>50981</v>
      </c>
      <c r="F283" s="205">
        <v>22</v>
      </c>
    </row>
    <row r="284" spans="1:6" ht="12" customHeight="1">
      <c r="A284" s="159" t="s">
        <v>1007</v>
      </c>
      <c r="B284" s="158" t="s">
        <v>1008</v>
      </c>
      <c r="C284" s="204" t="s">
        <v>357</v>
      </c>
      <c r="D284" s="109" t="s">
        <v>2</v>
      </c>
      <c r="E284" s="109">
        <v>34740</v>
      </c>
      <c r="F284" s="205">
        <v>5</v>
      </c>
    </row>
    <row r="285" spans="1:6" ht="12" customHeight="1">
      <c r="A285" s="159" t="s">
        <v>342</v>
      </c>
      <c r="B285" s="158" t="s">
        <v>540</v>
      </c>
      <c r="C285" s="204" t="s">
        <v>357</v>
      </c>
      <c r="D285" s="109" t="s">
        <v>2</v>
      </c>
      <c r="E285" s="109">
        <v>34740</v>
      </c>
      <c r="F285" s="205">
        <v>5</v>
      </c>
    </row>
    <row r="286" spans="1:6" ht="22.2" customHeight="1">
      <c r="A286" s="155" t="s">
        <v>83</v>
      </c>
      <c r="B286" s="213" t="s">
        <v>346</v>
      </c>
      <c r="C286" s="201" t="s">
        <v>357</v>
      </c>
      <c r="D286" s="110" t="s">
        <v>2</v>
      </c>
      <c r="E286" s="110">
        <v>909620</v>
      </c>
      <c r="F286" s="203">
        <v>136</v>
      </c>
    </row>
    <row r="287" spans="1:6" ht="22.2" customHeight="1">
      <c r="A287" s="159" t="s">
        <v>541</v>
      </c>
      <c r="B287" s="211" t="s">
        <v>805</v>
      </c>
      <c r="C287" s="204" t="s">
        <v>357</v>
      </c>
      <c r="D287" s="109" t="s">
        <v>2</v>
      </c>
      <c r="E287" s="109">
        <v>486168</v>
      </c>
      <c r="F287" s="205">
        <v>101</v>
      </c>
    </row>
    <row r="288" spans="1:6" ht="12" customHeight="1">
      <c r="A288" s="159" t="s">
        <v>279</v>
      </c>
      <c r="B288" s="158" t="s">
        <v>280</v>
      </c>
      <c r="C288" s="204" t="s">
        <v>357</v>
      </c>
      <c r="D288" s="109" t="s">
        <v>2</v>
      </c>
      <c r="E288" s="109">
        <v>97070</v>
      </c>
      <c r="F288" s="205">
        <v>10</v>
      </c>
    </row>
    <row r="289" spans="1:6" ht="22.2" customHeight="1">
      <c r="A289" s="159" t="s">
        <v>806</v>
      </c>
      <c r="B289" s="211" t="s">
        <v>807</v>
      </c>
      <c r="C289" s="204" t="s">
        <v>357</v>
      </c>
      <c r="D289" s="109" t="s">
        <v>2</v>
      </c>
      <c r="E289" s="109">
        <v>20305</v>
      </c>
      <c r="F289" s="205">
        <v>6</v>
      </c>
    </row>
    <row r="290" spans="1:6" ht="22.2" customHeight="1">
      <c r="A290" s="159" t="s">
        <v>609</v>
      </c>
      <c r="B290" s="211" t="s">
        <v>807</v>
      </c>
      <c r="C290" s="204" t="s">
        <v>357</v>
      </c>
      <c r="D290" s="109" t="s">
        <v>2</v>
      </c>
      <c r="E290" s="109">
        <v>20305</v>
      </c>
      <c r="F290" s="205">
        <v>6</v>
      </c>
    </row>
    <row r="291" spans="1:6" ht="22.2" customHeight="1">
      <c r="A291" s="159" t="s">
        <v>640</v>
      </c>
      <c r="B291" s="211" t="s">
        <v>808</v>
      </c>
      <c r="C291" s="204" t="s">
        <v>357</v>
      </c>
      <c r="D291" s="109" t="s">
        <v>2</v>
      </c>
      <c r="E291" s="109">
        <v>43557</v>
      </c>
      <c r="F291" s="205">
        <v>3</v>
      </c>
    </row>
    <row r="292" spans="1:6" ht="12" customHeight="1">
      <c r="A292" s="159" t="s">
        <v>281</v>
      </c>
      <c r="B292" s="158" t="s">
        <v>282</v>
      </c>
      <c r="C292" s="204" t="s">
        <v>357</v>
      </c>
      <c r="D292" s="109" t="s">
        <v>2</v>
      </c>
      <c r="E292" s="109">
        <v>220606</v>
      </c>
      <c r="F292" s="205">
        <v>43</v>
      </c>
    </row>
    <row r="293" spans="1:6" ht="22.2" customHeight="1">
      <c r="A293" s="181" t="s">
        <v>931</v>
      </c>
      <c r="B293" s="214" t="s">
        <v>932</v>
      </c>
      <c r="C293" s="204" t="s">
        <v>357</v>
      </c>
      <c r="D293" s="109" t="s">
        <v>2</v>
      </c>
      <c r="E293" s="109">
        <v>68647</v>
      </c>
      <c r="F293" s="205">
        <v>7</v>
      </c>
    </row>
    <row r="294" spans="1:6" ht="12" customHeight="1">
      <c r="A294" s="159" t="s">
        <v>641</v>
      </c>
      <c r="B294" s="158" t="s">
        <v>809</v>
      </c>
      <c r="C294" s="204" t="s">
        <v>357</v>
      </c>
      <c r="D294" s="109" t="s">
        <v>2</v>
      </c>
      <c r="E294" s="109">
        <v>37846</v>
      </c>
      <c r="F294" s="205">
        <v>4</v>
      </c>
    </row>
    <row r="295" spans="1:6" ht="12" customHeight="1">
      <c r="A295" s="159" t="s">
        <v>1009</v>
      </c>
      <c r="B295" s="158" t="s">
        <v>1010</v>
      </c>
      <c r="C295" s="204" t="s">
        <v>357</v>
      </c>
      <c r="D295" s="109" t="s">
        <v>2</v>
      </c>
      <c r="E295" s="109">
        <v>30801</v>
      </c>
      <c r="F295" s="205">
        <v>3</v>
      </c>
    </row>
    <row r="296" spans="1:6" ht="33" customHeight="1">
      <c r="A296" s="159" t="s">
        <v>610</v>
      </c>
      <c r="B296" s="211" t="s">
        <v>810</v>
      </c>
      <c r="C296" s="204" t="s">
        <v>357</v>
      </c>
      <c r="D296" s="109" t="s">
        <v>2</v>
      </c>
      <c r="E296" s="109">
        <v>24825</v>
      </c>
      <c r="F296" s="205">
        <v>6</v>
      </c>
    </row>
    <row r="297" spans="1:6" ht="12" customHeight="1">
      <c r="A297" s="159" t="s">
        <v>611</v>
      </c>
      <c r="B297" s="158" t="s">
        <v>811</v>
      </c>
      <c r="C297" s="204" t="s">
        <v>357</v>
      </c>
      <c r="D297" s="109" t="s">
        <v>2</v>
      </c>
      <c r="E297" s="109">
        <v>9702</v>
      </c>
      <c r="F297" s="205">
        <v>4</v>
      </c>
    </row>
    <row r="298" spans="1:6" ht="22.2" customHeight="1">
      <c r="A298" s="181" t="s">
        <v>933</v>
      </c>
      <c r="B298" s="214" t="s">
        <v>934</v>
      </c>
      <c r="C298" s="204" t="s">
        <v>357</v>
      </c>
      <c r="D298" s="109" t="s">
        <v>2</v>
      </c>
      <c r="E298" s="109" t="s">
        <v>1</v>
      </c>
      <c r="F298" s="205">
        <v>5</v>
      </c>
    </row>
    <row r="299" spans="1:6" ht="22.2" customHeight="1">
      <c r="A299" s="159" t="s">
        <v>612</v>
      </c>
      <c r="B299" s="211" t="s">
        <v>840</v>
      </c>
      <c r="C299" s="204" t="s">
        <v>357</v>
      </c>
      <c r="D299" s="109" t="s">
        <v>2</v>
      </c>
      <c r="E299" s="109">
        <v>21011</v>
      </c>
      <c r="F299" s="205">
        <v>5</v>
      </c>
    </row>
    <row r="300" spans="1:6" ht="22.2" customHeight="1">
      <c r="A300" s="159" t="s">
        <v>613</v>
      </c>
      <c r="B300" s="211" t="s">
        <v>812</v>
      </c>
      <c r="C300" s="204" t="s">
        <v>357</v>
      </c>
      <c r="D300" s="109" t="s">
        <v>2</v>
      </c>
      <c r="E300" s="109">
        <v>24012</v>
      </c>
      <c r="F300" s="205">
        <v>7</v>
      </c>
    </row>
    <row r="301" spans="1:6" ht="22.2" customHeight="1">
      <c r="A301" s="159" t="s">
        <v>614</v>
      </c>
      <c r="B301" s="211" t="s">
        <v>813</v>
      </c>
      <c r="C301" s="204" t="s">
        <v>357</v>
      </c>
      <c r="D301" s="109" t="s">
        <v>2</v>
      </c>
      <c r="E301" s="109">
        <v>24012</v>
      </c>
      <c r="F301" s="205">
        <v>7</v>
      </c>
    </row>
    <row r="302" spans="1:6" ht="22.2" customHeight="1">
      <c r="A302" s="159" t="s">
        <v>642</v>
      </c>
      <c r="B302" s="211" t="s">
        <v>814</v>
      </c>
      <c r="C302" s="204" t="s">
        <v>357</v>
      </c>
      <c r="D302" s="109" t="s">
        <v>2</v>
      </c>
      <c r="E302" s="109">
        <v>54798</v>
      </c>
      <c r="F302" s="205">
        <v>10</v>
      </c>
    </row>
    <row r="303" spans="1:6" ht="12" customHeight="1">
      <c r="A303" s="159" t="s">
        <v>615</v>
      </c>
      <c r="B303" s="158" t="s">
        <v>815</v>
      </c>
      <c r="C303" s="204" t="s">
        <v>357</v>
      </c>
      <c r="D303" s="109" t="s">
        <v>2</v>
      </c>
      <c r="E303" s="109">
        <v>45890</v>
      </c>
      <c r="F303" s="205">
        <v>4</v>
      </c>
    </row>
    <row r="304" spans="1:6" ht="12" customHeight="1">
      <c r="A304" s="159" t="s">
        <v>283</v>
      </c>
      <c r="B304" s="158" t="s">
        <v>697</v>
      </c>
      <c r="C304" s="204" t="s">
        <v>357</v>
      </c>
      <c r="D304" s="109" t="s">
        <v>2</v>
      </c>
      <c r="E304" s="109">
        <v>58305</v>
      </c>
      <c r="F304" s="205">
        <v>24</v>
      </c>
    </row>
    <row r="305" spans="1:6" ht="22.2" customHeight="1">
      <c r="A305" s="159" t="s">
        <v>616</v>
      </c>
      <c r="B305" s="211" t="s">
        <v>816</v>
      </c>
      <c r="C305" s="204" t="s">
        <v>357</v>
      </c>
      <c r="D305" s="109" t="s">
        <v>2</v>
      </c>
      <c r="E305" s="109">
        <v>48167</v>
      </c>
      <c r="F305" s="205">
        <v>14</v>
      </c>
    </row>
    <row r="306" spans="1:6" ht="22.2" customHeight="1">
      <c r="A306" s="159" t="s">
        <v>617</v>
      </c>
      <c r="B306" s="211" t="s">
        <v>817</v>
      </c>
      <c r="C306" s="204" t="s">
        <v>357</v>
      </c>
      <c r="D306" s="109" t="s">
        <v>2</v>
      </c>
      <c r="E306" s="109">
        <v>29901</v>
      </c>
      <c r="F306" s="205">
        <v>11</v>
      </c>
    </row>
    <row r="307" spans="1:6" s="154" customFormat="1" ht="22.2" customHeight="1">
      <c r="A307" s="159" t="s">
        <v>643</v>
      </c>
      <c r="B307" s="211" t="s">
        <v>818</v>
      </c>
      <c r="C307" s="204" t="s">
        <v>357</v>
      </c>
      <c r="D307" s="109" t="s">
        <v>2</v>
      </c>
      <c r="E307" s="109">
        <v>7833</v>
      </c>
      <c r="F307" s="205">
        <v>7</v>
      </c>
    </row>
    <row r="308" spans="1:6" ht="22.2" customHeight="1">
      <c r="A308" s="159" t="s">
        <v>618</v>
      </c>
      <c r="B308" s="211" t="s">
        <v>818</v>
      </c>
      <c r="C308" s="204" t="s">
        <v>357</v>
      </c>
      <c r="D308" s="109" t="s">
        <v>2</v>
      </c>
      <c r="E308" s="109">
        <v>7833</v>
      </c>
      <c r="F308" s="205">
        <v>7</v>
      </c>
    </row>
    <row r="309" spans="1:6" ht="33" customHeight="1">
      <c r="A309" s="159" t="s">
        <v>819</v>
      </c>
      <c r="B309" s="211" t="s">
        <v>935</v>
      </c>
      <c r="C309" s="204" t="s">
        <v>357</v>
      </c>
      <c r="D309" s="109" t="s">
        <v>2</v>
      </c>
      <c r="E309" s="109" t="s">
        <v>1</v>
      </c>
      <c r="F309" s="205">
        <v>2</v>
      </c>
    </row>
    <row r="310" spans="1:6" ht="12" customHeight="1">
      <c r="A310" s="159" t="s">
        <v>284</v>
      </c>
      <c r="B310" s="158" t="s">
        <v>285</v>
      </c>
      <c r="C310" s="204" t="s">
        <v>357</v>
      </c>
      <c r="D310" s="109" t="s">
        <v>2</v>
      </c>
      <c r="E310" s="109">
        <v>85980</v>
      </c>
      <c r="F310" s="205">
        <v>16</v>
      </c>
    </row>
    <row r="311" spans="1:6" ht="33" customHeight="1">
      <c r="A311" s="159" t="s">
        <v>644</v>
      </c>
      <c r="B311" s="211" t="s">
        <v>820</v>
      </c>
      <c r="C311" s="204" t="s">
        <v>357</v>
      </c>
      <c r="D311" s="109" t="s">
        <v>2</v>
      </c>
      <c r="E311" s="109">
        <v>46595</v>
      </c>
      <c r="F311" s="205">
        <v>12</v>
      </c>
    </row>
    <row r="312" spans="1:6" ht="22.2" customHeight="1">
      <c r="A312" s="159" t="s">
        <v>619</v>
      </c>
      <c r="B312" s="211" t="s">
        <v>821</v>
      </c>
      <c r="C312" s="204" t="s">
        <v>357</v>
      </c>
      <c r="D312" s="109" t="s">
        <v>2</v>
      </c>
      <c r="E312" s="109">
        <v>40893</v>
      </c>
      <c r="F312" s="205">
        <v>7</v>
      </c>
    </row>
    <row r="313" spans="1:6" ht="22.2" customHeight="1">
      <c r="A313" s="159" t="s">
        <v>822</v>
      </c>
      <c r="B313" s="211" t="s">
        <v>823</v>
      </c>
      <c r="C313" s="204" t="s">
        <v>357</v>
      </c>
      <c r="D313" s="109" t="s">
        <v>2</v>
      </c>
      <c r="E313" s="109">
        <v>5702</v>
      </c>
      <c r="F313" s="205">
        <v>6</v>
      </c>
    </row>
    <row r="314" spans="1:6" ht="22.2" customHeight="1">
      <c r="A314" s="159" t="s">
        <v>645</v>
      </c>
      <c r="B314" s="211" t="s">
        <v>824</v>
      </c>
      <c r="C314" s="204" t="s">
        <v>357</v>
      </c>
      <c r="D314" s="109" t="s">
        <v>2</v>
      </c>
      <c r="E314" s="109">
        <v>39385</v>
      </c>
      <c r="F314" s="205">
        <v>6</v>
      </c>
    </row>
    <row r="315" spans="1:6" ht="12" customHeight="1">
      <c r="A315" s="159" t="s">
        <v>286</v>
      </c>
      <c r="B315" s="158" t="s">
        <v>287</v>
      </c>
      <c r="C315" s="204" t="s">
        <v>357</v>
      </c>
      <c r="D315" s="109" t="s">
        <v>2</v>
      </c>
      <c r="E315" s="109" t="s">
        <v>1</v>
      </c>
      <c r="F315" s="205">
        <v>6</v>
      </c>
    </row>
    <row r="316" spans="1:6" ht="12" customHeight="1">
      <c r="A316" s="159" t="s">
        <v>1011</v>
      </c>
      <c r="B316" s="158" t="s">
        <v>825</v>
      </c>
      <c r="C316" s="204" t="s">
        <v>357</v>
      </c>
      <c r="D316" s="109" t="s">
        <v>2</v>
      </c>
      <c r="E316" s="109">
        <v>423451</v>
      </c>
      <c r="F316" s="205">
        <v>58</v>
      </c>
    </row>
    <row r="317" spans="1:6" ht="12" customHeight="1">
      <c r="A317" s="159" t="s">
        <v>288</v>
      </c>
      <c r="B317" s="158" t="s">
        <v>825</v>
      </c>
      <c r="C317" s="204" t="s">
        <v>357</v>
      </c>
      <c r="D317" s="109" t="s">
        <v>2</v>
      </c>
      <c r="E317" s="109">
        <v>423451</v>
      </c>
      <c r="F317" s="205">
        <v>58</v>
      </c>
    </row>
    <row r="318" spans="1:6" ht="12" customHeight="1">
      <c r="A318" s="159" t="s">
        <v>620</v>
      </c>
      <c r="B318" s="158" t="s">
        <v>826</v>
      </c>
      <c r="C318" s="204" t="s">
        <v>357</v>
      </c>
      <c r="D318" s="109" t="s">
        <v>2</v>
      </c>
      <c r="E318" s="109">
        <v>30691</v>
      </c>
      <c r="F318" s="205">
        <v>8</v>
      </c>
    </row>
    <row r="319" spans="1:6" ht="22.2" customHeight="1">
      <c r="A319" s="159" t="s">
        <v>621</v>
      </c>
      <c r="B319" s="215" t="s">
        <v>827</v>
      </c>
      <c r="C319" s="204" t="s">
        <v>357</v>
      </c>
      <c r="D319" s="109" t="s">
        <v>2</v>
      </c>
      <c r="E319" s="109">
        <v>60271</v>
      </c>
      <c r="F319" s="205">
        <v>15</v>
      </c>
    </row>
    <row r="320" spans="1:6" ht="22.2" customHeight="1">
      <c r="A320" s="159" t="s">
        <v>1012</v>
      </c>
      <c r="B320" s="215" t="s">
        <v>1013</v>
      </c>
      <c r="C320" s="204" t="s">
        <v>357</v>
      </c>
      <c r="D320" s="109" t="s">
        <v>2</v>
      </c>
      <c r="E320" s="109">
        <v>12861</v>
      </c>
      <c r="F320" s="205">
        <v>3</v>
      </c>
    </row>
    <row r="321" spans="1:6" ht="22.2" customHeight="1">
      <c r="A321" s="159" t="s">
        <v>622</v>
      </c>
      <c r="B321" s="215" t="s">
        <v>828</v>
      </c>
      <c r="C321" s="204" t="s">
        <v>357</v>
      </c>
      <c r="D321" s="109" t="s">
        <v>2</v>
      </c>
      <c r="E321" s="109">
        <v>41004</v>
      </c>
      <c r="F321" s="205">
        <v>8</v>
      </c>
    </row>
    <row r="322" spans="1:6" ht="22.2" customHeight="1">
      <c r="A322" s="159" t="s">
        <v>623</v>
      </c>
      <c r="B322" s="215" t="s">
        <v>829</v>
      </c>
      <c r="C322" s="204" t="s">
        <v>357</v>
      </c>
      <c r="D322" s="109" t="s">
        <v>2</v>
      </c>
      <c r="E322" s="109">
        <v>65055</v>
      </c>
      <c r="F322" s="205">
        <v>5</v>
      </c>
    </row>
    <row r="323" spans="1:6" ht="22.2" customHeight="1">
      <c r="A323" s="159" t="s">
        <v>624</v>
      </c>
      <c r="B323" s="215" t="s">
        <v>830</v>
      </c>
      <c r="C323" s="204" t="s">
        <v>357</v>
      </c>
      <c r="D323" s="109" t="s">
        <v>2</v>
      </c>
      <c r="E323" s="109">
        <v>35041</v>
      </c>
      <c r="F323" s="205">
        <v>6</v>
      </c>
    </row>
    <row r="324" spans="1:6" ht="12" customHeight="1">
      <c r="A324" s="159" t="s">
        <v>625</v>
      </c>
      <c r="B324" s="158" t="s">
        <v>831</v>
      </c>
      <c r="C324" s="204" t="s">
        <v>357</v>
      </c>
      <c r="D324" s="109" t="s">
        <v>2</v>
      </c>
      <c r="E324" s="109">
        <v>35054</v>
      </c>
      <c r="F324" s="205">
        <v>5</v>
      </c>
    </row>
    <row r="325" spans="1:6" ht="22.2" customHeight="1">
      <c r="A325" s="159" t="s">
        <v>832</v>
      </c>
      <c r="B325" s="211" t="s">
        <v>833</v>
      </c>
      <c r="C325" s="204" t="s">
        <v>357</v>
      </c>
      <c r="D325" s="109" t="s">
        <v>2</v>
      </c>
      <c r="E325" s="109">
        <v>93352</v>
      </c>
      <c r="F325" s="205">
        <v>6</v>
      </c>
    </row>
    <row r="326" spans="1:6" ht="12" customHeight="1">
      <c r="A326" s="159" t="s">
        <v>1014</v>
      </c>
      <c r="B326" s="158" t="s">
        <v>1015</v>
      </c>
      <c r="C326" s="204" t="s">
        <v>357</v>
      </c>
      <c r="D326" s="109" t="s">
        <v>2</v>
      </c>
      <c r="E326" s="109">
        <v>61523</v>
      </c>
      <c r="F326" s="205">
        <v>5</v>
      </c>
    </row>
    <row r="327" spans="1:6" ht="43.95" customHeight="1">
      <c r="A327" s="159" t="s">
        <v>626</v>
      </c>
      <c r="B327" s="211" t="s">
        <v>834</v>
      </c>
      <c r="C327" s="204" t="s">
        <v>357</v>
      </c>
      <c r="D327" s="109" t="s">
        <v>2</v>
      </c>
      <c r="E327" s="109">
        <v>61523</v>
      </c>
      <c r="F327" s="205">
        <v>5</v>
      </c>
    </row>
    <row r="328" spans="1:6" ht="12" customHeight="1">
      <c r="B328" s="158"/>
      <c r="D328" s="207"/>
      <c r="E328" s="205"/>
      <c r="F328" s="205"/>
    </row>
    <row r="329" spans="1:6" ht="12" customHeight="1">
      <c r="B329" s="158"/>
      <c r="D329" s="207"/>
      <c r="E329" s="205"/>
      <c r="F329" s="205"/>
    </row>
    <row r="330" spans="1:6" ht="12" customHeight="1">
      <c r="B330" s="158"/>
      <c r="D330" s="207"/>
      <c r="E330" s="205"/>
      <c r="F330" s="205"/>
    </row>
    <row r="331" spans="1:6" ht="12" customHeight="1">
      <c r="B331" s="158"/>
      <c r="D331" s="207"/>
      <c r="E331" s="205"/>
      <c r="F331" s="205"/>
    </row>
    <row r="332" spans="1:6" ht="12" customHeight="1">
      <c r="B332" s="158"/>
      <c r="D332" s="207"/>
      <c r="E332" s="205"/>
      <c r="F332" s="205"/>
    </row>
    <row r="333" spans="1:6" ht="12" customHeight="1">
      <c r="B333" s="158"/>
      <c r="D333" s="207"/>
      <c r="E333" s="205"/>
      <c r="F333" s="205"/>
    </row>
    <row r="334" spans="1:6" ht="12" customHeight="1">
      <c r="B334" s="158"/>
      <c r="D334" s="207"/>
      <c r="E334" s="205"/>
      <c r="F334" s="205"/>
    </row>
    <row r="335" spans="1:6" ht="12" customHeight="1">
      <c r="B335" s="158"/>
      <c r="D335" s="207"/>
      <c r="E335" s="205"/>
      <c r="F335" s="205"/>
    </row>
    <row r="336" spans="1:6" ht="12" customHeight="1">
      <c r="B336" s="158"/>
      <c r="D336" s="207"/>
      <c r="E336" s="205"/>
      <c r="F336" s="203"/>
    </row>
    <row r="337" spans="1:6" s="154" customFormat="1" ht="12" customHeight="1">
      <c r="A337" s="159"/>
      <c r="B337" s="161"/>
      <c r="C337" s="156"/>
      <c r="D337" s="202"/>
      <c r="E337" s="203"/>
      <c r="F337" s="205"/>
    </row>
    <row r="338" spans="1:6" ht="12" customHeight="1">
      <c r="A338" s="162"/>
      <c r="B338" s="153"/>
      <c r="D338" s="207"/>
      <c r="E338" s="205"/>
      <c r="F338" s="205"/>
    </row>
    <row r="339" spans="1:6" ht="12" customHeight="1">
      <c r="B339" s="158"/>
      <c r="D339" s="207"/>
      <c r="E339" s="205"/>
      <c r="F339" s="205"/>
    </row>
    <row r="340" spans="1:6" ht="12" customHeight="1">
      <c r="B340" s="158"/>
      <c r="D340" s="207"/>
      <c r="E340" s="205"/>
      <c r="F340" s="205"/>
    </row>
    <row r="341" spans="1:6" ht="12" customHeight="1">
      <c r="B341" s="158"/>
      <c r="D341" s="207"/>
      <c r="E341" s="205"/>
      <c r="F341" s="205"/>
    </row>
    <row r="342" spans="1:6" ht="12" customHeight="1">
      <c r="B342" s="158"/>
      <c r="D342" s="207"/>
      <c r="E342" s="205"/>
      <c r="F342" s="205"/>
    </row>
    <row r="343" spans="1:6" ht="12" customHeight="1">
      <c r="B343" s="158"/>
      <c r="C343" s="204"/>
      <c r="D343" s="207"/>
      <c r="E343" s="207"/>
      <c r="F343" s="205"/>
    </row>
    <row r="344" spans="1:6" ht="12" customHeight="1">
      <c r="A344" s="157"/>
      <c r="B344" s="158"/>
      <c r="D344" s="207"/>
      <c r="E344" s="205"/>
      <c r="F344" s="205"/>
    </row>
    <row r="345" spans="1:6" ht="12" customHeight="1">
      <c r="B345" s="158"/>
      <c r="D345" s="207"/>
      <c r="E345" s="205"/>
      <c r="F345" s="203"/>
    </row>
    <row r="346" spans="1:6" ht="12" customHeight="1">
      <c r="A346" s="157"/>
      <c r="B346" s="158"/>
      <c r="C346" s="156"/>
      <c r="D346" s="202"/>
      <c r="E346" s="203"/>
      <c r="F346" s="205"/>
    </row>
    <row r="347" spans="1:6" ht="12" customHeight="1">
      <c r="A347" s="155"/>
      <c r="B347" s="153"/>
      <c r="D347" s="207"/>
      <c r="E347" s="205"/>
      <c r="F347" s="205"/>
    </row>
    <row r="348" spans="1:6" s="154" customFormat="1" ht="12" customHeight="1">
      <c r="A348" s="159"/>
      <c r="B348" s="158"/>
      <c r="C348" s="150"/>
      <c r="D348" s="207"/>
      <c r="E348" s="205"/>
      <c r="F348" s="205"/>
    </row>
    <row r="349" spans="1:6" ht="12" customHeight="1">
      <c r="B349" s="158"/>
      <c r="D349" s="207"/>
      <c r="E349" s="205"/>
      <c r="F349" s="203"/>
    </row>
    <row r="350" spans="1:6" ht="12" customHeight="1">
      <c r="B350" s="158"/>
      <c r="C350" s="156"/>
      <c r="D350" s="202"/>
      <c r="E350" s="203"/>
      <c r="F350" s="205"/>
    </row>
    <row r="351" spans="1:6" ht="12" customHeight="1">
      <c r="A351" s="155"/>
      <c r="B351" s="153"/>
      <c r="D351" s="207"/>
      <c r="E351" s="205"/>
      <c r="F351" s="205"/>
    </row>
    <row r="352" spans="1:6" ht="12" customHeight="1">
      <c r="B352" s="158"/>
      <c r="D352" s="207"/>
      <c r="E352" s="205"/>
      <c r="F352" s="205"/>
    </row>
    <row r="353" spans="1:6" ht="12" customHeight="1">
      <c r="A353" s="157"/>
      <c r="B353" s="158"/>
      <c r="D353" s="207"/>
      <c r="E353" s="205"/>
      <c r="F353" s="205"/>
    </row>
    <row r="354" spans="1:6" s="154" customFormat="1" ht="12" customHeight="1">
      <c r="A354" s="159"/>
      <c r="B354" s="158"/>
      <c r="C354" s="150"/>
      <c r="D354" s="207"/>
      <c r="E354" s="205"/>
      <c r="F354" s="205"/>
    </row>
    <row r="355" spans="1:6" ht="12" customHeight="1">
      <c r="B355" s="158"/>
      <c r="D355" s="207"/>
      <c r="E355" s="205"/>
      <c r="F355" s="205"/>
    </row>
    <row r="356" spans="1:6" ht="12" customHeight="1">
      <c r="B356" s="158"/>
      <c r="D356" s="207"/>
      <c r="E356" s="205"/>
      <c r="F356" s="203"/>
    </row>
    <row r="357" spans="1:6" ht="12" customHeight="1">
      <c r="B357" s="158"/>
      <c r="C357" s="156"/>
      <c r="D357" s="202"/>
      <c r="E357" s="203"/>
      <c r="F357" s="205"/>
    </row>
    <row r="358" spans="1:6" ht="12" customHeight="1">
      <c r="A358" s="155"/>
      <c r="B358" s="153"/>
      <c r="D358" s="207"/>
      <c r="E358" s="205"/>
      <c r="F358" s="205"/>
    </row>
    <row r="359" spans="1:6" ht="12" customHeight="1">
      <c r="B359" s="158"/>
      <c r="D359" s="207"/>
      <c r="E359" s="205"/>
      <c r="F359" s="205"/>
    </row>
    <row r="360" spans="1:6" ht="12" customHeight="1">
      <c r="B360" s="158"/>
      <c r="D360" s="207"/>
      <c r="E360" s="205"/>
      <c r="F360" s="205"/>
    </row>
    <row r="361" spans="1:6" ht="12" customHeight="1">
      <c r="B361" s="158"/>
      <c r="D361" s="207"/>
      <c r="E361" s="205"/>
      <c r="F361" s="205"/>
    </row>
    <row r="362" spans="1:6" ht="12" customHeight="1">
      <c r="B362" s="158"/>
      <c r="D362" s="207"/>
      <c r="E362" s="205"/>
      <c r="F362" s="205"/>
    </row>
    <row r="363" spans="1:6" ht="12" customHeight="1">
      <c r="B363" s="158"/>
      <c r="D363" s="207"/>
      <c r="E363" s="205"/>
      <c r="F363" s="205"/>
    </row>
    <row r="364" spans="1:6" s="154" customFormat="1" ht="12" customHeight="1">
      <c r="A364" s="159"/>
      <c r="B364" s="158"/>
      <c r="C364" s="150"/>
      <c r="D364" s="207"/>
      <c r="E364" s="205"/>
      <c r="F364" s="205"/>
    </row>
    <row r="365" spans="1:6" ht="12" customHeight="1">
      <c r="B365" s="158"/>
      <c r="D365" s="207"/>
      <c r="E365" s="205"/>
      <c r="F365" s="203"/>
    </row>
    <row r="366" spans="1:6" ht="12" customHeight="1">
      <c r="B366" s="158"/>
      <c r="C366" s="156"/>
      <c r="D366" s="202"/>
      <c r="E366" s="203"/>
      <c r="F366" s="205"/>
    </row>
    <row r="367" spans="1:6" ht="12" customHeight="1">
      <c r="A367" s="155"/>
      <c r="B367" s="153"/>
      <c r="D367" s="207"/>
      <c r="E367" s="205"/>
      <c r="F367" s="205"/>
    </row>
    <row r="368" spans="1:6" ht="12" customHeight="1">
      <c r="B368" s="158"/>
      <c r="D368" s="207"/>
      <c r="E368" s="205"/>
      <c r="F368" s="205"/>
    </row>
    <row r="369" spans="1:6" ht="12" customHeight="1">
      <c r="B369" s="158"/>
      <c r="D369" s="207"/>
      <c r="E369" s="205"/>
      <c r="F369" s="205"/>
    </row>
    <row r="370" spans="1:6" ht="12" customHeight="1">
      <c r="B370" s="158"/>
      <c r="D370" s="207"/>
      <c r="E370" s="205"/>
      <c r="F370" s="205"/>
    </row>
    <row r="371" spans="1:6" ht="12" customHeight="1">
      <c r="B371" s="158"/>
      <c r="D371" s="207"/>
      <c r="E371" s="205"/>
      <c r="F371" s="205"/>
    </row>
    <row r="372" spans="1:6" s="154" customFormat="1" ht="12" customHeight="1">
      <c r="A372" s="159"/>
      <c r="B372" s="158"/>
      <c r="C372" s="150"/>
      <c r="D372" s="207"/>
      <c r="E372" s="205"/>
      <c r="F372" s="205"/>
    </row>
    <row r="373" spans="1:6" ht="12" customHeight="1">
      <c r="B373" s="161"/>
      <c r="D373" s="207"/>
      <c r="E373" s="205"/>
      <c r="F373" s="205"/>
    </row>
    <row r="374" spans="1:6" ht="12" customHeight="1">
      <c r="B374" s="158"/>
      <c r="D374" s="207"/>
      <c r="E374" s="205"/>
      <c r="F374" s="205"/>
    </row>
    <row r="375" spans="1:6" ht="12" customHeight="1">
      <c r="B375" s="158"/>
      <c r="D375" s="207"/>
      <c r="E375" s="205"/>
      <c r="F375" s="205"/>
    </row>
    <row r="376" spans="1:6" ht="12" customHeight="1">
      <c r="B376" s="158"/>
      <c r="D376" s="207"/>
      <c r="E376" s="205"/>
      <c r="F376" s="205"/>
    </row>
    <row r="377" spans="1:6" ht="12" customHeight="1">
      <c r="B377" s="158"/>
      <c r="D377" s="207"/>
      <c r="E377" s="205"/>
      <c r="F377" s="205"/>
    </row>
    <row r="378" spans="1:6" ht="12" customHeight="1">
      <c r="B378" s="158"/>
      <c r="D378" s="207"/>
      <c r="E378" s="205"/>
      <c r="F378" s="205"/>
    </row>
    <row r="379" spans="1:6" ht="12" customHeight="1">
      <c r="B379" s="161"/>
      <c r="D379" s="207"/>
      <c r="E379" s="205"/>
      <c r="F379" s="205"/>
    </row>
    <row r="380" spans="1:6" ht="12" customHeight="1">
      <c r="B380" s="161"/>
      <c r="D380" s="207"/>
      <c r="E380" s="205"/>
      <c r="F380" s="205"/>
    </row>
    <row r="381" spans="1:6" ht="12" customHeight="1">
      <c r="B381" s="161"/>
      <c r="D381" s="207"/>
      <c r="E381" s="205"/>
      <c r="F381" s="205"/>
    </row>
    <row r="382" spans="1:6" ht="12" customHeight="1">
      <c r="B382" s="158"/>
      <c r="D382" s="207"/>
      <c r="E382" s="205"/>
      <c r="F382" s="205"/>
    </row>
    <row r="383" spans="1:6" ht="12" customHeight="1">
      <c r="B383" s="161"/>
      <c r="D383" s="207"/>
      <c r="E383" s="205"/>
      <c r="F383" s="205"/>
    </row>
    <row r="384" spans="1:6" ht="12" customHeight="1">
      <c r="B384" s="161"/>
      <c r="D384" s="207"/>
      <c r="E384" s="205"/>
      <c r="F384" s="205"/>
    </row>
    <row r="385" spans="1:6" ht="12" customHeight="1">
      <c r="B385" s="158"/>
      <c r="D385" s="207"/>
      <c r="E385" s="205"/>
      <c r="F385" s="205"/>
    </row>
    <row r="386" spans="1:6" ht="12" customHeight="1">
      <c r="B386" s="161"/>
      <c r="D386" s="207"/>
      <c r="E386" s="205"/>
      <c r="F386" s="205"/>
    </row>
    <row r="387" spans="1:6" ht="12" customHeight="1">
      <c r="B387" s="161"/>
      <c r="D387" s="207"/>
      <c r="E387" s="205"/>
      <c r="F387" s="205"/>
    </row>
    <row r="388" spans="1:6" ht="12" customHeight="1">
      <c r="B388" s="161"/>
      <c r="D388" s="207"/>
      <c r="E388" s="205"/>
      <c r="F388" s="205"/>
    </row>
    <row r="389" spans="1:6" ht="12" customHeight="1">
      <c r="B389" s="158"/>
      <c r="D389" s="207"/>
      <c r="E389" s="205"/>
      <c r="F389" s="205"/>
    </row>
    <row r="390" spans="1:6" ht="12" customHeight="1">
      <c r="B390" s="161"/>
      <c r="D390" s="207"/>
      <c r="E390" s="205"/>
      <c r="F390" s="205"/>
    </row>
    <row r="391" spans="1:6" ht="12" customHeight="1">
      <c r="B391" s="161"/>
      <c r="D391" s="207"/>
      <c r="E391" s="205"/>
      <c r="F391" s="205"/>
    </row>
    <row r="392" spans="1:6" ht="12" customHeight="1">
      <c r="B392" s="161"/>
      <c r="D392" s="207"/>
      <c r="E392" s="205"/>
      <c r="F392" s="205"/>
    </row>
    <row r="393" spans="1:6" ht="12" customHeight="1">
      <c r="A393" s="157"/>
      <c r="B393" s="161"/>
      <c r="D393" s="207"/>
      <c r="E393" s="205"/>
      <c r="F393" s="205"/>
    </row>
    <row r="394" spans="1:6" ht="12" customHeight="1">
      <c r="B394" s="161"/>
      <c r="D394" s="207"/>
      <c r="E394" s="205"/>
      <c r="F394" s="205"/>
    </row>
    <row r="395" spans="1:6" ht="12" customHeight="1">
      <c r="B395" s="161"/>
      <c r="D395" s="207"/>
      <c r="E395" s="205"/>
      <c r="F395" s="205"/>
    </row>
    <row r="396" spans="1:6" ht="12" customHeight="1">
      <c r="B396" s="161"/>
      <c r="D396" s="207"/>
      <c r="E396" s="205"/>
      <c r="F396" s="205"/>
    </row>
    <row r="397" spans="1:6" ht="12" customHeight="1">
      <c r="B397" s="161"/>
      <c r="D397" s="207"/>
      <c r="E397" s="205"/>
      <c r="F397" s="205"/>
    </row>
    <row r="398" spans="1:6" ht="12" customHeight="1">
      <c r="B398" s="161"/>
      <c r="D398" s="207"/>
      <c r="E398" s="205"/>
      <c r="F398" s="205"/>
    </row>
    <row r="399" spans="1:6" ht="12" customHeight="1">
      <c r="B399" s="161"/>
      <c r="D399" s="207"/>
      <c r="E399" s="205"/>
      <c r="F399" s="205"/>
    </row>
    <row r="400" spans="1:6" ht="12" customHeight="1">
      <c r="B400" s="161"/>
      <c r="D400" s="207"/>
      <c r="E400" s="205"/>
      <c r="F400" s="205"/>
    </row>
    <row r="401" spans="1:6" ht="12" customHeight="1">
      <c r="B401" s="161"/>
      <c r="D401" s="207"/>
      <c r="E401" s="205"/>
      <c r="F401" s="205"/>
    </row>
    <row r="402" spans="1:6" ht="12" customHeight="1">
      <c r="B402" s="161"/>
      <c r="D402" s="207"/>
      <c r="E402" s="205"/>
      <c r="F402" s="205"/>
    </row>
    <row r="403" spans="1:6" ht="12" customHeight="1">
      <c r="B403" s="161"/>
      <c r="D403" s="207"/>
      <c r="E403" s="205"/>
      <c r="F403" s="205"/>
    </row>
    <row r="404" spans="1:6" ht="12" customHeight="1">
      <c r="B404" s="161"/>
      <c r="D404" s="207"/>
      <c r="E404" s="205"/>
      <c r="F404" s="205"/>
    </row>
    <row r="405" spans="1:6" ht="12" customHeight="1">
      <c r="B405" s="161"/>
      <c r="D405" s="207"/>
      <c r="E405" s="205"/>
      <c r="F405" s="205"/>
    </row>
    <row r="406" spans="1:6" ht="12" customHeight="1">
      <c r="B406" s="161"/>
      <c r="D406" s="207"/>
      <c r="E406" s="205"/>
      <c r="F406" s="205"/>
    </row>
    <row r="407" spans="1:6" ht="12" customHeight="1">
      <c r="B407" s="161"/>
      <c r="D407" s="207"/>
      <c r="E407" s="205"/>
      <c r="F407" s="205"/>
    </row>
    <row r="408" spans="1:6" ht="12" customHeight="1">
      <c r="B408" s="161"/>
      <c r="D408" s="207"/>
      <c r="E408" s="205"/>
      <c r="F408" s="205"/>
    </row>
    <row r="409" spans="1:6" ht="12" customHeight="1">
      <c r="B409" s="161"/>
      <c r="D409" s="207"/>
      <c r="E409" s="205"/>
      <c r="F409" s="205"/>
    </row>
    <row r="410" spans="1:6" ht="12" customHeight="1">
      <c r="B410" s="161"/>
      <c r="D410" s="207"/>
      <c r="E410" s="205"/>
      <c r="F410" s="205"/>
    </row>
    <row r="411" spans="1:6" ht="12" customHeight="1">
      <c r="A411" s="157"/>
      <c r="B411" s="161"/>
      <c r="D411" s="207"/>
      <c r="E411" s="205"/>
      <c r="F411" s="205"/>
    </row>
    <row r="412" spans="1:6" ht="12" customHeight="1">
      <c r="B412" s="161"/>
      <c r="D412" s="207"/>
      <c r="E412" s="205"/>
      <c r="F412" s="205"/>
    </row>
    <row r="413" spans="1:6" ht="12" customHeight="1">
      <c r="B413" s="161"/>
      <c r="D413" s="207"/>
      <c r="E413" s="205"/>
      <c r="F413" s="205"/>
    </row>
    <row r="414" spans="1:6" ht="12" customHeight="1">
      <c r="A414" s="157"/>
      <c r="B414" s="161"/>
      <c r="D414" s="207"/>
      <c r="E414" s="205"/>
      <c r="F414" s="205"/>
    </row>
    <row r="415" spans="1:6" ht="12" customHeight="1">
      <c r="B415" s="161"/>
      <c r="D415" s="207"/>
      <c r="E415" s="205"/>
      <c r="F415" s="205"/>
    </row>
    <row r="416" spans="1:6" ht="12" customHeight="1">
      <c r="B416" s="161"/>
      <c r="D416" s="207"/>
      <c r="E416" s="205"/>
      <c r="F416" s="205"/>
    </row>
    <row r="417" spans="1:6" ht="12" customHeight="1">
      <c r="A417" s="157"/>
      <c r="B417" s="161"/>
      <c r="D417" s="207"/>
      <c r="E417" s="205"/>
      <c r="F417" s="205"/>
    </row>
    <row r="418" spans="1:6" ht="12" customHeight="1">
      <c r="B418" s="161"/>
      <c r="D418" s="207"/>
      <c r="E418" s="205"/>
      <c r="F418" s="205"/>
    </row>
    <row r="419" spans="1:6" ht="12" customHeight="1">
      <c r="B419" s="161"/>
      <c r="D419" s="207"/>
      <c r="E419" s="205"/>
      <c r="F419" s="205"/>
    </row>
    <row r="420" spans="1:6" ht="12" customHeight="1">
      <c r="B420" s="161"/>
      <c r="D420" s="207"/>
      <c r="E420" s="205"/>
      <c r="F420" s="205"/>
    </row>
    <row r="421" spans="1:6" ht="12" customHeight="1">
      <c r="B421" s="161"/>
      <c r="D421" s="207"/>
      <c r="E421" s="205"/>
      <c r="F421" s="205"/>
    </row>
    <row r="422" spans="1:6" ht="12" customHeight="1">
      <c r="B422" s="161"/>
      <c r="D422" s="207"/>
      <c r="E422" s="205"/>
      <c r="F422" s="205"/>
    </row>
    <row r="423" spans="1:6" ht="12" customHeight="1">
      <c r="B423" s="161"/>
      <c r="D423" s="207"/>
      <c r="E423" s="205"/>
      <c r="F423" s="205"/>
    </row>
    <row r="424" spans="1:6" ht="12" customHeight="1">
      <c r="B424" s="161"/>
      <c r="D424" s="207"/>
      <c r="E424" s="205"/>
      <c r="F424" s="205"/>
    </row>
    <row r="425" spans="1:6" ht="12" customHeight="1">
      <c r="B425" s="161"/>
      <c r="D425" s="207"/>
      <c r="E425" s="205"/>
      <c r="F425" s="205"/>
    </row>
    <row r="426" spans="1:6" ht="12" customHeight="1">
      <c r="B426" s="161"/>
      <c r="D426" s="207"/>
      <c r="E426" s="205"/>
      <c r="F426" s="205"/>
    </row>
    <row r="427" spans="1:6" ht="12" customHeight="1">
      <c r="B427" s="161"/>
      <c r="D427" s="207"/>
      <c r="E427" s="205"/>
      <c r="F427" s="205"/>
    </row>
    <row r="428" spans="1:6" ht="12" customHeight="1">
      <c r="B428" s="161"/>
      <c r="D428" s="207"/>
      <c r="E428" s="205"/>
    </row>
    <row r="429" spans="1:6" ht="12" customHeight="1">
      <c r="A429" s="208"/>
      <c r="B429" s="160"/>
    </row>
    <row r="430" spans="1:6" ht="12" customHeight="1">
      <c r="A430" s="209"/>
    </row>
  </sheetData>
  <mergeCells count="5">
    <mergeCell ref="A1:F1"/>
    <mergeCell ref="A3:A5"/>
    <mergeCell ref="B3:B5"/>
    <mergeCell ref="C3:C5"/>
    <mergeCell ref="D3:F3"/>
  </mergeCells>
  <conditionalFormatting sqref="B3">
    <cfRule type="cellIs" dxfId="0" priority="1" stopIfTrue="1" operator="equal">
      <formula>" dar. zum Absatz bestimmt"</formula>
    </cfRule>
  </conditionalFormatting>
  <hyperlinks>
    <hyperlink ref="A1:F1" location="Inhaltsverzeichnis!A23" display="Inhaltsverzeichnis!A23" xr:uid="{C4D99B65-E877-471E-82CE-DF846368E43B}"/>
  </hyperlinks>
  <pageMargins left="0.59055118110236227" right="0.59055118110236227" top="0.78740157480314965" bottom="0.59055118110236227" header="0.31496062992125984" footer="0.23622047244094491"/>
  <pageSetup paperSize="9" firstPageNumber="13" orientation="portrait" r:id="rId1"/>
  <headerFooter scaleWithDoc="0" alignWithMargins="0">
    <oddHeader>&amp;C&amp;"Arial,Standard"&amp;8– &amp;P –</oddHeader>
    <oddFooter>&amp;C&amp;"Arial,Standard"&amp;7&amp;K000000 Amt für Statistik Berlin-Brandenburg — SB E I 5 - j / 21 –  Berlin  &amp;G</oddFooter>
  </headerFooter>
  <rowBreaks count="8" manualBreakCount="8">
    <brk id="41" max="5" man="1"/>
    <brk id="80" max="5" man="1"/>
    <brk id="123" max="5" man="1"/>
    <brk id="166" max="5" man="1"/>
    <brk id="201" max="5" man="1"/>
    <brk id="235" max="5" man="1"/>
    <brk id="272" max="5" man="1"/>
    <brk id="309"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5"/>
  <sheetViews>
    <sheetView zoomScaleNormal="100" workbookViewId="0">
      <pane ySplit="2" topLeftCell="A3" activePane="bottomLeft" state="frozen"/>
      <selection pane="bottomLeft" activeCell="A3" sqref="A3"/>
    </sheetView>
  </sheetViews>
  <sheetFormatPr baseColWidth="10" defaultColWidth="11.5546875" defaultRowHeight="10.199999999999999"/>
  <cols>
    <col min="1" max="1" width="8.44140625" style="118" customWidth="1"/>
    <col min="2" max="2" width="26.109375" style="118" customWidth="1"/>
    <col min="3" max="3" width="4.5546875" style="118" customWidth="1"/>
    <col min="4" max="4" width="7.6640625" style="118" customWidth="1"/>
    <col min="5" max="5" width="28.33203125" style="118" customWidth="1"/>
    <col min="6" max="16384" width="11.5546875" style="118"/>
  </cols>
  <sheetData>
    <row r="1" spans="1:5" ht="12" customHeight="1">
      <c r="A1" s="53" t="s">
        <v>464</v>
      </c>
    </row>
    <row r="2" spans="1:5" ht="12" customHeight="1">
      <c r="A2" s="122"/>
    </row>
    <row r="3" spans="1:5" ht="12" customHeight="1">
      <c r="A3" s="119" t="s">
        <v>372</v>
      </c>
      <c r="B3" s="172" t="s">
        <v>373</v>
      </c>
      <c r="C3" s="119"/>
      <c r="D3" s="118" t="s">
        <v>465</v>
      </c>
      <c r="E3" s="171" t="s">
        <v>466</v>
      </c>
    </row>
    <row r="4" spans="1:5" ht="12" customHeight="1">
      <c r="A4" s="119" t="s">
        <v>374</v>
      </c>
      <c r="B4" s="172" t="s">
        <v>375</v>
      </c>
      <c r="C4" s="119"/>
      <c r="D4" s="118" t="s">
        <v>475</v>
      </c>
      <c r="E4" s="171" t="s">
        <v>463</v>
      </c>
    </row>
    <row r="5" spans="1:5" ht="12" customHeight="1">
      <c r="A5" s="119" t="s">
        <v>367</v>
      </c>
      <c r="B5" s="172" t="s">
        <v>376</v>
      </c>
      <c r="C5" s="119"/>
      <c r="D5" s="115" t="s">
        <v>467</v>
      </c>
      <c r="E5" s="171" t="s">
        <v>468</v>
      </c>
    </row>
    <row r="6" spans="1:5" ht="12" customHeight="1">
      <c r="A6" s="119" t="s">
        <v>377</v>
      </c>
      <c r="B6" s="172" t="s">
        <v>378</v>
      </c>
      <c r="C6" s="119"/>
      <c r="D6" s="115" t="s">
        <v>469</v>
      </c>
      <c r="E6" s="171" t="s">
        <v>470</v>
      </c>
    </row>
    <row r="7" spans="1:5" ht="12" customHeight="1">
      <c r="A7" s="119" t="s">
        <v>379</v>
      </c>
      <c r="B7" s="172" t="s">
        <v>380</v>
      </c>
      <c r="C7" s="119"/>
      <c r="D7" s="115" t="s">
        <v>471</v>
      </c>
      <c r="E7" s="171" t="s">
        <v>472</v>
      </c>
    </row>
    <row r="8" spans="1:5" ht="12" customHeight="1">
      <c r="A8" s="119" t="s">
        <v>294</v>
      </c>
      <c r="B8" s="172" t="s">
        <v>381</v>
      </c>
      <c r="C8" s="119"/>
      <c r="D8" s="115" t="s">
        <v>473</v>
      </c>
      <c r="E8" s="171" t="s">
        <v>474</v>
      </c>
    </row>
    <row r="9" spans="1:5" ht="12" customHeight="1">
      <c r="A9" s="119" t="s">
        <v>444</v>
      </c>
      <c r="B9" s="172" t="s">
        <v>382</v>
      </c>
      <c r="C9" s="119"/>
      <c r="D9" s="115" t="s">
        <v>476</v>
      </c>
      <c r="E9" s="171" t="s">
        <v>477</v>
      </c>
    </row>
    <row r="10" spans="1:5" ht="12" customHeight="1">
      <c r="A10" s="119" t="s">
        <v>366</v>
      </c>
      <c r="B10" s="172" t="s">
        <v>383</v>
      </c>
      <c r="C10" s="119"/>
      <c r="D10" s="115" t="s">
        <v>478</v>
      </c>
      <c r="E10" s="171" t="s">
        <v>479</v>
      </c>
    </row>
    <row r="11" spans="1:5" ht="12" customHeight="1">
      <c r="A11" s="119" t="s">
        <v>384</v>
      </c>
      <c r="B11" s="172" t="s">
        <v>385</v>
      </c>
      <c r="C11" s="119"/>
      <c r="D11" s="115" t="s">
        <v>480</v>
      </c>
      <c r="E11" s="171" t="s">
        <v>481</v>
      </c>
    </row>
    <row r="12" spans="1:5" ht="12" customHeight="1">
      <c r="A12" s="119" t="s">
        <v>368</v>
      </c>
      <c r="B12" s="172" t="s">
        <v>386</v>
      </c>
      <c r="C12" s="119"/>
      <c r="D12" s="115" t="s">
        <v>482</v>
      </c>
      <c r="E12" s="171" t="s">
        <v>483</v>
      </c>
    </row>
    <row r="13" spans="1:5" ht="12" customHeight="1">
      <c r="A13" s="119" t="s">
        <v>359</v>
      </c>
      <c r="B13" s="172" t="s">
        <v>387</v>
      </c>
      <c r="C13" s="119"/>
      <c r="D13" s="115" t="s">
        <v>491</v>
      </c>
      <c r="E13" s="171" t="s">
        <v>492</v>
      </c>
    </row>
    <row r="14" spans="1:5" ht="12" customHeight="1">
      <c r="A14" s="117" t="s">
        <v>361</v>
      </c>
      <c r="B14" s="173" t="s">
        <v>388</v>
      </c>
      <c r="C14" s="120"/>
      <c r="D14" s="118" t="s">
        <v>461</v>
      </c>
      <c r="E14" s="171" t="s">
        <v>462</v>
      </c>
    </row>
    <row r="15" spans="1:5" ht="12" customHeight="1">
      <c r="A15" s="119" t="s">
        <v>389</v>
      </c>
      <c r="B15" s="172" t="s">
        <v>390</v>
      </c>
      <c r="C15" s="119"/>
      <c r="D15" s="115" t="s">
        <v>484</v>
      </c>
      <c r="E15" s="171" t="s">
        <v>462</v>
      </c>
    </row>
    <row r="16" spans="1:5" ht="12" customHeight="1">
      <c r="A16" s="119" t="s">
        <v>370</v>
      </c>
      <c r="B16" s="172" t="s">
        <v>391</v>
      </c>
      <c r="C16" s="119"/>
      <c r="D16" s="115" t="s">
        <v>485</v>
      </c>
      <c r="E16" s="171" t="s">
        <v>486</v>
      </c>
    </row>
    <row r="17" spans="1:5" ht="12" customHeight="1">
      <c r="A17" s="119" t="s">
        <v>369</v>
      </c>
      <c r="B17" s="172" t="s">
        <v>392</v>
      </c>
      <c r="C17" s="119"/>
      <c r="D17" s="118" t="s">
        <v>459</v>
      </c>
      <c r="E17" s="171" t="s">
        <v>460</v>
      </c>
    </row>
    <row r="18" spans="1:5" ht="12" customHeight="1">
      <c r="A18" s="119" t="s">
        <v>393</v>
      </c>
      <c r="B18" s="172" t="s">
        <v>393</v>
      </c>
      <c r="C18" s="119"/>
      <c r="D18" s="115" t="s">
        <v>487</v>
      </c>
      <c r="E18" s="171" t="s">
        <v>488</v>
      </c>
    </row>
    <row r="19" spans="1:5" ht="12" customHeight="1">
      <c r="A19" s="119" t="s">
        <v>293</v>
      </c>
      <c r="B19" s="172" t="s">
        <v>394</v>
      </c>
      <c r="C19" s="119"/>
      <c r="D19" s="115" t="s">
        <v>489</v>
      </c>
      <c r="E19" s="171" t="s">
        <v>490</v>
      </c>
    </row>
    <row r="20" spans="1:5" ht="12" customHeight="1">
      <c r="A20" s="119" t="s">
        <v>363</v>
      </c>
      <c r="B20" s="172" t="s">
        <v>395</v>
      </c>
      <c r="C20" s="119"/>
      <c r="D20" s="115" t="s">
        <v>493</v>
      </c>
      <c r="E20" s="171" t="s">
        <v>494</v>
      </c>
    </row>
    <row r="21" spans="1:5" ht="12" customHeight="1">
      <c r="A21" s="119" t="s">
        <v>334</v>
      </c>
      <c r="B21" s="172" t="s">
        <v>396</v>
      </c>
      <c r="C21" s="119"/>
      <c r="D21" s="115" t="s">
        <v>495</v>
      </c>
      <c r="E21" s="171" t="s">
        <v>496</v>
      </c>
    </row>
    <row r="22" spans="1:5" ht="12" customHeight="1">
      <c r="A22" s="119" t="s">
        <v>362</v>
      </c>
      <c r="B22" s="172" t="s">
        <v>397</v>
      </c>
      <c r="C22" s="119"/>
      <c r="D22" s="115" t="s">
        <v>497</v>
      </c>
      <c r="E22" s="171" t="s">
        <v>498</v>
      </c>
    </row>
    <row r="23" spans="1:5" ht="12" customHeight="1">
      <c r="A23" s="119" t="s">
        <v>360</v>
      </c>
      <c r="B23" s="172" t="s">
        <v>398</v>
      </c>
      <c r="C23" s="119"/>
      <c r="D23" s="118" t="s">
        <v>457</v>
      </c>
      <c r="E23" s="171" t="s">
        <v>458</v>
      </c>
    </row>
    <row r="24" spans="1:5" ht="12" customHeight="1">
      <c r="A24" s="119" t="s">
        <v>292</v>
      </c>
      <c r="B24" s="172" t="s">
        <v>399</v>
      </c>
      <c r="C24" s="119"/>
      <c r="D24" s="115" t="s">
        <v>499</v>
      </c>
      <c r="E24" s="171" t="s">
        <v>500</v>
      </c>
    </row>
    <row r="25" spans="1:5" ht="12" customHeight="1">
      <c r="A25" s="119" t="s">
        <v>445</v>
      </c>
      <c r="B25" s="172" t="s">
        <v>400</v>
      </c>
      <c r="C25" s="119"/>
    </row>
    <row r="26" spans="1:5" ht="12" customHeight="1">
      <c r="A26" s="119" t="s">
        <v>446</v>
      </c>
      <c r="B26" s="172" t="s">
        <v>401</v>
      </c>
      <c r="C26" s="119"/>
    </row>
    <row r="27" spans="1:5" ht="12" customHeight="1">
      <c r="A27" s="119" t="s">
        <v>447</v>
      </c>
      <c r="B27" s="172" t="s">
        <v>402</v>
      </c>
      <c r="C27" s="119"/>
    </row>
    <row r="28" spans="1:5" ht="12" customHeight="1">
      <c r="A28" s="119" t="s">
        <v>403</v>
      </c>
      <c r="B28" s="172" t="s">
        <v>404</v>
      </c>
      <c r="C28" s="119"/>
    </row>
    <row r="29" spans="1:5" ht="12" customHeight="1">
      <c r="A29" s="119" t="s">
        <v>405</v>
      </c>
      <c r="B29" s="172" t="s">
        <v>406</v>
      </c>
      <c r="C29" s="119"/>
    </row>
    <row r="30" spans="1:5" ht="12" customHeight="1">
      <c r="A30" s="119" t="s">
        <v>365</v>
      </c>
      <c r="B30" s="172" t="s">
        <v>407</v>
      </c>
      <c r="C30" s="119"/>
    </row>
    <row r="31" spans="1:5" ht="12" customHeight="1">
      <c r="A31" s="119" t="s">
        <v>448</v>
      </c>
      <c r="B31" s="172" t="s">
        <v>408</v>
      </c>
      <c r="C31" s="119"/>
    </row>
    <row r="32" spans="1:5" ht="12" customHeight="1">
      <c r="A32" s="119" t="s">
        <v>841</v>
      </c>
      <c r="B32" s="172" t="s">
        <v>842</v>
      </c>
      <c r="C32" s="119"/>
    </row>
    <row r="33" spans="1:3" ht="12" customHeight="1">
      <c r="A33" s="119" t="s">
        <v>409</v>
      </c>
      <c r="B33" s="172" t="s">
        <v>410</v>
      </c>
      <c r="C33" s="119"/>
    </row>
    <row r="34" spans="1:3" ht="12" customHeight="1">
      <c r="A34" s="119" t="s">
        <v>449</v>
      </c>
      <c r="B34" s="172" t="s">
        <v>411</v>
      </c>
      <c r="C34" s="119"/>
    </row>
    <row r="35" spans="1:3" ht="12" customHeight="1">
      <c r="A35" s="119" t="s">
        <v>450</v>
      </c>
      <c r="B35" s="172" t="s">
        <v>412</v>
      </c>
      <c r="C35" s="119"/>
    </row>
    <row r="36" spans="1:3" ht="12" customHeight="1">
      <c r="A36" s="119" t="s">
        <v>413</v>
      </c>
      <c r="B36" s="172" t="s">
        <v>414</v>
      </c>
      <c r="C36" s="119"/>
    </row>
    <row r="37" spans="1:3" ht="12" customHeight="1">
      <c r="A37" s="119" t="s">
        <v>415</v>
      </c>
      <c r="B37" s="172" t="s">
        <v>416</v>
      </c>
      <c r="C37" s="119"/>
    </row>
    <row r="38" spans="1:3" ht="12" customHeight="1">
      <c r="A38" s="119" t="s">
        <v>451</v>
      </c>
      <c r="B38" s="172" t="s">
        <v>417</v>
      </c>
      <c r="C38" s="119"/>
    </row>
    <row r="39" spans="1:3" ht="12" customHeight="1">
      <c r="A39" s="119" t="s">
        <v>452</v>
      </c>
      <c r="B39" s="172" t="s">
        <v>418</v>
      </c>
      <c r="C39" s="119"/>
    </row>
    <row r="40" spans="1:3" ht="12" customHeight="1">
      <c r="A40" s="119" t="s">
        <v>419</v>
      </c>
      <c r="B40" s="172" t="s">
        <v>420</v>
      </c>
      <c r="C40" s="119"/>
    </row>
    <row r="41" spans="1:3" ht="12" customHeight="1">
      <c r="A41" s="119" t="s">
        <v>453</v>
      </c>
      <c r="B41" s="172" t="s">
        <v>421</v>
      </c>
      <c r="C41" s="119"/>
    </row>
    <row r="42" spans="1:3" ht="12" customHeight="1">
      <c r="A42" s="119" t="s">
        <v>422</v>
      </c>
      <c r="B42" s="172" t="s">
        <v>423</v>
      </c>
      <c r="C42" s="119"/>
    </row>
    <row r="43" spans="1:3" ht="12" customHeight="1">
      <c r="A43" s="119" t="s">
        <v>454</v>
      </c>
      <c r="B43" s="172" t="s">
        <v>424</v>
      </c>
      <c r="C43" s="119"/>
    </row>
    <row r="44" spans="1:3" ht="12" customHeight="1">
      <c r="A44" s="119" t="s">
        <v>455</v>
      </c>
      <c r="B44" s="172" t="s">
        <v>425</v>
      </c>
      <c r="C44" s="119"/>
    </row>
    <row r="45" spans="1:3" ht="12" customHeight="1">
      <c r="A45" s="119" t="s">
        <v>456</v>
      </c>
      <c r="B45" s="172" t="s">
        <v>426</v>
      </c>
      <c r="C45" s="119"/>
    </row>
    <row r="46" spans="1:3" ht="12" customHeight="1">
      <c r="A46" s="119" t="s">
        <v>427</v>
      </c>
      <c r="B46" s="172" t="s">
        <v>428</v>
      </c>
      <c r="C46" s="119"/>
    </row>
    <row r="47" spans="1:3" ht="12" customHeight="1">
      <c r="A47" s="119" t="s">
        <v>429</v>
      </c>
      <c r="B47" s="172" t="s">
        <v>430</v>
      </c>
      <c r="C47" s="119"/>
    </row>
    <row r="48" spans="1:3" ht="12" customHeight="1">
      <c r="A48" s="119" t="s">
        <v>431</v>
      </c>
      <c r="B48" s="172" t="s">
        <v>432</v>
      </c>
      <c r="C48" s="119"/>
    </row>
    <row r="49" spans="1:3" ht="12" customHeight="1">
      <c r="A49" s="119" t="s">
        <v>433</v>
      </c>
      <c r="B49" s="172" t="s">
        <v>434</v>
      </c>
      <c r="C49" s="119"/>
    </row>
    <row r="50" spans="1:3" ht="12" customHeight="1">
      <c r="A50" s="119" t="s">
        <v>435</v>
      </c>
      <c r="B50" s="172" t="s">
        <v>436</v>
      </c>
      <c r="C50" s="119"/>
    </row>
    <row r="51" spans="1:3" ht="12" customHeight="1">
      <c r="A51" s="119" t="s">
        <v>358</v>
      </c>
      <c r="B51" s="172" t="s">
        <v>437</v>
      </c>
      <c r="C51" s="119"/>
    </row>
    <row r="52" spans="1:3" ht="12" customHeight="1">
      <c r="A52" s="119" t="s">
        <v>438</v>
      </c>
      <c r="B52" s="172" t="s">
        <v>439</v>
      </c>
      <c r="C52" s="119"/>
    </row>
    <row r="53" spans="1:3" ht="12" customHeight="1">
      <c r="A53" s="119" t="s">
        <v>440</v>
      </c>
      <c r="B53" s="172" t="s">
        <v>441</v>
      </c>
      <c r="C53" s="119"/>
    </row>
    <row r="54" spans="1:3" ht="12" customHeight="1">
      <c r="A54" s="119" t="s">
        <v>364</v>
      </c>
      <c r="B54" s="172" t="s">
        <v>442</v>
      </c>
      <c r="C54" s="119"/>
    </row>
    <row r="55" spans="1:3" ht="12" customHeight="1">
      <c r="A55" s="119" t="s">
        <v>357</v>
      </c>
      <c r="B55" s="172" t="s">
        <v>443</v>
      </c>
      <c r="C55" s="119"/>
    </row>
  </sheetData>
  <sortState ref="D3:E24">
    <sortCondition ref="D3:D24"/>
  </sortState>
  <hyperlinks>
    <hyperlink ref="A1" location="Inhaltsverzeichnis!A27" display="Abkürzungen der Maßeinheiten und Texte" xr:uid="{00000000-0004-0000-0700-000000000000}"/>
  </hyperlinks>
  <pageMargins left="0.59055118110236227" right="0.59055118110236227" top="0.78740157480314965" bottom="0.78740157480314965" header="0.31496062992125984" footer="0.23622047244094491"/>
  <pageSetup paperSize="9" orientation="portrait" r:id="rId1"/>
  <headerFooter>
    <oddHeader>&amp;C&amp;"Arial,Standard"&amp;8– &amp;P –</oddHeader>
    <oddFooter>&amp;C&amp;"Arial,Standard"&amp;7&amp;K000000 Amt für Statistik Berlin-Brandenburg — SB E I 5 - j / 21 –  Berlin  &amp;G</oddFooter>
  </headerFooter>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Normal="100" workbookViewId="0"/>
  </sheetViews>
  <sheetFormatPr baseColWidth="10" defaultColWidth="11.5546875" defaultRowHeight="13.2"/>
  <cols>
    <col min="1" max="1" width="2.109375" style="186" customWidth="1"/>
    <col min="2" max="2" width="2" style="186" customWidth="1"/>
    <col min="3" max="3" width="28.88671875" style="186" customWidth="1"/>
    <col min="4" max="4" width="2.109375" style="186" customWidth="1"/>
    <col min="5" max="5" width="29.33203125" style="186" customWidth="1"/>
    <col min="6" max="6" width="2" style="186" customWidth="1"/>
    <col min="7" max="7" width="30" style="186" customWidth="1"/>
    <col min="8" max="8" width="5.33203125" style="186" customWidth="1"/>
    <col min="9" max="9" width="16.109375" style="186" customWidth="1"/>
    <col min="10" max="16384" width="11.5546875" style="186"/>
  </cols>
  <sheetData>
    <row r="1" ht="111.6" customHeight="1"/>
  </sheetData>
  <sheetProtection selectLockedCells="1" selectUnlockedCells="1"/>
  <pageMargins left="0.59055118110236227" right="0" top="0.78740157480314965" bottom="0.59055118110236227" header="0.31496062992125984" footer="0.23622047244094491"/>
  <pageSetup paperSize="9" firstPageNumber="8" orientation="portrait" useFirstPageNumber="1" r:id="rId1"/>
  <headerFooter alignWithMargins="0"/>
  <drawing r:id="rId2"/>
  <legacyDrawing r:id="rId3"/>
  <oleObjects>
    <mc:AlternateContent xmlns:mc="http://schemas.openxmlformats.org/markup-compatibility/2006">
      <mc:Choice Requires="x14">
        <oleObject progId="Word.Document.8" shapeId="30721" r:id="rId4">
          <objectPr defaultSize="0" r:id="rId5">
            <anchor moveWithCells="1">
              <from>
                <xdr:col>0</xdr:col>
                <xdr:colOff>0</xdr:colOff>
                <xdr:row>1</xdr:row>
                <xdr:rowOff>30480</xdr:rowOff>
              </from>
              <to>
                <xdr:col>6</xdr:col>
                <xdr:colOff>1866900</xdr:colOff>
                <xdr:row>49</xdr:row>
                <xdr:rowOff>7620</xdr:rowOff>
              </to>
            </anchor>
          </objectPr>
        </oleObject>
      </mc:Choice>
      <mc:Fallback>
        <oleObject progId="Word.Document.8" shapeId="30721" r:id="rId4"/>
      </mc:Fallback>
    </mc:AlternateContent>
    <mc:AlternateContent xmlns:mc="http://schemas.openxmlformats.org/markup-compatibility/2006">
      <mc:Choice Requires="x14">
        <oleObject progId="Word.Document.12" shapeId="30722" r:id="rId6">
          <objectPr defaultSize="0" r:id="rId7">
            <anchor moveWithCells="1">
              <from>
                <xdr:col>0</xdr:col>
                <xdr:colOff>0</xdr:colOff>
                <xdr:row>1</xdr:row>
                <xdr:rowOff>7620</xdr:rowOff>
              </from>
              <to>
                <xdr:col>7</xdr:col>
                <xdr:colOff>114300</xdr:colOff>
                <xdr:row>44</xdr:row>
                <xdr:rowOff>99060</xdr:rowOff>
              </to>
            </anchor>
          </objectPr>
        </oleObject>
      </mc:Choice>
      <mc:Fallback>
        <oleObject progId="Word.Document.12" shapeId="30722" r:id="rId6"/>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Titel</vt:lpstr>
      <vt:lpstr>Impressum</vt:lpstr>
      <vt:lpstr>Inhaltsverzeichnis</vt:lpstr>
      <vt:lpstr>Tab1</vt:lpstr>
      <vt:lpstr>Tab2</vt:lpstr>
      <vt:lpstr>Tab3</vt:lpstr>
      <vt:lpstr>Tab4</vt:lpstr>
      <vt:lpstr>Anhang</vt:lpstr>
      <vt:lpstr>U4</vt:lpstr>
      <vt:lpstr>Impressum!Druckbereich</vt:lpstr>
      <vt:lpstr>'Tab1'!Druckbereich</vt:lpstr>
      <vt:lpstr>'Tab2'!Druckbereich</vt:lpstr>
      <vt:lpstr>'Tab3'!Druckbereich</vt:lpstr>
      <vt:lpstr>'Tab4'!Druckbereich</vt:lpstr>
      <vt:lpstr>Titel!Druckbereich</vt:lpstr>
      <vt:lpstr>'U4'!Druckbereich</vt:lpstr>
      <vt:lpstr>'Tab3'!Drucktitel</vt:lpstr>
      <vt:lpstr>'Tab4'!Drucktitel</vt:lpstr>
    </vt:vector>
  </TitlesOfParts>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Verarbeitendes Gewerbe (sowie Bergbau und Gewinnung von Steinen und Erden) in Berlin 2021</dc:title>
  <dc:subject>Produktion; 42131</dc:subject>
  <dc:creator>Amt für Statistik Berlin-Brandenburg</dc:creator>
  <cp:keywords>Verarbeitendes Gewerbe; Zum Absatz bestimmte Produktion; Güterabteilung; Güterklassen; ausgewählten Güterarten</cp:keywords>
  <cp:lastModifiedBy>Zimmermann, Ilona</cp:lastModifiedBy>
  <cp:lastPrinted>2022-07-01T09:11:11Z</cp:lastPrinted>
  <dcterms:created xsi:type="dcterms:W3CDTF">2006-03-07T15:11:17Z</dcterms:created>
  <dcterms:modified xsi:type="dcterms:W3CDTF">2022-07-01T10:00:26Z</dcterms:modified>
  <cp:category>Statistischer Bericht</cp:category>
</cp:coreProperties>
</file>