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codeName="DieseArbeitsmappe"/>
  <mc:AlternateContent xmlns:mc="http://schemas.openxmlformats.org/markup-compatibility/2006">
    <mc:Choice Requires="x15">
      <x15ac:absPath xmlns:x15ac="http://schemas.microsoft.com/office/spreadsheetml/2010/11/ac" url="Q:\Projekt\95_StatBerichte2PDF\FertigePDFDateien\"/>
    </mc:Choice>
  </mc:AlternateContent>
  <xr:revisionPtr revIDLastSave="0" documentId="13_ncr:1_{91906EC7-8F84-4CC2-8B18-2B50C670BF4D}" xr6:coauthVersionLast="36" xr6:coauthVersionMax="36" xr10:uidLastSave="{00000000-0000-0000-0000-000000000000}"/>
  <bookViews>
    <workbookView xWindow="-15" yWindow="765" windowWidth="9570" windowHeight="9735" xr2:uid="{00000000-000D-0000-FFFF-FFFF00000000}"/>
  </bookViews>
  <sheets>
    <sheet name="Titel" sheetId="16" r:id="rId1"/>
    <sheet name="Impressum" sheetId="70" r:id="rId2"/>
    <sheet name="Inhaltsverzeichnis" sheetId="18" r:id="rId3"/>
    <sheet name="G1-G3" sheetId="60" r:id="rId4"/>
    <sheet name="T1" sheetId="67" r:id="rId5"/>
    <sheet name="T2" sheetId="46" r:id="rId6"/>
    <sheet name="T3" sheetId="63" r:id="rId7"/>
    <sheet name="T4" sheetId="64" r:id="rId8"/>
    <sheet name="U4" sheetId="71" r:id="rId9"/>
  </sheets>
  <definedNames>
    <definedName name="Database" localSheetId="1">#REF!</definedName>
    <definedName name="Database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>#REF!</definedName>
    <definedName name="Datenbank2">#REF!</definedName>
    <definedName name="_xlnm.Print_Area" localSheetId="3">'G1-G3'!$A$1:$I$56</definedName>
    <definedName name="_xlnm.Print_Area" localSheetId="2">Inhaltsverzeichnis!$A$1:$D$26</definedName>
    <definedName name="_xlnm.Print_Area" localSheetId="4">'T1'!$A$1:$K$40</definedName>
    <definedName name="_xlnm.Print_Area" localSheetId="6">'T3'!$A$1:$L$106</definedName>
    <definedName name="_xlnm.Print_Area" localSheetId="7">'T4'!$A$1:$L$106</definedName>
    <definedName name="_xlnm.Print_Area" localSheetId="0">Titel!$A$1:$D$30</definedName>
    <definedName name="Druckbereich1" localSheetId="1">#REF!</definedName>
    <definedName name="Druckbereich1">#REF!</definedName>
    <definedName name="Druckbereich1.1">#REF!</definedName>
    <definedName name="Druckbereich11">#REF!</definedName>
    <definedName name="Druckbereich4">#REF!</definedName>
    <definedName name="_xlnm.Print_Titles" localSheetId="5">'T2'!$A:$L,'T2'!$1:$8</definedName>
    <definedName name="_xlnm.Print_Titles" localSheetId="6">'T3'!$A:$L,'T3'!$1:$8</definedName>
    <definedName name="_xlnm.Print_Titles" localSheetId="7">'T4'!$A:$L,'T4'!$1:$8</definedName>
    <definedName name="HTML_Cnontrol1" localSheetId="1" hidden="1">{"'Prod 00j at (2)'!$A$5:$N$1224"}</definedName>
    <definedName name="HTML_Cnontrol1" localSheetId="8" hidden="1">{"'Prod 00j at (2)'!$A$5:$N$1224"}</definedName>
    <definedName name="HTML_Cnontrol1" hidden="1">{"'Prod 00j at (2)'!$A$5:$N$1224"}</definedName>
    <definedName name="HTML_CodePage" hidden="1">1252</definedName>
    <definedName name="HTML_Control" localSheetId="3" hidden="1">{"'Prod 00j at (2)'!$A$5:$N$1224"}</definedName>
    <definedName name="HTML_Control" localSheetId="1" hidden="1">{"'Prod 00j at (2)'!$A$5:$N$1224"}</definedName>
    <definedName name="HTML_Control" localSheetId="4" hidden="1">{"'Prod 00j at (2)'!$A$5:$N$1224"}</definedName>
    <definedName name="HTML_Control" localSheetId="5" hidden="1">{"'Prod 00j at (2)'!$A$5:$N$1224"}</definedName>
    <definedName name="HTML_Control" localSheetId="6" hidden="1">{"'Prod 00j at (2)'!$A$5:$N$1224"}</definedName>
    <definedName name="HTML_Control" localSheetId="7" hidden="1">{"'Prod 00j at (2)'!$A$5:$N$1224"}</definedName>
    <definedName name="HTML_Control" localSheetId="8" hidden="1">{"'Prod 00j at (2)'!$A$5:$N$1224"}</definedName>
    <definedName name="HTML_Control" hidden="1">{"'Prod 00j at (2)'!$A$5:$N$1224"}</definedName>
    <definedName name="HTML_Description" hidden="1">""</definedName>
    <definedName name="HTML_Email" hidden="1">""</definedName>
    <definedName name="HTML_Header" hidden="1">"Prod 00j at (2)"</definedName>
    <definedName name="HTML_LastUpdate" hidden="1">"05.07.01"</definedName>
    <definedName name="HTML_LineAfter" hidden="1">FALSE</definedName>
    <definedName name="HTML_LineBefore" hidden="1">FALSE</definedName>
    <definedName name="HTML_Name" hidden="1">"NFKUSSS"</definedName>
    <definedName name="HTML_OBDlg2" hidden="1">TRUE</definedName>
    <definedName name="HTML_OBDlg4" hidden="1">TRUE</definedName>
    <definedName name="HTML_OS" hidden="1">0</definedName>
    <definedName name="HTML_PathFile" hidden="1">"R:\Ablage\IIIa\A1\KUSS\USER95\VP-INV\Prokuktion\prod.htm"</definedName>
    <definedName name="HTML_Title" hidden="1">"prod"</definedName>
  </definedNames>
  <calcPr calcId="191029" fullPrecision="0"/>
</workbook>
</file>

<file path=xl/calcChain.xml><?xml version="1.0" encoding="utf-8"?>
<calcChain xmlns="http://schemas.openxmlformats.org/spreadsheetml/2006/main">
  <c r="K67" i="60" l="1"/>
  <c r="K68" i="60"/>
  <c r="K69" i="60"/>
  <c r="K70" i="60"/>
  <c r="K71" i="60"/>
  <c r="K72" i="60"/>
  <c r="K73" i="60"/>
  <c r="K66" i="60"/>
  <c r="J67" i="60"/>
  <c r="J68" i="60"/>
  <c r="J69" i="60"/>
  <c r="J70" i="60"/>
  <c r="J71" i="60"/>
  <c r="J72" i="60"/>
  <c r="J73" i="60"/>
  <c r="J66" i="60"/>
  <c r="I67" i="60"/>
  <c r="I68" i="60"/>
  <c r="I69" i="60"/>
  <c r="I70" i="60"/>
  <c r="I71" i="60"/>
  <c r="I72" i="60"/>
  <c r="I73" i="60"/>
  <c r="I66" i="60"/>
  <c r="E80" i="60"/>
  <c r="E81" i="60"/>
  <c r="E82" i="60"/>
  <c r="E83" i="60"/>
  <c r="E84" i="60"/>
  <c r="E85" i="60"/>
  <c r="E86" i="60"/>
  <c r="E79" i="60"/>
  <c r="D80" i="60"/>
  <c r="D81" i="60"/>
  <c r="D82" i="60"/>
  <c r="D83" i="60"/>
  <c r="D84" i="60"/>
  <c r="D85" i="60"/>
  <c r="D86" i="60"/>
  <c r="D79" i="60"/>
  <c r="C80" i="60"/>
  <c r="C81" i="60"/>
  <c r="C82" i="60"/>
  <c r="C83" i="60"/>
  <c r="C84" i="60"/>
  <c r="C85" i="60"/>
  <c r="C86" i="60"/>
  <c r="C79" i="60"/>
  <c r="E67" i="60"/>
  <c r="E68" i="60"/>
  <c r="E69" i="60"/>
  <c r="E70" i="60"/>
  <c r="E71" i="60"/>
  <c r="E72" i="60"/>
  <c r="E73" i="60"/>
  <c r="E66" i="60"/>
  <c r="D67" i="60"/>
  <c r="D68" i="60"/>
  <c r="D69" i="60"/>
  <c r="D70" i="60"/>
  <c r="D71" i="60"/>
  <c r="D72" i="60"/>
  <c r="D73" i="60"/>
  <c r="D66" i="60"/>
  <c r="C67" i="60"/>
  <c r="C68" i="60"/>
  <c r="C69" i="60"/>
  <c r="C70" i="60"/>
  <c r="C71" i="60"/>
  <c r="C72" i="60"/>
  <c r="C73" i="60"/>
  <c r="C66" i="60"/>
  <c r="J21" i="16"/>
  <c r="J22" i="16"/>
  <c r="J23" i="16"/>
  <c r="J24" i="16"/>
  <c r="J25" i="16"/>
  <c r="J26" i="16"/>
  <c r="J20" i="16"/>
  <c r="I21" i="16"/>
  <c r="I22" i="16"/>
  <c r="I23" i="16"/>
  <c r="I24" i="16"/>
  <c r="I25" i="16"/>
  <c r="I26" i="16"/>
  <c r="I20" i="16"/>
  <c r="H21" i="16"/>
  <c r="H22" i="16"/>
  <c r="H23" i="16"/>
  <c r="H24" i="16"/>
  <c r="H25" i="16"/>
  <c r="H26" i="16"/>
  <c r="H20" i="16"/>
</calcChain>
</file>

<file path=xl/sharedStrings.xml><?xml version="1.0" encoding="utf-8"?>
<sst xmlns="http://schemas.openxmlformats.org/spreadsheetml/2006/main" count="465" uniqueCount="116">
  <si>
    <t>–</t>
  </si>
  <si>
    <t>•</t>
  </si>
  <si>
    <t>x</t>
  </si>
  <si>
    <t xml:space="preserve">Statistischer </t>
  </si>
  <si>
    <t xml:space="preserve">Bericht </t>
  </si>
  <si>
    <t>Seite</t>
  </si>
  <si>
    <t>Impressum</t>
  </si>
  <si>
    <t>info@statistik-bbb.de</t>
  </si>
  <si>
    <t>www.statistik-berlin-brandenburg.de</t>
  </si>
  <si>
    <t>Zeichenerklärung</t>
  </si>
  <si>
    <t>nichts vorhanden</t>
  </si>
  <si>
    <t>Aussagewert ist eingeschränkt</t>
  </si>
  <si>
    <t>/</t>
  </si>
  <si>
    <t>Zahlenwert nicht sicher genug</t>
  </si>
  <si>
    <t>p</t>
  </si>
  <si>
    <t>vorläufige Zahl</t>
  </si>
  <si>
    <t>Angabe fällt später an</t>
  </si>
  <si>
    <t>r</t>
  </si>
  <si>
    <t>berichtigte Zahl</t>
  </si>
  <si>
    <t>s</t>
  </si>
  <si>
    <t>geschätzte Zahl</t>
  </si>
  <si>
    <t xml:space="preserve">Tabellenfach gesperrt </t>
  </si>
  <si>
    <t>…</t>
  </si>
  <si>
    <t>Zahlenwert unbekannt oder</t>
  </si>
  <si>
    <t>jedoch mehr als nichts</t>
  </si>
  <si>
    <t>Statistischer Bericht</t>
  </si>
  <si>
    <r>
      <t>Amt für Statistik</t>
    </r>
    <r>
      <rPr>
        <sz val="8"/>
        <rFont val="Arial"/>
        <family val="2"/>
      </rPr>
      <t xml:space="preserve"> Berlin-Brandenburg</t>
    </r>
  </si>
  <si>
    <t>Inhaltsverzeichnis</t>
  </si>
  <si>
    <t>( )</t>
  </si>
  <si>
    <t>Herausgeber</t>
  </si>
  <si>
    <t xml:space="preserve">geheim zu halten </t>
  </si>
  <si>
    <r>
      <t>Amt für Statistik</t>
    </r>
    <r>
      <rPr>
        <sz val="8"/>
        <rFont val="Arial"/>
        <family val="2"/>
      </rPr>
      <t xml:space="preserve"> Berlin-Brandenburg, </t>
    </r>
  </si>
  <si>
    <t xml:space="preserve">weniger als die Hälfte von 1 </t>
  </si>
  <si>
    <t>in der letzten besetzten Stelle,</t>
  </si>
  <si>
    <t>Dieses Werk ist unter einer Creative Commons Lizenz 
vom Typ Namensnennung 3.0 Deutschland zugänglich. 
Um eine Kopie dieser Lizenz einzusehen, konsultieren Sie</t>
  </si>
  <si>
    <t xml:space="preserve">http://creativecommons.org/licenses/by/3.0/de/ </t>
  </si>
  <si>
    <t>Monat</t>
  </si>
  <si>
    <t>mit
Verlags-
produk-
ten, Sport-
ausrüstun-
gen und 
Spiel-
waren
sowie mit
sonstigen
Gütern</t>
  </si>
  <si>
    <t>mit IK-
Technik,
Haushalts-
geräten,
Heim-
textilien,
Heimwer-
ker- und
Einrich-
tungs-
bedarf</t>
  </si>
  <si>
    <t>mit Nahrungs-
mitteln, Getränken und 
Tabak-waren</t>
  </si>
  <si>
    <t>mit 
Waren 
versch. 
Art
und an
Tank-
stellen</t>
  </si>
  <si>
    <t>Instand- haltung und Reparatur von Kraft- wagen</t>
  </si>
  <si>
    <t>Handel 
mit
Kraft-wagen</t>
  </si>
  <si>
    <t>Einzel-
handel
nicht
in Ver-
kaufs-
räumen
(u. a. Ver-
sand-, Internet-, Markt- u. Lager-
handel)</t>
  </si>
  <si>
    <t>in Verkaufsräumen</t>
  </si>
  <si>
    <t>Groß-handel
(einschl.
Handels-
vermitt-
lung)</t>
  </si>
  <si>
    <t>Darunter</t>
  </si>
  <si>
    <t>Kraft-
fahr-
zeug-
handel,
-instand-
haltung
und
-reparatur</t>
  </si>
  <si>
    <t>Davon</t>
  </si>
  <si>
    <t>Einzel-
handel
(ohne
Handel
mit
Kraft-
fahr-zeugen)</t>
  </si>
  <si>
    <t>(externer Link)</t>
  </si>
  <si>
    <t>Metadaten zu dieser Statistik</t>
  </si>
  <si>
    <t xml:space="preserve"> </t>
  </si>
  <si>
    <t>Steinstraße 104 - 106</t>
  </si>
  <si>
    <t>14480 Potsdam</t>
  </si>
  <si>
    <t>Tabellen</t>
  </si>
  <si>
    <t>Februar</t>
  </si>
  <si>
    <t>März</t>
  </si>
  <si>
    <t>April</t>
  </si>
  <si>
    <t>Mai</t>
  </si>
  <si>
    <t>Juni</t>
  </si>
  <si>
    <t>Juli</t>
  </si>
  <si>
    <t>September</t>
  </si>
  <si>
    <t>Oktober</t>
  </si>
  <si>
    <t>November</t>
  </si>
  <si>
    <t>Dezember</t>
  </si>
  <si>
    <t xml:space="preserve">Januar </t>
  </si>
  <si>
    <t>August</t>
  </si>
  <si>
    <t>Jahr</t>
  </si>
  <si>
    <t>_____</t>
  </si>
  <si>
    <t>Einzelhandel</t>
  </si>
  <si>
    <t>Großhandel</t>
  </si>
  <si>
    <t>Grafik 1 (Umsatz - nominal)</t>
  </si>
  <si>
    <t>Grafik 2 (Umsatz - real)</t>
  </si>
  <si>
    <t>Grafiken</t>
  </si>
  <si>
    <t>Titelgrafik</t>
  </si>
  <si>
    <t xml:space="preserve">  Beschäftigte</t>
  </si>
  <si>
    <t>Veränderung gegenüber dem gleichen Vorjahreszeitraum in %</t>
  </si>
  <si>
    <t>Kfz-Handel</t>
  </si>
  <si>
    <t xml:space="preserve">  Messzahlen (2015 = 100)</t>
  </si>
  <si>
    <t xml:space="preserve">          </t>
  </si>
  <si>
    <t xml:space="preserve">Umsatz – nominal – </t>
  </si>
  <si>
    <t xml:space="preserve">Umsatz – real – </t>
  </si>
  <si>
    <t>2015 ≙ 100</t>
  </si>
  <si>
    <t>Tätige Personen</t>
  </si>
  <si>
    <t>Grafik 3 (Tätige Personen)</t>
  </si>
  <si>
    <t>Nominaler und realer Umsatz
Tätige Personen</t>
  </si>
  <si>
    <t>im Jahresdurchschnitt</t>
  </si>
  <si>
    <t xml:space="preserve"> in Monatswerten</t>
  </si>
  <si>
    <t>in Monatswerten</t>
  </si>
  <si>
    <t xml:space="preserve"> Jahresdurchschnitt</t>
  </si>
  <si>
    <t>G I 1 - j /22</t>
  </si>
  <si>
    <r>
      <t>Umsatz und Beschäftigung im 
Handel
im</t>
    </r>
    <r>
      <rPr>
        <b/>
        <sz val="16"/>
        <rFont val="Arial"/>
        <family val="2"/>
      </rPr>
      <t xml:space="preserve"> Land Brandenburg
2015 bis 2022</t>
    </r>
  </si>
  <si>
    <t>Tätige Personen im Handel seit dem Jahr 2016</t>
  </si>
  <si>
    <t>Umsatz - nominal - des Handels im Land Brandenburg seit 2015</t>
  </si>
  <si>
    <t>Umsatz - real - des Handels im Land Brandenburg seit 2015</t>
  </si>
  <si>
    <t>Tätige Personen des Handels im Land Brandenburg seit 2015</t>
  </si>
  <si>
    <t xml:space="preserve">Umsatz und tätige Personen ausgewählter Bereiche des Handels im Land Brandenburg seit 2015 </t>
  </si>
  <si>
    <t xml:space="preserve">Umsatz -nominal-  ausgewählter Bereiche des Handels im Land Brandenburg seit 2015  </t>
  </si>
  <si>
    <t xml:space="preserve">Umsatz -real- ausgewählter Bereiche des Handels im Land Brandenburg seit 2015 </t>
  </si>
  <si>
    <t xml:space="preserve">Tätige Personen ausgewählter Bereiche des Handels im Land Brandenburg seit 2015 </t>
  </si>
  <si>
    <t>1  Umsatz - nominal - des Handels im Land Brandenburg seit 2015</t>
  </si>
  <si>
    <t>2  Umsatz - real - des Handels im Land Brandenburg seit 2015</t>
  </si>
  <si>
    <t>3  Tätige Personen des Handels im Land Brandenburg seit 2015</t>
  </si>
  <si>
    <t>1  Umsatz und tätige Personen ausgewählter Bereiche des Handels im Land Brandenburg seit 2015 im</t>
  </si>
  <si>
    <t>2 Umsatz -nominal-  ausgewählter Bereiche des Handels im Land Brandenburg seit 2015 in Monatswerten</t>
  </si>
  <si>
    <t>3 Umsatz -real- ausgewählter Bereiche des Handels im Land Brandenburg seit 2015 in Monatswerten</t>
  </si>
  <si>
    <t>4 Tätige Personen ausgewählter Bereiche des Handels im Land Brandenburg seit 2015 in Monatswerten</t>
  </si>
  <si>
    <t>2022 ¹</t>
  </si>
  <si>
    <t xml:space="preserve"> 1 vorläufige Ergebnisse mit dem Stand Berichtsmonat Januar 2023 der Monatserhebung</t>
  </si>
  <si>
    <t>Potsdam, 2023</t>
  </si>
  <si>
    <t>Erscheinungsfolge: monatlich</t>
  </si>
  <si>
    <t>Tel. 0331 8173 - 1777</t>
  </si>
  <si>
    <t>Fax 0331 817330 - 4091</t>
  </si>
  <si>
    <t>G I 3 - j / 22</t>
  </si>
  <si>
    <r>
      <t xml:space="preserve">Erschienen im </t>
    </r>
    <r>
      <rPr>
        <b/>
        <sz val="8"/>
        <rFont val="Arial"/>
        <family val="2"/>
      </rPr>
      <t>Mai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</si>
</sst>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@*."/>
    <numFmt numFmtId="166" formatCode="#\ ##0.0;\–\ #\ ##0.0;&quot;...&quot;"/>
    <numFmt numFmtId="167" formatCode="[$-409]mm\.yyyy"/>
    <numFmt numFmtId="168" formatCode="@\ *."/>
  </numFmts>
  <fonts count="34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8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color indexed="23"/>
      <name val="Arial"/>
      <family val="2"/>
    </font>
    <font>
      <b/>
      <sz val="8"/>
      <color indexed="23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11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 Unicode MS"/>
      <family val="2"/>
    </font>
    <font>
      <b/>
      <sz val="8"/>
      <color indexed="12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9"/>
      <name val="MS Sans Serif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7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6">
    <xf numFmtId="0" fontId="0" fillId="0" borderId="0"/>
    <xf numFmtId="0" fontId="18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0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 applyProtection="0"/>
    <xf numFmtId="0" fontId="1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7" fillId="0" borderId="0" applyNumberFormat="0" applyFill="0" applyBorder="0" applyAlignment="0" applyProtection="0"/>
    <xf numFmtId="0" fontId="1" fillId="0" borderId="0"/>
  </cellStyleXfs>
  <cellXfs count="140">
    <xf numFmtId="0" fontId="0" fillId="0" borderId="0" xfId="0"/>
    <xf numFmtId="0" fontId="0" fillId="0" borderId="0" xfId="0" applyProtection="1"/>
    <xf numFmtId="0" fontId="7" fillId="0" borderId="0" xfId="0" applyFont="1" applyProtection="1"/>
    <xf numFmtId="0" fontId="4" fillId="0" borderId="0" xfId="0" applyFont="1" applyProtection="1"/>
    <xf numFmtId="0" fontId="10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>
      <alignment horizontal="right"/>
    </xf>
    <xf numFmtId="0" fontId="11" fillId="0" borderId="0" xfId="0" applyFont="1"/>
    <xf numFmtId="0" fontId="14" fillId="0" borderId="0" xfId="0" applyFont="1" applyProtection="1">
      <protection locked="0"/>
    </xf>
    <xf numFmtId="0" fontId="9" fillId="0" borderId="0" xfId="0" applyFont="1" applyAlignment="1" applyProtection="1">
      <alignment vertical="top" wrapText="1"/>
      <protection locked="0"/>
    </xf>
    <xf numFmtId="0" fontId="9" fillId="0" borderId="0" xfId="0" applyFont="1" applyAlignment="1"/>
    <xf numFmtId="0" fontId="16" fillId="0" borderId="0" xfId="0" applyFont="1"/>
    <xf numFmtId="0" fontId="2" fillId="0" borderId="0" xfId="28" applyFont="1" applyProtection="1">
      <protection locked="0"/>
    </xf>
    <xf numFmtId="0" fontId="11" fillId="0" borderId="0" xfId="28" applyFont="1" applyAlignment="1">
      <alignment horizontal="right"/>
    </xf>
    <xf numFmtId="0" fontId="16" fillId="0" borderId="0" xfId="28" applyFont="1"/>
    <xf numFmtId="0" fontId="2" fillId="0" borderId="0" xfId="28" applyFont="1" applyAlignment="1">
      <alignment horizontal="right"/>
    </xf>
    <xf numFmtId="0" fontId="11" fillId="0" borderId="0" xfId="28" applyFont="1"/>
    <xf numFmtId="0" fontId="11" fillId="0" borderId="0" xfId="28" applyFont="1" applyProtection="1">
      <protection locked="0"/>
    </xf>
    <xf numFmtId="0" fontId="18" fillId="0" borderId="0" xfId="1" applyAlignment="1" applyProtection="1">
      <alignment horizontal="right"/>
      <protection locked="0"/>
    </xf>
    <xf numFmtId="0" fontId="11" fillId="0" borderId="0" xfId="29" applyFont="1" applyAlignment="1" applyProtection="1">
      <alignment horizontal="right"/>
      <protection locked="0"/>
    </xf>
    <xf numFmtId="0" fontId="11" fillId="0" borderId="0" xfId="28" applyNumberFormat="1" applyFont="1" applyAlignment="1" applyProtection="1">
      <alignment horizontal="left"/>
      <protection locked="0"/>
    </xf>
    <xf numFmtId="0" fontId="1" fillId="0" borderId="0" xfId="28"/>
    <xf numFmtId="165" fontId="18" fillId="0" borderId="0" xfId="1" applyNumberFormat="1"/>
    <xf numFmtId="0" fontId="16" fillId="0" borderId="0" xfId="28" applyFont="1" applyAlignment="1">
      <alignment wrapText="1"/>
    </xf>
    <xf numFmtId="0" fontId="26" fillId="0" borderId="0" xfId="31" applyFont="1" applyAlignment="1">
      <alignment horizontal="left"/>
    </xf>
    <xf numFmtId="0" fontId="2" fillId="0" borderId="0" xfId="0" applyFont="1" applyBorder="1"/>
    <xf numFmtId="166" fontId="5" fillId="0" borderId="0" xfId="0" applyNumberFormat="1" applyFont="1" applyFill="1" applyBorder="1" applyAlignment="1">
      <alignment horizontal="right"/>
    </xf>
    <xf numFmtId="164" fontId="2" fillId="0" borderId="0" xfId="0" applyNumberFormat="1" applyFont="1" applyBorder="1"/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right"/>
    </xf>
    <xf numFmtId="0" fontId="18" fillId="0" borderId="0" xfId="1"/>
    <xf numFmtId="0" fontId="17" fillId="0" borderId="0" xfId="1" applyFont="1" applyAlignment="1" applyProtection="1">
      <alignment horizontal="right"/>
      <protection locked="0"/>
    </xf>
    <xf numFmtId="0" fontId="18" fillId="0" borderId="0" xfId="1" applyNumberFormat="1" applyFill="1" applyAlignment="1" applyProtection="1">
      <alignment horizontal="left"/>
      <protection locked="0"/>
    </xf>
    <xf numFmtId="167" fontId="2" fillId="0" borderId="0" xfId="0" applyNumberFormat="1" applyFont="1" applyFill="1"/>
    <xf numFmtId="0" fontId="2" fillId="0" borderId="0" xfId="0" applyFont="1" applyBorder="1" applyAlignment="1">
      <alignment horizontal="left"/>
    </xf>
    <xf numFmtId="0" fontId="17" fillId="0" borderId="0" xfId="1" applyFont="1" applyAlignment="1"/>
    <xf numFmtId="0" fontId="2" fillId="0" borderId="0" xfId="0" applyFont="1" applyBorder="1" applyAlignment="1">
      <alignment horizontal="left" indent="1"/>
    </xf>
    <xf numFmtId="166" fontId="2" fillId="0" borderId="0" xfId="0" applyNumberFormat="1" applyFont="1" applyFill="1" applyBorder="1" applyAlignment="1">
      <alignment horizontal="right"/>
    </xf>
    <xf numFmtId="0" fontId="1" fillId="0" borderId="0" xfId="28" applyAlignment="1">
      <alignment vertical="top"/>
    </xf>
    <xf numFmtId="0" fontId="17" fillId="0" borderId="0" xfId="1" applyFont="1" applyAlignment="1">
      <alignment vertical="center"/>
    </xf>
    <xf numFmtId="0" fontId="2" fillId="0" borderId="0" xfId="28" applyFont="1" applyFill="1" applyBorder="1"/>
    <xf numFmtId="0" fontId="1" fillId="0" borderId="0" xfId="28" applyBorder="1"/>
    <xf numFmtId="0" fontId="27" fillId="0" borderId="0" xfId="28" applyFont="1" applyFill="1" applyBorder="1" applyAlignment="1">
      <alignment horizontal="center"/>
    </xf>
    <xf numFmtId="0" fontId="28" fillId="0" borderId="0" xfId="28" applyFont="1" applyFill="1" applyBorder="1" applyAlignment="1">
      <alignment horizontal="center"/>
    </xf>
    <xf numFmtId="0" fontId="11" fillId="0" borderId="0" xfId="28" applyFont="1" applyFill="1" applyBorder="1" applyAlignment="1"/>
    <xf numFmtId="0" fontId="1" fillId="26" borderId="0" xfId="28" applyFill="1"/>
    <xf numFmtId="0" fontId="1" fillId="26" borderId="0" xfId="28" applyFill="1" applyBorder="1"/>
    <xf numFmtId="0" fontId="3" fillId="26" borderId="0" xfId="28" applyFont="1" applyFill="1" applyBorder="1" applyAlignment="1">
      <alignment horizontal="center"/>
    </xf>
    <xf numFmtId="0" fontId="2" fillId="26" borderId="0" xfId="28" applyFont="1" applyFill="1" applyAlignment="1">
      <alignment horizontal="right"/>
    </xf>
    <xf numFmtId="0" fontId="2" fillId="0" borderId="0" xfId="28" applyFont="1" applyFill="1" applyAlignment="1">
      <alignment horizontal="right"/>
    </xf>
    <xf numFmtId="0" fontId="2" fillId="26" borderId="0" xfId="28" applyFont="1" applyFill="1"/>
    <xf numFmtId="0" fontId="3" fillId="26" borderId="0" xfId="28" applyFont="1" applyFill="1" applyAlignment="1">
      <alignment horizontal="center"/>
    </xf>
    <xf numFmtId="1" fontId="2" fillId="26" borderId="0" xfId="28" applyNumberFormat="1" applyFont="1" applyFill="1" applyAlignment="1"/>
    <xf numFmtId="164" fontId="2" fillId="26" borderId="0" xfId="28" applyNumberFormat="1" applyFont="1" applyFill="1"/>
    <xf numFmtId="1" fontId="2" fillId="0" borderId="0" xfId="28" applyNumberFormat="1" applyFont="1" applyFill="1" applyAlignment="1"/>
    <xf numFmtId="0" fontId="1" fillId="0" borderId="0" xfId="28" applyFill="1" applyBorder="1"/>
    <xf numFmtId="0" fontId="2" fillId="0" borderId="0" xfId="28" applyFont="1" applyBorder="1"/>
    <xf numFmtId="166" fontId="29" fillId="0" borderId="0" xfId="0" applyNumberFormat="1" applyFont="1" applyFill="1" applyBorder="1" applyAlignment="1">
      <alignment horizontal="right"/>
    </xf>
    <xf numFmtId="0" fontId="17" fillId="0" borderId="0" xfId="1" applyFont="1"/>
    <xf numFmtId="0" fontId="16" fillId="0" borderId="0" xfId="0" applyFont="1" applyAlignment="1">
      <alignment horizontal="right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165" fontId="30" fillId="0" borderId="0" xfId="34" applyNumberFormat="1" applyFont="1" applyAlignment="1">
      <alignment wrapText="1"/>
    </xf>
    <xf numFmtId="0" fontId="17" fillId="0" borderId="0" xfId="1" applyFont="1" applyFill="1" applyAlignment="1" applyProtection="1">
      <alignment horizontal="right"/>
      <protection locked="0"/>
    </xf>
    <xf numFmtId="168" fontId="18" fillId="0" borderId="0" xfId="1" applyNumberFormat="1"/>
    <xf numFmtId="0" fontId="18" fillId="0" borderId="0" xfId="1" applyFill="1"/>
    <xf numFmtId="0" fontId="16" fillId="26" borderId="0" xfId="0" applyFont="1" applyFill="1" applyAlignment="1">
      <alignment horizontal="center"/>
    </xf>
    <xf numFmtId="0" fontId="16" fillId="26" borderId="0" xfId="0" applyFont="1" applyFill="1" applyBorder="1" applyAlignment="1">
      <alignment horizontal="right"/>
    </xf>
    <xf numFmtId="1" fontId="2" fillId="26" borderId="0" xfId="0" applyNumberFormat="1" applyFont="1" applyFill="1" applyAlignment="1"/>
    <xf numFmtId="164" fontId="0" fillId="26" borderId="0" xfId="0" applyNumberFormat="1" applyFill="1"/>
    <xf numFmtId="0" fontId="2" fillId="0" borderId="0" xfId="27" applyFont="1"/>
    <xf numFmtId="0" fontId="25" fillId="0" borderId="0" xfId="31" applyFont="1" applyBorder="1" applyAlignment="1">
      <alignment horizontal="center"/>
    </xf>
    <xf numFmtId="0" fontId="17" fillId="0" borderId="0" xfId="34" applyAlignment="1">
      <alignment horizontal="left"/>
    </xf>
    <xf numFmtId="164" fontId="5" fillId="0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/>
    <xf numFmtId="166" fontId="2" fillId="0" borderId="0" xfId="0" applyNumberFormat="1" applyFont="1" applyBorder="1" applyAlignment="1">
      <alignment horizontal="right"/>
    </xf>
    <xf numFmtId="166" fontId="2" fillId="0" borderId="0" xfId="28" applyNumberFormat="1" applyFont="1" applyBorder="1" applyAlignment="1">
      <alignment horizontal="right"/>
    </xf>
    <xf numFmtId="0" fontId="18" fillId="0" borderId="0" xfId="1" applyAlignment="1">
      <alignment horizontal="left"/>
    </xf>
    <xf numFmtId="0" fontId="11" fillId="0" borderId="0" xfId="28" applyFont="1" applyAlignment="1" applyProtection="1">
      <alignment horizontal="left" vertical="top"/>
      <protection locked="0"/>
    </xf>
    <xf numFmtId="0" fontId="18" fillId="0" borderId="0" xfId="1" applyFill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left"/>
      <protection locked="0"/>
    </xf>
    <xf numFmtId="49" fontId="18" fillId="0" borderId="0" xfId="1" applyNumberFormat="1" applyFill="1" applyAlignment="1" applyProtection="1">
      <alignment horizontal="left"/>
      <protection locked="0"/>
    </xf>
    <xf numFmtId="0" fontId="32" fillId="0" borderId="0" xfId="34" applyFont="1" applyAlignment="1">
      <alignment horizontal="left"/>
    </xf>
    <xf numFmtId="0" fontId="2" fillId="0" borderId="0" xfId="0" applyNumberFormat="1" applyFont="1" applyBorder="1" applyAlignment="1"/>
    <xf numFmtId="0" fontId="26" fillId="0" borderId="0" xfId="1" applyFont="1" applyAlignment="1"/>
    <xf numFmtId="0" fontId="17" fillId="0" borderId="0" xfId="34"/>
    <xf numFmtId="168" fontId="18" fillId="0" borderId="0" xfId="1" applyNumberFormat="1" applyAlignment="1">
      <alignment horizontal="left" indent="1"/>
    </xf>
    <xf numFmtId="0" fontId="17" fillId="0" borderId="0" xfId="1" applyFont="1" applyBorder="1" applyAlignment="1" applyProtection="1">
      <alignment horizontal="right"/>
      <protection locked="0"/>
    </xf>
    <xf numFmtId="0" fontId="17" fillId="0" borderId="0" xfId="1" applyFont="1" applyAlignment="1">
      <alignment horizontal="left" indent="1"/>
    </xf>
    <xf numFmtId="0" fontId="18" fillId="0" borderId="0" xfId="1" applyFill="1" applyAlignment="1">
      <alignment horizontal="left"/>
    </xf>
    <xf numFmtId="0" fontId="18" fillId="0" borderId="0" xfId="1" applyBorder="1" applyAlignment="1" applyProtection="1">
      <alignment horizontal="left"/>
      <protection locked="0"/>
    </xf>
    <xf numFmtId="0" fontId="17" fillId="0" borderId="0" xfId="1" applyFont="1" applyFill="1"/>
    <xf numFmtId="0" fontId="18" fillId="0" borderId="0" xfId="1" applyNumberFormat="1" applyFill="1"/>
    <xf numFmtId="166" fontId="2" fillId="0" borderId="0" xfId="27" applyNumberFormat="1" applyFont="1" applyFill="1" applyBorder="1" applyAlignment="1">
      <alignment horizontal="right"/>
    </xf>
    <xf numFmtId="0" fontId="1" fillId="0" borderId="0" xfId="35" applyAlignment="1" applyProtection="1">
      <alignment wrapText="1"/>
    </xf>
    <xf numFmtId="0" fontId="1" fillId="0" borderId="0" xfId="35" applyProtection="1"/>
    <xf numFmtId="0" fontId="16" fillId="0" borderId="0" xfId="35" applyFont="1" applyAlignment="1" applyProtection="1">
      <alignment wrapText="1"/>
    </xf>
    <xf numFmtId="0" fontId="15" fillId="0" borderId="0" xfId="35" applyFont="1" applyProtection="1"/>
    <xf numFmtId="0" fontId="2" fillId="0" borderId="0" xfId="35" applyFont="1" applyProtection="1">
      <protection locked="0"/>
    </xf>
    <xf numFmtId="0" fontId="2" fillId="0" borderId="0" xfId="35" applyFont="1" applyProtection="1"/>
    <xf numFmtId="0" fontId="15" fillId="0" borderId="0" xfId="35" applyFont="1" applyAlignment="1" applyProtection="1">
      <alignment vertical="center"/>
    </xf>
    <xf numFmtId="0" fontId="2" fillId="0" borderId="0" xfId="35" applyFont="1" applyAlignment="1" applyProtection="1">
      <alignment vertical="center"/>
    </xf>
    <xf numFmtId="0" fontId="15" fillId="0" borderId="0" xfId="35" applyFont="1" applyAlignment="1" applyProtection="1">
      <alignment horizontal="left" vertical="center"/>
    </xf>
    <xf numFmtId="0" fontId="2" fillId="0" borderId="0" xfId="35" applyFont="1" applyAlignment="1" applyProtection="1">
      <alignment horizontal="left" vertical="center"/>
    </xf>
    <xf numFmtId="0" fontId="3" fillId="0" borderId="0" xfId="35" applyFont="1" applyAlignment="1" applyProtection="1">
      <alignment vertical="center"/>
    </xf>
    <xf numFmtId="0" fontId="1" fillId="0" borderId="0" xfId="35" applyAlignment="1" applyProtection="1">
      <alignment vertical="center"/>
    </xf>
    <xf numFmtId="0" fontId="5" fillId="0" borderId="0" xfId="35" applyFont="1" applyAlignment="1" applyProtection="1">
      <alignment vertical="center"/>
    </xf>
    <xf numFmtId="0" fontId="2" fillId="0" borderId="0" xfId="35" applyFont="1" applyAlignment="1" applyProtection="1">
      <alignment vertical="center"/>
      <protection locked="0"/>
    </xf>
    <xf numFmtId="0" fontId="19" fillId="0" borderId="0" xfId="30" applyFont="1" applyProtection="1"/>
    <xf numFmtId="0" fontId="6" fillId="0" borderId="0" xfId="0" applyFont="1" applyAlignment="1" applyProtection="1">
      <alignment horizontal="center" vertical="top" textRotation="180"/>
    </xf>
    <xf numFmtId="0" fontId="8" fillId="0" borderId="0" xfId="0" applyFont="1" applyAlignment="1" applyProtection="1">
      <alignment horizontal="center" vertical="top" textRotation="180"/>
    </xf>
    <xf numFmtId="0" fontId="31" fillId="26" borderId="0" xfId="0" applyFont="1" applyFill="1" applyAlignment="1" applyProtection="1">
      <alignment horizontal="center"/>
    </xf>
    <xf numFmtId="0" fontId="31" fillId="26" borderId="0" xfId="0" applyFont="1" applyFill="1" applyAlignment="1">
      <alignment horizontal="center"/>
    </xf>
    <xf numFmtId="0" fontId="2" fillId="26" borderId="0" xfId="27" applyFont="1" applyFill="1" applyBorder="1" applyAlignment="1">
      <alignment horizontal="center" wrapText="1"/>
    </xf>
    <xf numFmtId="0" fontId="5" fillId="0" borderId="0" xfId="35" applyFont="1" applyAlignment="1" applyProtection="1">
      <alignment horizontal="left" wrapText="1"/>
    </xf>
    <xf numFmtId="0" fontId="12" fillId="0" borderId="0" xfId="0" applyFont="1" applyAlignment="1">
      <alignment horizontal="right" vertical="top" textRotation="180"/>
    </xf>
    <xf numFmtId="0" fontId="13" fillId="0" borderId="0" xfId="0" applyFont="1" applyAlignment="1">
      <alignment horizontal="right" vertical="top" textRotation="180"/>
    </xf>
    <xf numFmtId="0" fontId="11" fillId="0" borderId="0" xfId="0" applyFont="1" applyAlignment="1">
      <alignment horizontal="left"/>
    </xf>
    <xf numFmtId="0" fontId="11" fillId="26" borderId="0" xfId="28" applyFont="1" applyFill="1" applyAlignment="1">
      <alignment horizontal="center"/>
    </xf>
    <xf numFmtId="0" fontId="2" fillId="26" borderId="0" xfId="28" applyFont="1" applyFill="1" applyAlignment="1">
      <alignment horizontal="center"/>
    </xf>
    <xf numFmtId="0" fontId="17" fillId="0" borderId="0" xfId="1" applyFont="1" applyAlignment="1">
      <alignment horizontal="left" vertical="top"/>
    </xf>
    <xf numFmtId="0" fontId="17" fillId="0" borderId="0" xfId="34" applyAlignment="1">
      <alignment horizontal="left" vertical="center" wrapText="1"/>
    </xf>
    <xf numFmtId="0" fontId="17" fillId="0" borderId="0" xfId="34" applyAlignment="1">
      <alignment horizontal="left" wrapText="1"/>
    </xf>
    <xf numFmtId="0" fontId="17" fillId="0" borderId="0" xfId="1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3" fillId="0" borderId="0" xfId="0" applyFont="1" applyBorder="1" applyAlignment="1">
      <alignment horizontal="left" wrapText="1"/>
    </xf>
    <xf numFmtId="0" fontId="25" fillId="0" borderId="1" xfId="31" applyFont="1" applyBorder="1" applyAlignment="1">
      <alignment horizontal="center"/>
    </xf>
    <xf numFmtId="0" fontId="25" fillId="0" borderId="2" xfId="3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/>
    </xf>
    <xf numFmtId="0" fontId="17" fillId="0" borderId="0" xfId="1" applyFont="1" applyAlignment="1">
      <alignment horizontal="left"/>
    </xf>
  </cellXfs>
  <cellStyles count="36">
    <cellStyle name="20 % - Akzent1" xfId="3" builtinId="30" hidden="1"/>
    <cellStyle name="20 % - Akzent2" xfId="7" builtinId="34" hidden="1"/>
    <cellStyle name="20 % - Akzent3" xfId="11" builtinId="38" hidden="1"/>
    <cellStyle name="20 % - Akzent4" xfId="15" builtinId="42" hidden="1"/>
    <cellStyle name="20 % - Akzent5" xfId="19" builtinId="46" hidden="1"/>
    <cellStyle name="20 % - Akzent6" xfId="23" builtinId="50" hidden="1"/>
    <cellStyle name="40 % - Akzent1" xfId="4" builtinId="31" hidden="1"/>
    <cellStyle name="40 % - Akzent2" xfId="8" builtinId="35" hidden="1"/>
    <cellStyle name="40 % - Akzent3" xfId="12" builtinId="39" hidden="1"/>
    <cellStyle name="40 % - Akzent4" xfId="16" builtinId="43" hidden="1"/>
    <cellStyle name="40 % - Akzent5" xfId="20" builtinId="47" hidden="1"/>
    <cellStyle name="40 % - Akzent6" xfId="24" builtinId="51" hidden="1"/>
    <cellStyle name="60 % - Akzent1" xfId="5" builtinId="32" hidden="1"/>
    <cellStyle name="60 % - Akzent2" xfId="9" builtinId="36" hidden="1"/>
    <cellStyle name="60 % - Akzent3" xfId="13" builtinId="40" hidden="1"/>
    <cellStyle name="60 % - Akzent4" xfId="17" builtinId="44" hidden="1"/>
    <cellStyle name="60 % - Akzent5" xfId="21" builtinId="48" hidden="1"/>
    <cellStyle name="60 % - Akzent6" xfId="25" builtinId="52" hidden="1"/>
    <cellStyle name="Akzent1" xfId="2" builtinId="29" hidden="1"/>
    <cellStyle name="Akzent2" xfId="6" builtinId="33" hidden="1"/>
    <cellStyle name="Akzent3" xfId="10" builtinId="37" hidden="1"/>
    <cellStyle name="Akzent4" xfId="14" builtinId="41" hidden="1"/>
    <cellStyle name="Akzent5" xfId="18" builtinId="45" hidden="1"/>
    <cellStyle name="Akzent6" xfId="22" builtinId="49" hidden="1"/>
    <cellStyle name="Besuchter Hyperlink" xfId="26" builtinId="9" customBuiltin="1"/>
    <cellStyle name="Hyperlink 2" xfId="30" xr:uid="{00000000-0005-0000-0000-00001A000000}"/>
    <cellStyle name="Hyperlink 3" xfId="31" xr:uid="{00000000-0005-0000-0000-00001B000000}"/>
    <cellStyle name="Hyperlink_AfS_SB_S1bis3" xfId="29" xr:uid="{00000000-0005-0000-0000-00001C000000}"/>
    <cellStyle name="Hyperlink_SB_GI1_GIV3_m03-08_BE" xfId="34" xr:uid="{00000000-0005-0000-0000-00001D000000}"/>
    <cellStyle name="Link" xfId="1" builtinId="8"/>
    <cellStyle name="Standard" xfId="0" builtinId="0"/>
    <cellStyle name="Standard 10 2 2" xfId="35" xr:uid="{5B9EDBFE-06D3-4C1F-BE6A-B7C330B81130}"/>
    <cellStyle name="Standard 2" xfId="28" xr:uid="{00000000-0005-0000-0000-00001F000000}"/>
    <cellStyle name="Standard 3" xfId="33" xr:uid="{00000000-0005-0000-0000-000020000000}"/>
    <cellStyle name="Standard 4" xfId="32" xr:uid="{00000000-0005-0000-0000-000021000000}"/>
    <cellStyle name="Standard_Tabelle2_1" xfId="27" xr:uid="{00000000-0005-0000-0000-00002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C2400"/>
      <rgbColor rgb="006E4100"/>
      <rgbColor rgb="00C87700"/>
      <rgbColor rgb="00FFA623"/>
      <rgbColor rgb="00FFDBA5"/>
      <rgbColor rgb="00FFF3E1"/>
      <rgbColor rgb="00000000"/>
      <rgbColor rgb="00000000"/>
      <rgbColor rgb="00F40404"/>
      <rgbColor rgb="00B90303"/>
      <rgbColor rgb="00FD9D9D"/>
      <rgbColor rgb="00FEE2E2"/>
      <rgbColor rgb="00000000"/>
      <rgbColor rgb="00D22031"/>
      <rgbColor rgb="00000000"/>
      <rgbColor rgb="0096969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7034027496118938E-2"/>
          <c:y val="0.31138967798516709"/>
          <c:w val="0.90408760985272596"/>
          <c:h val="0.571778533237419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Titel!$H$19</c:f>
              <c:strCache>
                <c:ptCount val="1"/>
                <c:pt idx="0">
                  <c:v>Einzelhandel</c:v>
                </c:pt>
              </c:strCache>
            </c:strRef>
          </c:tx>
          <c:spPr>
            <a:solidFill>
              <a:srgbClr val="FFA623"/>
            </a:solidFill>
          </c:spPr>
          <c:invertIfNegative val="0"/>
          <c:cat>
            <c:numRef>
              <c:f>Titel!$G$20:$G$26</c:f>
              <c:numCache>
                <c:formatCode>0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Titel!$H$20:$H$26</c:f>
              <c:numCache>
                <c:formatCode>0.0</c:formatCode>
                <c:ptCount val="7"/>
                <c:pt idx="0">
                  <c:v>0.4</c:v>
                </c:pt>
                <c:pt idx="1">
                  <c:v>0.8</c:v>
                </c:pt>
                <c:pt idx="2">
                  <c:v>1.5</c:v>
                </c:pt>
                <c:pt idx="3">
                  <c:v>0.6</c:v>
                </c:pt>
                <c:pt idx="4">
                  <c:v>1.6</c:v>
                </c:pt>
                <c:pt idx="5">
                  <c:v>1</c:v>
                </c:pt>
                <c:pt idx="6">
                  <c:v>-1.8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B4-4800-9FBC-30203234FCB1}"/>
            </c:ext>
          </c:extLst>
        </c:ser>
        <c:ser>
          <c:idx val="1"/>
          <c:order val="1"/>
          <c:tx>
            <c:strRef>
              <c:f>Titel!$I$19</c:f>
              <c:strCache>
                <c:ptCount val="1"/>
                <c:pt idx="0">
                  <c:v>Kfz-Handel</c:v>
                </c:pt>
              </c:strCache>
            </c:strRef>
          </c:tx>
          <c:invertIfNegative val="0"/>
          <c:cat>
            <c:numRef>
              <c:f>Titel!$G$20:$G$26</c:f>
              <c:numCache>
                <c:formatCode>0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Titel!$I$20:$I$26</c:f>
              <c:numCache>
                <c:formatCode>0.0</c:formatCode>
                <c:ptCount val="7"/>
                <c:pt idx="0">
                  <c:v>0.9</c:v>
                </c:pt>
                <c:pt idx="1">
                  <c:v>2.2000000000000002</c:v>
                </c:pt>
                <c:pt idx="2">
                  <c:v>2.1</c:v>
                </c:pt>
                <c:pt idx="3">
                  <c:v>0.5</c:v>
                </c:pt>
                <c:pt idx="4">
                  <c:v>-1.1000000000000001</c:v>
                </c:pt>
                <c:pt idx="5">
                  <c:v>-0.1</c:v>
                </c:pt>
                <c:pt idx="6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B4-4800-9FBC-30203234FCB1}"/>
            </c:ext>
          </c:extLst>
        </c:ser>
        <c:ser>
          <c:idx val="2"/>
          <c:order val="2"/>
          <c:tx>
            <c:strRef>
              <c:f>Titel!$J$19</c:f>
              <c:strCache>
                <c:ptCount val="1"/>
                <c:pt idx="0">
                  <c:v>Großhandel</c:v>
                </c:pt>
              </c:strCache>
            </c:strRef>
          </c:tx>
          <c:invertIfNegative val="0"/>
          <c:cat>
            <c:numRef>
              <c:f>Titel!$G$20:$G$26</c:f>
              <c:numCache>
                <c:formatCode>0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Titel!$J$20:$J$26</c:f>
              <c:numCache>
                <c:formatCode>0.0</c:formatCode>
                <c:ptCount val="7"/>
                <c:pt idx="0">
                  <c:v>-0.3</c:v>
                </c:pt>
                <c:pt idx="1">
                  <c:v>2.1</c:v>
                </c:pt>
                <c:pt idx="2">
                  <c:v>1.3</c:v>
                </c:pt>
                <c:pt idx="3">
                  <c:v>0.2</c:v>
                </c:pt>
                <c:pt idx="4">
                  <c:v>-1.5</c:v>
                </c:pt>
                <c:pt idx="5">
                  <c:v>2.9</c:v>
                </c:pt>
                <c:pt idx="6">
                  <c:v>4.9000000000000004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B4-4800-9FBC-30203234F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891712"/>
        <c:axId val="103893248"/>
      </c:barChart>
      <c:catAx>
        <c:axId val="103891712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3893248"/>
        <c:crossesAt val="0"/>
        <c:auto val="0"/>
        <c:lblAlgn val="ctr"/>
        <c:lblOffset val="100"/>
        <c:noMultiLvlLbl val="0"/>
      </c:catAx>
      <c:valAx>
        <c:axId val="103893248"/>
        <c:scaling>
          <c:orientation val="minMax"/>
          <c:max val="8"/>
          <c:min val="-3"/>
        </c:scaling>
        <c:delete val="0"/>
        <c:axPos val="l"/>
        <c:majorGridlines>
          <c:spPr>
            <a:ln w="3175">
              <a:solidFill>
                <a:sysClr val="windowText" lastClr="000000">
                  <a:alpha val="50000"/>
                </a:sys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25400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3891712"/>
        <c:crosses val="autoZero"/>
        <c:crossBetween val="between"/>
        <c:majorUnit val="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554341897316125"/>
          <c:y val="5.1118949114411547E-2"/>
          <c:w val="0.20402777623094143"/>
          <c:h val="0.210308867641544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786703839703936E-2"/>
          <c:y val="0.18867946256755622"/>
          <c:w val="0.930870896055074"/>
          <c:h val="0.5283024951891574"/>
        </c:manualLayout>
      </c:layout>
      <c:lineChart>
        <c:grouping val="standard"/>
        <c:varyColors val="0"/>
        <c:ser>
          <c:idx val="0"/>
          <c:order val="0"/>
          <c:tx>
            <c:strRef>
              <c:f>'G1-G3'!$C$65</c:f>
              <c:strCache>
                <c:ptCount val="1"/>
                <c:pt idx="0">
                  <c:v>Einzelhandel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'G1-G3'!$B$66:$B$73</c:f>
              <c:numCache>
                <c:formatCode>0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'G1-G3'!$C$66:$C$73</c:f>
              <c:numCache>
                <c:formatCode>0.0</c:formatCode>
                <c:ptCount val="8"/>
                <c:pt idx="0">
                  <c:v>100</c:v>
                </c:pt>
                <c:pt idx="1">
                  <c:v>102.5</c:v>
                </c:pt>
                <c:pt idx="2">
                  <c:v>106</c:v>
                </c:pt>
                <c:pt idx="3">
                  <c:v>110.1</c:v>
                </c:pt>
                <c:pt idx="4">
                  <c:v>113.5</c:v>
                </c:pt>
                <c:pt idx="5">
                  <c:v>123.9</c:v>
                </c:pt>
                <c:pt idx="6">
                  <c:v>129.30000000000001</c:v>
                </c:pt>
                <c:pt idx="7">
                  <c:v>133.6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BC-453B-9E7E-67BD7842477F}"/>
            </c:ext>
          </c:extLst>
        </c:ser>
        <c:ser>
          <c:idx val="1"/>
          <c:order val="1"/>
          <c:tx>
            <c:strRef>
              <c:f>'G1-G3'!$D$65</c:f>
              <c:strCache>
                <c:ptCount val="1"/>
                <c:pt idx="0">
                  <c:v>Kfz-Handel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numRef>
              <c:f>'G1-G3'!$B$66:$B$73</c:f>
              <c:numCache>
                <c:formatCode>0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'G1-G3'!$D$66:$D$73</c:f>
              <c:numCache>
                <c:formatCode>0.0</c:formatCode>
                <c:ptCount val="8"/>
                <c:pt idx="0">
                  <c:v>100</c:v>
                </c:pt>
                <c:pt idx="1">
                  <c:v>105.9</c:v>
                </c:pt>
                <c:pt idx="2">
                  <c:v>111.7</c:v>
                </c:pt>
                <c:pt idx="3">
                  <c:v>114.8</c:v>
                </c:pt>
                <c:pt idx="4">
                  <c:v>119.9</c:v>
                </c:pt>
                <c:pt idx="5">
                  <c:v>122.4</c:v>
                </c:pt>
                <c:pt idx="6">
                  <c:v>125.4</c:v>
                </c:pt>
                <c:pt idx="7">
                  <c:v>131.30000000000001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BC-453B-9E7E-67BD7842477F}"/>
            </c:ext>
          </c:extLst>
        </c:ser>
        <c:ser>
          <c:idx val="2"/>
          <c:order val="2"/>
          <c:tx>
            <c:strRef>
              <c:f>'G1-G3'!$E$65</c:f>
              <c:strCache>
                <c:ptCount val="1"/>
                <c:pt idx="0">
                  <c:v>Großhandel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'G1-G3'!$B$66:$B$73</c:f>
              <c:numCache>
                <c:formatCode>0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'G1-G3'!$E$66:$E$73</c:f>
              <c:numCache>
                <c:formatCode>0.0</c:formatCode>
                <c:ptCount val="8"/>
                <c:pt idx="0">
                  <c:v>100</c:v>
                </c:pt>
                <c:pt idx="1">
                  <c:v>95.8</c:v>
                </c:pt>
                <c:pt idx="2">
                  <c:v>100.5</c:v>
                </c:pt>
                <c:pt idx="3">
                  <c:v>103.6</c:v>
                </c:pt>
                <c:pt idx="4">
                  <c:v>103</c:v>
                </c:pt>
                <c:pt idx="5">
                  <c:v>100.9</c:v>
                </c:pt>
                <c:pt idx="6">
                  <c:v>109.1</c:v>
                </c:pt>
                <c:pt idx="7">
                  <c:v>126.2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BC-453B-9E7E-67BD784247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6694528"/>
        <c:axId val="106738048"/>
      </c:lineChart>
      <c:catAx>
        <c:axId val="10669452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6738048"/>
        <c:crossesAt val="80"/>
        <c:auto val="0"/>
        <c:lblAlgn val="ctr"/>
        <c:lblOffset val="100"/>
        <c:tickLblSkip val="1"/>
        <c:tickMarkSkip val="1"/>
        <c:noMultiLvlLbl val="0"/>
      </c:catAx>
      <c:valAx>
        <c:axId val="106738048"/>
        <c:scaling>
          <c:orientation val="minMax"/>
          <c:max val="140"/>
          <c:min val="80"/>
        </c:scaling>
        <c:delete val="0"/>
        <c:axPos val="l"/>
        <c:majorGridlines>
          <c:spPr>
            <a:ln w="3175">
              <a:solidFill>
                <a:schemeClr val="tx1">
                  <a:alpha val="50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6694528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855338076559965"/>
          <c:y val="1.9200779727095506E-3"/>
          <c:w val="0.18022269157022863"/>
          <c:h val="0.1746583066283161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283650934165774E-2"/>
          <c:y val="0.21709043297994218"/>
          <c:w val="0.9314423491760252"/>
          <c:h val="0.53117842809345694"/>
        </c:manualLayout>
      </c:layout>
      <c:lineChart>
        <c:grouping val="standard"/>
        <c:varyColors val="0"/>
        <c:ser>
          <c:idx val="0"/>
          <c:order val="0"/>
          <c:tx>
            <c:strRef>
              <c:f>'G1-G3'!$C$78</c:f>
              <c:strCache>
                <c:ptCount val="1"/>
                <c:pt idx="0">
                  <c:v>Einzelhandel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'G1-G3'!$B$79:$B$86</c:f>
              <c:numCache>
                <c:formatCode>0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'G1-G3'!$C$79:$C$86</c:f>
              <c:numCache>
                <c:formatCode>0.0</c:formatCode>
                <c:ptCount val="8"/>
                <c:pt idx="0">
                  <c:v>100</c:v>
                </c:pt>
                <c:pt idx="1">
                  <c:v>102.2</c:v>
                </c:pt>
                <c:pt idx="2">
                  <c:v>104.2</c:v>
                </c:pt>
                <c:pt idx="3">
                  <c:v>106.7</c:v>
                </c:pt>
                <c:pt idx="4">
                  <c:v>109.3</c:v>
                </c:pt>
                <c:pt idx="5">
                  <c:v>117.8</c:v>
                </c:pt>
                <c:pt idx="6">
                  <c:v>120.5</c:v>
                </c:pt>
                <c:pt idx="7">
                  <c:v>114.7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84-480F-8D95-37944BD07481}"/>
            </c:ext>
          </c:extLst>
        </c:ser>
        <c:ser>
          <c:idx val="1"/>
          <c:order val="1"/>
          <c:tx>
            <c:strRef>
              <c:f>'G1-G3'!$D$78</c:f>
              <c:strCache>
                <c:ptCount val="1"/>
                <c:pt idx="0">
                  <c:v>Kfz-Handel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numRef>
              <c:f>'G1-G3'!$B$79:$B$86</c:f>
              <c:numCache>
                <c:formatCode>0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'G1-G3'!$D$79:$D$86</c:f>
              <c:numCache>
                <c:formatCode>0.0</c:formatCode>
                <c:ptCount val="8"/>
                <c:pt idx="0">
                  <c:v>100</c:v>
                </c:pt>
                <c:pt idx="1">
                  <c:v>104.7</c:v>
                </c:pt>
                <c:pt idx="2">
                  <c:v>109.1</c:v>
                </c:pt>
                <c:pt idx="3">
                  <c:v>110.8</c:v>
                </c:pt>
                <c:pt idx="4">
                  <c:v>113.7</c:v>
                </c:pt>
                <c:pt idx="5">
                  <c:v>114.2</c:v>
                </c:pt>
                <c:pt idx="6">
                  <c:v>113.9</c:v>
                </c:pt>
                <c:pt idx="7">
                  <c:v>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84-480F-8D95-37944BD07481}"/>
            </c:ext>
          </c:extLst>
        </c:ser>
        <c:ser>
          <c:idx val="2"/>
          <c:order val="2"/>
          <c:tx>
            <c:strRef>
              <c:f>'G1-G3'!$E$78</c:f>
              <c:strCache>
                <c:ptCount val="1"/>
                <c:pt idx="0">
                  <c:v>Großhandel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'G1-G3'!$B$79:$B$86</c:f>
              <c:numCache>
                <c:formatCode>0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'G1-G3'!$E$79:$E$86</c:f>
              <c:numCache>
                <c:formatCode>0.0</c:formatCode>
                <c:ptCount val="8"/>
                <c:pt idx="0">
                  <c:v>100</c:v>
                </c:pt>
                <c:pt idx="1">
                  <c:v>96.8</c:v>
                </c:pt>
                <c:pt idx="2">
                  <c:v>98</c:v>
                </c:pt>
                <c:pt idx="3">
                  <c:v>98.1</c:v>
                </c:pt>
                <c:pt idx="4">
                  <c:v>97.4</c:v>
                </c:pt>
                <c:pt idx="5">
                  <c:v>96.7</c:v>
                </c:pt>
                <c:pt idx="6">
                  <c:v>97.7</c:v>
                </c:pt>
                <c:pt idx="7">
                  <c:v>97.9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84-480F-8D95-37944BD074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7862400"/>
        <c:axId val="117863936"/>
      </c:lineChart>
      <c:catAx>
        <c:axId val="11786240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7863936"/>
        <c:crossesAt val="80"/>
        <c:auto val="0"/>
        <c:lblAlgn val="ctr"/>
        <c:lblOffset val="100"/>
        <c:tickLblSkip val="1"/>
        <c:tickMarkSkip val="1"/>
        <c:noMultiLvlLbl val="0"/>
      </c:catAx>
      <c:valAx>
        <c:axId val="117863936"/>
        <c:scaling>
          <c:orientation val="minMax"/>
          <c:max val="140"/>
          <c:min val="80"/>
        </c:scaling>
        <c:delete val="0"/>
        <c:axPos val="l"/>
        <c:majorGridlines>
          <c:spPr>
            <a:ln w="3175">
              <a:solidFill>
                <a:schemeClr val="tx1">
                  <a:alpha val="50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7862400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844331542474507"/>
          <c:y val="1.9791947818263603E-2"/>
          <c:w val="0.18022093747566767"/>
          <c:h val="0.2018511021142600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567239635995958E-2"/>
          <c:y val="0.1902552204176334"/>
          <c:w val="0.94135490394337717"/>
          <c:h val="0.53132250580046403"/>
        </c:manualLayout>
      </c:layout>
      <c:lineChart>
        <c:grouping val="standard"/>
        <c:varyColors val="0"/>
        <c:ser>
          <c:idx val="0"/>
          <c:order val="0"/>
          <c:tx>
            <c:strRef>
              <c:f>'G1-G3'!$I$65</c:f>
              <c:strCache>
                <c:ptCount val="1"/>
                <c:pt idx="0">
                  <c:v>Einzelhandel</c:v>
                </c:pt>
              </c:strCache>
            </c:strRef>
          </c:tx>
          <c:spPr>
            <a:ln w="254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numRef>
              <c:f>'G1-G3'!$H$66:$H$73</c:f>
              <c:numCache>
                <c:formatCode>0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'G1-G3'!$I$66:$I$73</c:f>
              <c:numCache>
                <c:formatCode>0.0</c:formatCode>
                <c:ptCount val="8"/>
                <c:pt idx="0">
                  <c:v>100</c:v>
                </c:pt>
                <c:pt idx="1">
                  <c:v>100.4</c:v>
                </c:pt>
                <c:pt idx="2">
                  <c:v>101.2</c:v>
                </c:pt>
                <c:pt idx="3">
                  <c:v>102.7</c:v>
                </c:pt>
                <c:pt idx="4">
                  <c:v>103.3</c:v>
                </c:pt>
                <c:pt idx="5">
                  <c:v>105</c:v>
                </c:pt>
                <c:pt idx="6">
                  <c:v>106</c:v>
                </c:pt>
                <c:pt idx="7">
                  <c:v>104.1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98-468C-9E57-86178BD8F358}"/>
            </c:ext>
          </c:extLst>
        </c:ser>
        <c:ser>
          <c:idx val="1"/>
          <c:order val="1"/>
          <c:tx>
            <c:strRef>
              <c:f>'G1-G3'!$J$65</c:f>
              <c:strCache>
                <c:ptCount val="1"/>
                <c:pt idx="0">
                  <c:v>Kfz-Handel</c:v>
                </c:pt>
              </c:strCache>
            </c:strRef>
          </c:tx>
          <c:spPr>
            <a:ln w="25400">
              <a:solidFill>
                <a:schemeClr val="accent4"/>
              </a:solidFill>
              <a:prstDash val="solid"/>
            </a:ln>
          </c:spPr>
          <c:marker>
            <c:symbol val="none"/>
          </c:marker>
          <c:cat>
            <c:numRef>
              <c:f>'G1-G3'!$H$66:$H$73</c:f>
              <c:numCache>
                <c:formatCode>0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'G1-G3'!$J$66:$J$73</c:f>
              <c:numCache>
                <c:formatCode>0.0</c:formatCode>
                <c:ptCount val="8"/>
                <c:pt idx="0">
                  <c:v>100</c:v>
                </c:pt>
                <c:pt idx="1">
                  <c:v>100.9</c:v>
                </c:pt>
                <c:pt idx="2">
                  <c:v>103.1</c:v>
                </c:pt>
                <c:pt idx="3">
                  <c:v>105.3</c:v>
                </c:pt>
                <c:pt idx="4">
                  <c:v>105.8</c:v>
                </c:pt>
                <c:pt idx="5">
                  <c:v>104.6</c:v>
                </c:pt>
                <c:pt idx="6">
                  <c:v>104.5</c:v>
                </c:pt>
                <c:pt idx="7">
                  <c:v>105.1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98-468C-9E57-86178BD8F358}"/>
            </c:ext>
          </c:extLst>
        </c:ser>
        <c:ser>
          <c:idx val="2"/>
          <c:order val="2"/>
          <c:tx>
            <c:strRef>
              <c:f>'G1-G3'!$K$65</c:f>
              <c:strCache>
                <c:ptCount val="1"/>
                <c:pt idx="0">
                  <c:v>Großhandel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'G1-G3'!$H$66:$H$73</c:f>
              <c:numCache>
                <c:formatCode>0</c:formatCod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'G1-G3'!$K$66:$K$73</c:f>
              <c:numCache>
                <c:formatCode>0.0</c:formatCode>
                <c:ptCount val="8"/>
                <c:pt idx="0">
                  <c:v>100</c:v>
                </c:pt>
                <c:pt idx="1">
                  <c:v>99.7</c:v>
                </c:pt>
                <c:pt idx="2">
                  <c:v>101.8</c:v>
                </c:pt>
                <c:pt idx="3">
                  <c:v>103.1</c:v>
                </c:pt>
                <c:pt idx="4">
                  <c:v>103.3</c:v>
                </c:pt>
                <c:pt idx="5">
                  <c:v>101.7</c:v>
                </c:pt>
                <c:pt idx="6">
                  <c:v>104.7</c:v>
                </c:pt>
                <c:pt idx="7">
                  <c:v>109.8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D98-468C-9E57-86178BD8F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938560"/>
        <c:axId val="145370112"/>
      </c:lineChart>
      <c:catAx>
        <c:axId val="133938560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45370112"/>
        <c:crossesAt val="80"/>
        <c:auto val="0"/>
        <c:lblAlgn val="ctr"/>
        <c:lblOffset val="100"/>
        <c:tickLblSkip val="1"/>
        <c:tickMarkSkip val="1"/>
        <c:noMultiLvlLbl val="0"/>
      </c:catAx>
      <c:valAx>
        <c:axId val="145370112"/>
        <c:scaling>
          <c:orientation val="minMax"/>
          <c:max val="140"/>
          <c:min val="80"/>
        </c:scaling>
        <c:delete val="0"/>
        <c:axPos val="l"/>
        <c:majorGridlines>
          <c:spPr>
            <a:ln w="3175">
              <a:solidFill>
                <a:schemeClr val="tx1">
                  <a:alpha val="50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33938560"/>
        <c:crosses val="autoZero"/>
        <c:crossBetween val="between"/>
        <c:maj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71485400607334748"/>
          <c:y val="4.8969783914641794E-3"/>
          <c:w val="0.24064704508292456"/>
          <c:h val="0.1902641441764547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43815</xdr:colOff>
      <xdr:row>5</xdr:row>
      <xdr:rowOff>411480</xdr:rowOff>
    </xdr:from>
    <xdr:to>
      <xdr:col>2</xdr:col>
      <xdr:colOff>104775</xdr:colOff>
      <xdr:row>6</xdr:row>
      <xdr:rowOff>152400</xdr:rowOff>
    </xdr:to>
    <xdr:pic>
      <xdr:nvPicPr>
        <xdr:cNvPr id="1029" name="Picture 1" descr="AfS_Winkel_lo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940" y="2468880"/>
          <a:ext cx="1828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11430</xdr:colOff>
      <xdr:row>12</xdr:row>
      <xdr:rowOff>53340</xdr:rowOff>
    </xdr:from>
    <xdr:to>
      <xdr:col>2</xdr:col>
      <xdr:colOff>3557270</xdr:colOff>
      <xdr:row>25</xdr:row>
      <xdr:rowOff>15240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57150</xdr:colOff>
      <xdr:row>0</xdr:row>
      <xdr:rowOff>133350</xdr:rowOff>
    </xdr:from>
    <xdr:to>
      <xdr:col>3</xdr:col>
      <xdr:colOff>419100</xdr:colOff>
      <xdr:row>6</xdr:row>
      <xdr:rowOff>609598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4800601" y="1428749"/>
          <a:ext cx="2952748" cy="36195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0.0358</cdr:x>
      <cdr:y>0.01942</cdr:y>
    </cdr:from>
    <cdr:to>
      <cdr:x>0.57482</cdr:x>
      <cdr:y>0.13596</cdr:y>
    </cdr:to>
    <cdr:sp macro="" textlink="">
      <cdr:nvSpPr>
        <cdr:cNvPr id="217089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8226" y="50800"/>
          <a:ext cx="1930419" cy="3048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Veränderung gegenüber dem gleichen </a:t>
          </a:r>
        </a:p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Vorjahreszeitraum in %</a:t>
          </a:r>
        </a:p>
      </cdr:txBody>
    </cdr:sp>
  </cdr:relSizeAnchor>
  <cdr:relSizeAnchor xmlns:cdr="http://schemas.openxmlformats.org/drawingml/2006/chartDrawing">
    <cdr:from>
      <cdr:x>0.36762</cdr:x>
      <cdr:y>0.95559</cdr:y>
    </cdr:from>
    <cdr:to>
      <cdr:x>0.36762</cdr:x>
      <cdr:y>0.95559</cdr:y>
    </cdr:to>
    <cdr:sp macro="" textlink="">
      <cdr:nvSpPr>
        <cdr:cNvPr id="217090" name="Line 205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316577" y="2500020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0.33604</cdr:x>
      <cdr:y>0.47741</cdr:y>
    </cdr:from>
    <cdr:to>
      <cdr:x>0.33604</cdr:x>
      <cdr:y>0.47741</cdr:y>
    </cdr:to>
    <cdr:sp macro="" textlink="">
      <cdr:nvSpPr>
        <cdr:cNvPr id="217091" name="Text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03484" y="1249007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28</xdr:row>
      <xdr:rowOff>0</xdr:rowOff>
    </xdr:from>
    <xdr:to>
      <xdr:col>4</xdr:col>
      <xdr:colOff>693420</xdr:colOff>
      <xdr:row>31</xdr:row>
      <xdr:rowOff>83820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3063240" y="4511040"/>
          <a:ext cx="69342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1661160</xdr:colOff>
      <xdr:row>33</xdr:row>
      <xdr:rowOff>0</xdr:rowOff>
    </xdr:from>
    <xdr:to>
      <xdr:col>5</xdr:col>
      <xdr:colOff>45720</xdr:colOff>
      <xdr:row>34</xdr:row>
      <xdr:rowOff>30480</xdr:rowOff>
    </xdr:to>
    <xdr:pic>
      <xdr:nvPicPr>
        <xdr:cNvPr id="3" name="Picture 2" descr="Briefbaustein_AfS_Winkel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6080760"/>
          <a:ext cx="1447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33</xdr:row>
      <xdr:rowOff>0</xdr:rowOff>
    </xdr:from>
    <xdr:to>
      <xdr:col>2</xdr:col>
      <xdr:colOff>99060</xdr:colOff>
      <xdr:row>34</xdr:row>
      <xdr:rowOff>15240</xdr:rowOff>
    </xdr:to>
    <xdr:pic>
      <xdr:nvPicPr>
        <xdr:cNvPr id="4" name="Picture 3" descr="Briefbaustein_AfS_Winkel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08076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19</xdr:row>
      <xdr:rowOff>91440</xdr:rowOff>
    </xdr:from>
    <xdr:to>
      <xdr:col>2</xdr:col>
      <xdr:colOff>99060</xdr:colOff>
      <xdr:row>20</xdr:row>
      <xdr:rowOff>60960</xdr:rowOff>
    </xdr:to>
    <xdr:pic>
      <xdr:nvPicPr>
        <xdr:cNvPr id="5" name="Picture 4" descr="Briefbaustein_AfS_Winkel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276600"/>
          <a:ext cx="14478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</xdr:colOff>
      <xdr:row>53</xdr:row>
      <xdr:rowOff>209550</xdr:rowOff>
    </xdr:from>
    <xdr:to>
      <xdr:col>1</xdr:col>
      <xdr:colOff>515330</xdr:colOff>
      <xdr:row>54</xdr:row>
      <xdr:rowOff>4638</xdr:rowOff>
    </xdr:to>
    <xdr:pic>
      <xdr:nvPicPr>
        <xdr:cNvPr id="6" name="Picture 2" descr="Icon CC BY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033510"/>
          <a:ext cx="486755" cy="1760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3714750</xdr:colOff>
      <xdr:row>0</xdr:row>
      <xdr:rowOff>0</xdr:rowOff>
    </xdr:from>
    <xdr:to>
      <xdr:col>3</xdr:col>
      <xdr:colOff>30480</xdr:colOff>
      <xdr:row>0</xdr:row>
      <xdr:rowOff>762000</xdr:rowOff>
    </xdr:to>
    <xdr:sp macro="" textlink="" fLocksText="0">
      <xdr:nvSpPr>
        <xdr:cNvPr id="2049" name="Text Box 1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SpPr txBox="1">
          <a:spLocks noChangeArrowheads="1"/>
        </xdr:cNvSpPr>
      </xdr:nvSpPr>
      <xdr:spPr bwMode="auto">
        <a:xfrm>
          <a:off x="4048125" y="0"/>
          <a:ext cx="1249680" cy="762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Statistischer </a:t>
          </a:r>
        </a:p>
        <a:p>
          <a:pPr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/>
              <a:cs typeface="Arial"/>
            </a:rPr>
            <a:t>Bericht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rtl="0"/>
          <a:r>
            <a:rPr lang="de-DE" sz="1100" b="0" i="0" baseline="0">
              <a:effectLst/>
              <a:latin typeface="+mn-lt"/>
              <a:ea typeface="+mn-ea"/>
              <a:cs typeface="+mn-cs"/>
            </a:rPr>
            <a:t>G I 1 - j/22</a:t>
          </a:r>
          <a:endParaRPr lang="de-DE" sz="1200">
            <a:effectLst/>
          </a:endParaRPr>
        </a:p>
      </xdr:txBody>
    </xdr:sp>
    <xdr:clientData/>
  </xdr:twoCellAnchor>
  <xdr:twoCellAnchor editAs="oneCell">
    <xdr:from>
      <xdr:col>3</xdr:col>
      <xdr:colOff>342900</xdr:colOff>
      <xdr:row>0</xdr:row>
      <xdr:rowOff>104775</xdr:rowOff>
    </xdr:from>
    <xdr:to>
      <xdr:col>3</xdr:col>
      <xdr:colOff>630900</xdr:colOff>
      <xdr:row>7</xdr:row>
      <xdr:rowOff>14487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4656369" y="1058631"/>
          <a:ext cx="2195712" cy="288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6350</xdr:rowOff>
    </xdr:from>
    <xdr:to>
      <xdr:col>7</xdr:col>
      <xdr:colOff>615950</xdr:colOff>
      <xdr:row>18</xdr:row>
      <xdr:rowOff>133950</xdr:rowOff>
    </xdr:to>
    <xdr:graphicFrame macro="">
      <xdr:nvGraphicFramePr>
        <xdr:cNvPr id="2" name="Diagramm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44450</xdr:colOff>
      <xdr:row>20</xdr:row>
      <xdr:rowOff>25400</xdr:rowOff>
    </xdr:from>
    <xdr:to>
      <xdr:col>7</xdr:col>
      <xdr:colOff>641400</xdr:colOff>
      <xdr:row>36</xdr:row>
      <xdr:rowOff>153000</xdr:rowOff>
    </xdr:to>
    <xdr:graphicFrame macro="">
      <xdr:nvGraphicFramePr>
        <xdr:cNvPr id="3" name="Diagramm 7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95250</xdr:colOff>
      <xdr:row>38</xdr:row>
      <xdr:rowOff>38100</xdr:rowOff>
    </xdr:from>
    <xdr:to>
      <xdr:col>7</xdr:col>
      <xdr:colOff>692200</xdr:colOff>
      <xdr:row>55</xdr:row>
      <xdr:rowOff>127600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0.011</cdr:x>
      <cdr:y>0.06598</cdr:y>
    </cdr:from>
    <cdr:to>
      <cdr:x>0.28959</cdr:x>
      <cdr:y>0.12468</cdr:y>
    </cdr:to>
    <cdr:sp macro="" textlink="">
      <cdr:nvSpPr>
        <cdr:cNvPr id="188417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649" y="178060"/>
          <a:ext cx="1486001" cy="1584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Messzahl 2015 </a:t>
          </a:r>
          <a:r>
            <a:rPr lang="de-DE" sz="800" b="0" i="0" u="none" strike="noStrik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rPr>
            <a:t>≙</a:t>
          </a:r>
          <a:r>
            <a:rPr lang="de-DE" sz="800" b="0" i="0" u="none" strike="noStrike" baseline="0">
              <a:solidFill>
                <a:srgbClr val="000000"/>
              </a:solidFill>
              <a:latin typeface="Arial"/>
              <a:ea typeface="Arial Unicode MS"/>
              <a:cs typeface="Arial"/>
            </a:rPr>
            <a:t> 100</a:t>
          </a: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0.49779</cdr:x>
      <cdr:y>0.37153</cdr:y>
    </cdr:from>
    <cdr:to>
      <cdr:x>0.49779</cdr:x>
      <cdr:y>0.37153</cdr:y>
    </cdr:to>
    <cdr:sp macro="" textlink="">
      <cdr:nvSpPr>
        <cdr:cNvPr id="188419" name="Text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5227" y="1002655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0.01043</cdr:x>
      <cdr:y>0.06635</cdr:y>
    </cdr:from>
    <cdr:to>
      <cdr:x>0.28661</cdr:x>
      <cdr:y>0.1239</cdr:y>
    </cdr:to>
    <cdr:sp macro="" textlink="">
      <cdr:nvSpPr>
        <cdr:cNvPr id="232449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77" y="182851"/>
          <a:ext cx="1485433" cy="1585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Messzahl 2015 </a:t>
          </a:r>
          <a:r>
            <a:rPr lang="de-DE" sz="800" b="0" i="0" u="none" strike="noStrik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rPr>
            <a:t>≙</a:t>
          </a:r>
          <a:r>
            <a:rPr lang="de-DE" sz="800" b="0" i="0" u="none" strike="noStrike" baseline="0">
              <a:solidFill>
                <a:srgbClr val="000000"/>
              </a:solidFill>
              <a:latin typeface="Arial"/>
              <a:ea typeface="Arial Unicode MS"/>
              <a:cs typeface="Arial"/>
            </a:rPr>
            <a:t> 100</a:t>
          </a: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0.49755</cdr:x>
      <cdr:y>0.37431</cdr:y>
    </cdr:from>
    <cdr:to>
      <cdr:x>0.49755</cdr:x>
      <cdr:y>0.37431</cdr:y>
    </cdr:to>
    <cdr:sp macro="" textlink="">
      <cdr:nvSpPr>
        <cdr:cNvPr id="232451" name="Text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6033" y="1031564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0.00931</cdr:x>
      <cdr:y>0.06667</cdr:y>
    </cdr:from>
    <cdr:to>
      <cdr:x>0.24568</cdr:x>
      <cdr:y>0.12444</cdr:y>
    </cdr:to>
    <cdr:sp macro="" textlink="">
      <cdr:nvSpPr>
        <cdr:cNvPr id="246785" name="Text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531" y="182880"/>
          <a:ext cx="1485922" cy="1584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Messzahl 2015 </a:t>
          </a:r>
          <a:r>
            <a:rPr lang="de-DE" sz="800" b="0" i="0" u="none" strike="noStrike" baseline="0">
              <a:solidFill>
                <a:srgbClr val="000000"/>
              </a:solidFill>
              <a:latin typeface="Arial Unicode MS"/>
              <a:ea typeface="Arial Unicode MS"/>
              <a:cs typeface="Arial Unicode MS"/>
            </a:rPr>
            <a:t>≙</a:t>
          </a:r>
          <a:r>
            <a:rPr lang="de-DE" sz="800" b="0" i="0" u="none" strike="noStrike" baseline="0">
              <a:solidFill>
                <a:srgbClr val="000000"/>
              </a:solidFill>
              <a:latin typeface="Arial"/>
              <a:ea typeface="Arial Unicode MS"/>
              <a:cs typeface="Arial"/>
            </a:rPr>
            <a:t> 100</a:t>
          </a: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0.49361</cdr:x>
      <cdr:y>0.3753</cdr:y>
    </cdr:from>
    <cdr:to>
      <cdr:x>0.49361</cdr:x>
      <cdr:y>0.3753</cdr:y>
    </cdr:to>
    <cdr:sp macro="" textlink="">
      <cdr:nvSpPr>
        <cdr:cNvPr id="246786" name="Text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03048" y="102951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19050</xdr:rowOff>
        </xdr:from>
        <xdr:to>
          <xdr:col>6</xdr:col>
          <xdr:colOff>1762125</xdr:colOff>
          <xdr:row>43</xdr:row>
          <xdr:rowOff>19050</xdr:rowOff>
        </xdr:to>
        <xdr:sp macro="" textlink="">
          <xdr:nvSpPr>
            <xdr:cNvPr id="24577" name="Object 1" hidden="1">
              <a:extLst>
                <a:ext uri="{63B3BB69-23CF-44E3-9099-C40C66FF867C}">
                  <a14:compatExt spid="_x0000_s24577"/>
                </a:ext>
                <a:ext uri="{FF2B5EF4-FFF2-40B4-BE49-F238E27FC236}">
                  <a16:creationId xmlns:a16="http://schemas.microsoft.com/office/drawing/2014/main" id="{00000000-0008-0000-0800-0000016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tatBerichte_blau">
  <a:themeElements>
    <a:clrScheme name="_Farbschema orang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C2400"/>
      </a:accent1>
      <a:accent2>
        <a:srgbClr val="6E4100"/>
      </a:accent2>
      <a:accent3>
        <a:srgbClr val="C87700"/>
      </a:accent3>
      <a:accent4>
        <a:srgbClr val="FFA623"/>
      </a:accent4>
      <a:accent5>
        <a:srgbClr val="FFDBA5"/>
      </a:accent5>
      <a:accent6>
        <a:srgbClr val="FFF3E1"/>
      </a:accent6>
      <a:hlink>
        <a:srgbClr val="0000FF"/>
      </a:hlink>
      <a:folHlink>
        <a:srgbClr val="0000FF"/>
      </a:folHlink>
    </a:clrScheme>
    <a:fontScheme name="Benutzerdefiniert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_Farbschema orang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3C2400"/>
    </a:accent1>
    <a:accent2>
      <a:srgbClr val="6E4100"/>
    </a:accent2>
    <a:accent3>
      <a:srgbClr val="C87700"/>
    </a:accent3>
    <a:accent4>
      <a:srgbClr val="FFA623"/>
    </a:accent4>
    <a:accent5>
      <a:srgbClr val="FFDBA5"/>
    </a:accent5>
    <a:accent6>
      <a:srgbClr val="FFF3E1"/>
    </a:accent6>
    <a:hlink>
      <a:srgbClr val="0000FF"/>
    </a:hlink>
    <a:folHlink>
      <a:srgbClr val="0000FF"/>
    </a:folHlink>
  </a:clrScheme>
  <a:fontScheme name="Benutzerdefiniert 1">
    <a:majorFont>
      <a:latin typeface="Arial"/>
      <a:ea typeface=""/>
      <a:cs typeface=""/>
    </a:majorFont>
    <a:minorFont>
      <a:latin typeface="Arial"/>
      <a:ea typeface=""/>
      <a:cs typeface="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reativecommons.org/licenses/by/3.0/d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statistik-berlin-brandenburg.de/Publikationen/metadaten/MD_45212_2023.pdf" TargetMode="External"/><Relationship Id="rId1" Type="http://schemas.openxmlformats.org/officeDocument/2006/relationships/hyperlink" Target="https://www.statistik-berlin-brandenburg.de/Publikationen/metadaten/MD_45212_2023.pdf" TargetMode="External"/><Relationship Id="rId4" Type="http://schemas.openxmlformats.org/officeDocument/2006/relationships/drawing" Target="../drawings/drawing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7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/>
  <dimension ref="A1:J33"/>
  <sheetViews>
    <sheetView tabSelected="1" zoomScaleNormal="100" workbookViewId="0"/>
  </sheetViews>
  <sheetFormatPr baseColWidth="10" defaultColWidth="11.5703125" defaultRowHeight="12.75"/>
  <cols>
    <col min="1" max="1" width="37.85546875" style="1" customWidth="1"/>
    <col min="2" max="2" width="0.7109375" style="1" customWidth="1"/>
    <col min="3" max="3" width="52" style="1" customWidth="1"/>
    <col min="4" max="4" width="6.42578125" style="1" customWidth="1"/>
    <col min="5" max="16384" width="11.5703125" style="1"/>
  </cols>
  <sheetData>
    <row r="1" spans="1:10" ht="60" customHeight="1">
      <c r="A1"/>
      <c r="D1" s="112"/>
    </row>
    <row r="2" spans="1:10" ht="40.15" customHeight="1">
      <c r="B2" s="2" t="s">
        <v>3</v>
      </c>
      <c r="D2" s="113"/>
    </row>
    <row r="3" spans="1:10" ht="34.5">
      <c r="B3" s="2" t="s">
        <v>4</v>
      </c>
      <c r="D3" s="113"/>
    </row>
    <row r="4" spans="1:10" ht="6.6" customHeight="1">
      <c r="D4" s="113"/>
    </row>
    <row r="5" spans="1:10" ht="20.25">
      <c r="C5" s="8" t="s">
        <v>91</v>
      </c>
      <c r="D5" s="113"/>
    </row>
    <row r="6" spans="1:10" s="3" customFormat="1" ht="34.9" customHeight="1">
      <c r="D6" s="113"/>
    </row>
    <row r="7" spans="1:10" ht="102" customHeight="1">
      <c r="C7" s="9" t="s">
        <v>92</v>
      </c>
      <c r="D7" s="113"/>
    </row>
    <row r="8" spans="1:10">
      <c r="D8" s="113"/>
    </row>
    <row r="9" spans="1:10" ht="30">
      <c r="C9" s="4" t="s">
        <v>86</v>
      </c>
      <c r="D9" s="113"/>
    </row>
    <row r="10" spans="1:10" ht="7.15" customHeight="1">
      <c r="D10" s="113"/>
    </row>
    <row r="11" spans="1:10" ht="15">
      <c r="C11" s="4"/>
      <c r="D11" s="113"/>
    </row>
    <row r="12" spans="1:10" ht="66" customHeight="1">
      <c r="C12" s="5" t="s">
        <v>93</v>
      </c>
    </row>
    <row r="13" spans="1:10" ht="36" customHeight="1">
      <c r="C13" s="5"/>
      <c r="H13" s="1" t="s">
        <v>52</v>
      </c>
    </row>
    <row r="15" spans="1:10">
      <c r="G15" s="114" t="s">
        <v>75</v>
      </c>
      <c r="H15" s="114"/>
      <c r="I15" s="114"/>
      <c r="J15" s="114"/>
    </row>
    <row r="16" spans="1:10">
      <c r="G16" s="115" t="s">
        <v>76</v>
      </c>
      <c r="H16" s="115"/>
      <c r="I16" s="115"/>
      <c r="J16" s="115"/>
    </row>
    <row r="17" spans="7:10" ht="12.4" customHeight="1">
      <c r="G17" s="116" t="s">
        <v>77</v>
      </c>
      <c r="H17" s="116"/>
      <c r="I17" s="116"/>
      <c r="J17" s="116"/>
    </row>
    <row r="18" spans="7:10">
      <c r="G18" s="116"/>
      <c r="H18" s="116"/>
      <c r="I18" s="116"/>
      <c r="J18" s="116"/>
    </row>
    <row r="19" spans="7:10">
      <c r="G19" s="69" t="s">
        <v>36</v>
      </c>
      <c r="H19" s="70" t="s">
        <v>70</v>
      </c>
      <c r="I19" s="70" t="s">
        <v>78</v>
      </c>
      <c r="J19" s="70" t="s">
        <v>71</v>
      </c>
    </row>
    <row r="20" spans="7:10">
      <c r="G20" s="71">
        <v>2016</v>
      </c>
      <c r="H20" s="72">
        <f>'T1'!B32/'T1'!B31*100-100</f>
        <v>0.4</v>
      </c>
      <c r="I20" s="72">
        <f>'T1'!H32/'T1'!H31*100-100</f>
        <v>0.9</v>
      </c>
      <c r="J20" s="72">
        <f>'T1'!K32/'T1'!K31*100-100</f>
        <v>-0.3</v>
      </c>
    </row>
    <row r="21" spans="7:10">
      <c r="G21" s="71">
        <v>2017</v>
      </c>
      <c r="H21" s="72">
        <f>'T1'!B33/'T1'!B32*100-100</f>
        <v>0.8</v>
      </c>
      <c r="I21" s="72">
        <f>'T1'!H33/'T1'!H32*100-100</f>
        <v>2.2000000000000002</v>
      </c>
      <c r="J21" s="72">
        <f>'T1'!K33/'T1'!K32*100-100</f>
        <v>2.1</v>
      </c>
    </row>
    <row r="22" spans="7:10">
      <c r="G22" s="71">
        <v>2018</v>
      </c>
      <c r="H22" s="72">
        <f>'T1'!B34/'T1'!B33*100-100</f>
        <v>1.5</v>
      </c>
      <c r="I22" s="72">
        <f>'T1'!H34/'T1'!H33*100-100</f>
        <v>2.1</v>
      </c>
      <c r="J22" s="72">
        <f>'T1'!K34/'T1'!K33*100-100</f>
        <v>1.3</v>
      </c>
    </row>
    <row r="23" spans="7:10">
      <c r="G23" s="71">
        <v>2019</v>
      </c>
      <c r="H23" s="72">
        <f>'T1'!B35/'T1'!B34*100-100</f>
        <v>0.6</v>
      </c>
      <c r="I23" s="72">
        <f>'T1'!H35/'T1'!H34*100-100</f>
        <v>0.5</v>
      </c>
      <c r="J23" s="72">
        <f>'T1'!K35/'T1'!K34*100-100</f>
        <v>0.2</v>
      </c>
    </row>
    <row r="24" spans="7:10">
      <c r="G24" s="71">
        <v>2020</v>
      </c>
      <c r="H24" s="72">
        <f>'T1'!B36/'T1'!B35*100-100</f>
        <v>1.6</v>
      </c>
      <c r="I24" s="72">
        <f>'T1'!H36/'T1'!H35*100-100</f>
        <v>-1.1000000000000001</v>
      </c>
      <c r="J24" s="72">
        <f>'T1'!K36/'T1'!K35*100-100</f>
        <v>-1.5</v>
      </c>
    </row>
    <row r="25" spans="7:10">
      <c r="G25" s="71">
        <v>2021</v>
      </c>
      <c r="H25" s="72">
        <f>'T1'!B37/'T1'!B36*100-100</f>
        <v>1</v>
      </c>
      <c r="I25" s="72">
        <f>'T1'!H37/'T1'!H36*100-100</f>
        <v>-0.1</v>
      </c>
      <c r="J25" s="72">
        <f>'T1'!K37/'T1'!K36*100-100</f>
        <v>2.9</v>
      </c>
    </row>
    <row r="26" spans="7:10">
      <c r="G26" s="71">
        <v>2022</v>
      </c>
      <c r="H26" s="72">
        <f>'T1'!B38/'T1'!B37*100-100</f>
        <v>-1.8</v>
      </c>
      <c r="I26" s="72">
        <f>'T1'!H38/'T1'!H37*100-100</f>
        <v>0.6</v>
      </c>
      <c r="J26" s="72">
        <f>'T1'!K38/'T1'!K37*100-100</f>
        <v>4.9000000000000004</v>
      </c>
    </row>
    <row r="32" spans="7:10" ht="12" customHeight="1"/>
    <row r="33" ht="12" customHeight="1"/>
  </sheetData>
  <sheetProtection selectLockedCells="1"/>
  <mergeCells count="4">
    <mergeCell ref="D1:D11"/>
    <mergeCell ref="G15:J15"/>
    <mergeCell ref="G16:J16"/>
    <mergeCell ref="G17:J18"/>
  </mergeCells>
  <phoneticPr fontId="4" type="noConversion"/>
  <pageMargins left="0.59055118110236227" right="0.15748031496062992" top="0.78740157480314965" bottom="0.59055118110236227" header="0.31496062992125984" footer="0.2362204724409449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71FC2-C4FB-40D0-BC71-11515E1644AB}">
  <dimension ref="A3:E58"/>
  <sheetViews>
    <sheetView zoomScaleNormal="100" workbookViewId="0">
      <selection activeCell="B1" sqref="B1"/>
    </sheetView>
  </sheetViews>
  <sheetFormatPr baseColWidth="10" defaultColWidth="11.42578125" defaultRowHeight="12.75"/>
  <cols>
    <col min="1" max="1" width="1.7109375" style="97" customWidth="1"/>
    <col min="2" max="2" width="25.7109375" style="98" customWidth="1"/>
    <col min="3" max="3" width="15.7109375" style="98" customWidth="1"/>
    <col min="4" max="4" width="1.7109375" style="98" customWidth="1"/>
    <col min="5" max="5" width="25.7109375" style="98" customWidth="1"/>
    <col min="6" max="16384" width="11.42578125" style="98"/>
  </cols>
  <sheetData>
    <row r="3" spans="1:2">
      <c r="B3" s="97"/>
    </row>
    <row r="4" spans="1:2">
      <c r="B4" s="97"/>
    </row>
    <row r="5" spans="1:2">
      <c r="B5" s="97"/>
    </row>
    <row r="6" spans="1:2">
      <c r="B6" s="97"/>
    </row>
    <row r="7" spans="1:2">
      <c r="B7" s="97"/>
    </row>
    <row r="8" spans="1:2">
      <c r="B8" s="97"/>
    </row>
    <row r="9" spans="1:2">
      <c r="B9" s="97"/>
    </row>
    <row r="10" spans="1:2">
      <c r="B10" s="97"/>
    </row>
    <row r="11" spans="1:2">
      <c r="B11" s="97"/>
    </row>
    <row r="12" spans="1:2">
      <c r="B12" s="97"/>
    </row>
    <row r="13" spans="1:2">
      <c r="B13" s="97"/>
    </row>
    <row r="14" spans="1:2">
      <c r="B14" s="97"/>
    </row>
    <row r="15" spans="1:2">
      <c r="B15" s="97"/>
    </row>
    <row r="16" spans="1:2">
      <c r="A16" s="98"/>
      <c r="B16" s="97"/>
    </row>
    <row r="17" spans="1:2">
      <c r="A17" s="98"/>
      <c r="B17" s="97"/>
    </row>
    <row r="18" spans="1:2">
      <c r="A18" s="98"/>
      <c r="B18" s="97"/>
    </row>
    <row r="19" spans="1:2">
      <c r="B19" s="99"/>
    </row>
    <row r="20" spans="1:2">
      <c r="B20" s="97"/>
    </row>
    <row r="21" spans="1:2">
      <c r="A21" s="100" t="s">
        <v>6</v>
      </c>
      <c r="B21" s="97"/>
    </row>
    <row r="23" spans="1:2" ht="11.1" customHeight="1">
      <c r="A23" s="98"/>
      <c r="B23" s="100" t="s">
        <v>25</v>
      </c>
    </row>
    <row r="24" spans="1:2" ht="11.1" customHeight="1">
      <c r="A24" s="98"/>
      <c r="B24" s="12" t="s">
        <v>114</v>
      </c>
    </row>
    <row r="25" spans="1:2" ht="11.1" customHeight="1">
      <c r="A25" s="98"/>
    </row>
    <row r="26" spans="1:2" ht="11.1" customHeight="1">
      <c r="A26" s="98"/>
      <c r="B26" s="101" t="s">
        <v>111</v>
      </c>
    </row>
    <row r="27" spans="1:2" ht="11.1" customHeight="1">
      <c r="A27" s="98"/>
      <c r="B27" s="12" t="s">
        <v>115</v>
      </c>
    </row>
    <row r="28" spans="1:2" ht="11.1" customHeight="1">
      <c r="A28" s="98"/>
      <c r="B28" s="102"/>
    </row>
    <row r="29" spans="1:2" ht="11.1" customHeight="1">
      <c r="A29" s="98"/>
      <c r="B29" s="100"/>
    </row>
    <row r="30" spans="1:2" ht="11.1" customHeight="1">
      <c r="A30" s="98"/>
      <c r="B30" s="102"/>
    </row>
    <row r="31" spans="1:2" ht="11.1" customHeight="1">
      <c r="A31" s="98"/>
      <c r="B31" s="102"/>
    </row>
    <row r="32" spans="1:2" ht="11.1" customHeight="1">
      <c r="A32" s="98"/>
      <c r="B32" s="101"/>
    </row>
    <row r="33" spans="1:5" ht="80.45" customHeight="1">
      <c r="A33" s="98"/>
    </row>
    <row r="34" spans="1:5" ht="10.9" customHeight="1">
      <c r="A34" s="103" t="s">
        <v>29</v>
      </c>
      <c r="B34" s="104"/>
      <c r="C34" s="104"/>
      <c r="D34" s="105" t="s">
        <v>9</v>
      </c>
      <c r="E34" s="106"/>
    </row>
    <row r="35" spans="1:5" ht="10.9" customHeight="1">
      <c r="A35" s="104"/>
      <c r="B35" s="104"/>
      <c r="C35" s="104"/>
      <c r="D35" s="106"/>
      <c r="E35" s="106"/>
    </row>
    <row r="36" spans="1:5" ht="10.9" customHeight="1">
      <c r="A36" s="104"/>
      <c r="B36" s="107" t="s">
        <v>26</v>
      </c>
      <c r="C36" s="104"/>
      <c r="D36" s="106">
        <v>0</v>
      </c>
      <c r="E36" s="106" t="s">
        <v>32</v>
      </c>
    </row>
    <row r="37" spans="1:5" ht="10.9" customHeight="1">
      <c r="A37" s="104"/>
      <c r="B37" s="104" t="s">
        <v>53</v>
      </c>
      <c r="C37" s="104"/>
      <c r="D37" s="104"/>
      <c r="E37" s="106" t="s">
        <v>33</v>
      </c>
    </row>
    <row r="38" spans="1:5" ht="10.9" customHeight="1">
      <c r="A38" s="104"/>
      <c r="B38" s="104" t="s">
        <v>54</v>
      </c>
      <c r="C38" s="104"/>
      <c r="D38" s="104"/>
      <c r="E38" s="106" t="s">
        <v>24</v>
      </c>
    </row>
    <row r="39" spans="1:5" ht="10.9" customHeight="1">
      <c r="A39" s="104"/>
      <c r="B39" s="104" t="s">
        <v>7</v>
      </c>
      <c r="C39" s="104"/>
      <c r="D39" s="106" t="s">
        <v>0</v>
      </c>
      <c r="E39" s="106" t="s">
        <v>10</v>
      </c>
    </row>
    <row r="40" spans="1:5" ht="10.9" customHeight="1">
      <c r="A40" s="104"/>
      <c r="B40" s="104" t="s">
        <v>8</v>
      </c>
      <c r="C40" s="104"/>
      <c r="D40" s="106" t="s">
        <v>22</v>
      </c>
      <c r="E40" s="106" t="s">
        <v>16</v>
      </c>
    </row>
    <row r="41" spans="1:5" ht="10.9" customHeight="1">
      <c r="A41" s="104"/>
      <c r="B41" s="107"/>
      <c r="C41" s="108"/>
      <c r="D41" s="106" t="s">
        <v>28</v>
      </c>
      <c r="E41" s="106" t="s">
        <v>11</v>
      </c>
    </row>
    <row r="42" spans="1:5" ht="10.9" customHeight="1">
      <c r="A42" s="104"/>
      <c r="B42" s="104" t="s">
        <v>112</v>
      </c>
      <c r="C42" s="108"/>
      <c r="D42" s="106" t="s">
        <v>12</v>
      </c>
      <c r="E42" s="106" t="s">
        <v>13</v>
      </c>
    </row>
    <row r="43" spans="1:5" ht="10.9" customHeight="1">
      <c r="A43" s="104"/>
      <c r="B43" s="104" t="s">
        <v>113</v>
      </c>
      <c r="C43" s="108"/>
      <c r="D43" s="106" t="s">
        <v>1</v>
      </c>
      <c r="E43" s="106" t="s">
        <v>23</v>
      </c>
    </row>
    <row r="44" spans="1:5" ht="10.9" customHeight="1">
      <c r="A44" s="108"/>
      <c r="B44" s="109"/>
      <c r="C44" s="108"/>
      <c r="D44" s="104"/>
      <c r="E44" s="106" t="s">
        <v>30</v>
      </c>
    </row>
    <row r="45" spans="1:5" ht="10.9" customHeight="1">
      <c r="A45" s="108"/>
      <c r="B45" s="109"/>
      <c r="C45" s="108"/>
      <c r="D45" s="106" t="s">
        <v>2</v>
      </c>
      <c r="E45" s="106" t="s">
        <v>21</v>
      </c>
    </row>
    <row r="46" spans="1:5" ht="10.9" customHeight="1">
      <c r="A46" s="108"/>
      <c r="B46" s="109"/>
      <c r="C46" s="108"/>
      <c r="D46" s="106" t="s">
        <v>14</v>
      </c>
      <c r="E46" s="106" t="s">
        <v>15</v>
      </c>
    </row>
    <row r="47" spans="1:5" ht="10.9" customHeight="1">
      <c r="A47" s="108"/>
      <c r="B47" s="109"/>
      <c r="C47" s="108"/>
      <c r="D47" s="106" t="s">
        <v>17</v>
      </c>
      <c r="E47" s="106" t="s">
        <v>18</v>
      </c>
    </row>
    <row r="48" spans="1:5" ht="10.9" customHeight="1">
      <c r="A48" s="108"/>
      <c r="B48" s="109"/>
      <c r="C48" s="108"/>
      <c r="D48" s="106" t="s">
        <v>19</v>
      </c>
      <c r="E48" s="106" t="s">
        <v>20</v>
      </c>
    </row>
    <row r="49" spans="1:5" ht="10.9" customHeight="1">
      <c r="A49" s="108"/>
      <c r="B49" s="109"/>
      <c r="C49" s="108"/>
      <c r="D49" s="104"/>
      <c r="E49" s="106"/>
    </row>
    <row r="50" spans="1:5" ht="10.9" customHeight="1">
      <c r="A50" s="108"/>
      <c r="B50" s="109"/>
      <c r="C50" s="108"/>
      <c r="D50" s="104"/>
      <c r="E50" s="106"/>
    </row>
    <row r="51" spans="1:5" ht="10.9" customHeight="1">
      <c r="A51" s="104"/>
      <c r="B51" s="107" t="s">
        <v>31</v>
      </c>
      <c r="C51" s="108"/>
    </row>
    <row r="52" spans="1:5" ht="10.9" customHeight="1">
      <c r="A52" s="104"/>
      <c r="B52" s="110" t="s">
        <v>110</v>
      </c>
      <c r="C52" s="108"/>
    </row>
    <row r="53" spans="1:5" ht="10.9" customHeight="1">
      <c r="A53" s="104"/>
      <c r="B53" s="110"/>
      <c r="C53" s="108"/>
    </row>
    <row r="54" spans="1:5" ht="30" customHeight="1">
      <c r="A54" s="104"/>
      <c r="B54" s="110"/>
      <c r="C54" s="108"/>
    </row>
    <row r="55" spans="1:5" ht="18" customHeight="1">
      <c r="A55" s="98"/>
      <c r="B55" s="117" t="s">
        <v>34</v>
      </c>
      <c r="C55" s="117"/>
      <c r="D55" s="117"/>
    </row>
    <row r="56" spans="1:5" ht="18" customHeight="1">
      <c r="A56" s="108"/>
      <c r="B56" s="117"/>
      <c r="C56" s="117"/>
      <c r="D56" s="117"/>
    </row>
    <row r="57" spans="1:5" ht="10.9" customHeight="1">
      <c r="A57" s="108"/>
      <c r="B57" s="111" t="s">
        <v>35</v>
      </c>
      <c r="C57" s="108"/>
    </row>
    <row r="58" spans="1:5" ht="10.9" customHeight="1">
      <c r="A58" s="108"/>
      <c r="C58" s="108"/>
    </row>
  </sheetData>
  <sheetProtection selectLockedCells="1"/>
  <mergeCells count="1">
    <mergeCell ref="B55:D56"/>
  </mergeCells>
  <hyperlinks>
    <hyperlink ref="B57" r:id="rId1" xr:uid="{69215693-1464-40C9-B98D-132077C02C9B}"/>
  </hyperlinks>
  <pageMargins left="0.59055118110236227" right="0.59055118110236227" top="0.78740157480314965" bottom="0.59055118110236227" header="0.31496062992125984" footer="0.23622047244094491"/>
  <pageSetup paperSize="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/>
  <dimension ref="A1:E26"/>
  <sheetViews>
    <sheetView zoomScaleNormal="100" workbookViewId="0">
      <selection sqref="A1:B1"/>
    </sheetView>
  </sheetViews>
  <sheetFormatPr baseColWidth="10" defaultColWidth="11.5703125" defaultRowHeight="12"/>
  <cols>
    <col min="1" max="1" width="5" style="6" customWidth="1"/>
    <col min="2" max="2" width="71.28515625" style="11" customWidth="1"/>
    <col min="3" max="3" width="2.7109375" style="7" customWidth="1"/>
    <col min="4" max="4" width="9.5703125" style="11" customWidth="1"/>
    <col min="5" max="16384" width="11.5703125" style="11"/>
  </cols>
  <sheetData>
    <row r="1" spans="1:5" ht="100.15" customHeight="1">
      <c r="A1" s="120" t="s">
        <v>27</v>
      </c>
      <c r="B1" s="120"/>
      <c r="C1" s="10"/>
      <c r="D1" s="118"/>
    </row>
    <row r="2" spans="1:5" s="14" customFormat="1" ht="20.65" customHeight="1">
      <c r="A2" s="13"/>
      <c r="C2" s="15" t="s">
        <v>5</v>
      </c>
      <c r="D2" s="119"/>
    </row>
    <row r="3" spans="1:5" s="14" customFormat="1" ht="12" customHeight="1">
      <c r="A3" s="13"/>
      <c r="C3" s="16"/>
      <c r="D3" s="119"/>
    </row>
    <row r="4" spans="1:5" s="14" customFormat="1" ht="12" customHeight="1">
      <c r="A4" s="13"/>
      <c r="B4" s="32" t="s">
        <v>51</v>
      </c>
      <c r="C4" s="33"/>
      <c r="D4" s="119"/>
    </row>
    <row r="5" spans="1:5" s="14" customFormat="1" ht="12" customHeight="1">
      <c r="A5" s="13"/>
      <c r="B5" s="32" t="s">
        <v>50</v>
      </c>
      <c r="C5" s="18"/>
      <c r="D5" s="119"/>
    </row>
    <row r="6" spans="1:5" s="14" customFormat="1" ht="12" customHeight="1">
      <c r="A6" s="13"/>
      <c r="B6" s="17"/>
      <c r="C6" s="19"/>
      <c r="D6" s="119"/>
    </row>
    <row r="7" spans="1:5">
      <c r="A7" s="61"/>
      <c r="B7" s="62" t="s">
        <v>74</v>
      </c>
      <c r="C7" s="63"/>
      <c r="D7" s="119"/>
    </row>
    <row r="8" spans="1:5" ht="12.75" customHeight="1">
      <c r="A8" s="80">
        <v>1</v>
      </c>
      <c r="B8" s="22" t="s">
        <v>94</v>
      </c>
      <c r="C8" s="60">
        <v>4</v>
      </c>
      <c r="D8" s="119"/>
    </row>
    <row r="9" spans="1:5">
      <c r="A9" s="81"/>
      <c r="B9" s="65"/>
      <c r="C9" s="16"/>
      <c r="D9" s="119"/>
    </row>
    <row r="10" spans="1:5">
      <c r="A10" s="80">
        <v>2</v>
      </c>
      <c r="B10" s="22" t="s">
        <v>95</v>
      </c>
      <c r="C10" s="60">
        <v>4</v>
      </c>
      <c r="D10" s="119"/>
    </row>
    <row r="11" spans="1:5" ht="12" customHeight="1">
      <c r="A11" s="80"/>
      <c r="B11" s="22"/>
      <c r="D11" s="119"/>
    </row>
    <row r="12" spans="1:5">
      <c r="A12" s="80">
        <v>3</v>
      </c>
      <c r="B12" s="67" t="s">
        <v>96</v>
      </c>
      <c r="C12" s="60">
        <v>4</v>
      </c>
      <c r="D12" s="119"/>
    </row>
    <row r="13" spans="1:5">
      <c r="A13" s="80"/>
      <c r="C13" s="60"/>
      <c r="D13" s="119"/>
    </row>
    <row r="14" spans="1:5">
      <c r="A14" s="82"/>
      <c r="B14" s="34"/>
      <c r="C14" s="66"/>
      <c r="D14" s="119"/>
    </row>
    <row r="15" spans="1:5" s="14" customFormat="1">
      <c r="A15" s="83"/>
      <c r="B15" s="20" t="s">
        <v>55</v>
      </c>
      <c r="C15" s="64"/>
      <c r="E15" s="23"/>
    </row>
    <row r="16" spans="1:5" s="14" customFormat="1">
      <c r="A16" s="93">
        <v>1</v>
      </c>
      <c r="B16" s="68" t="s">
        <v>97</v>
      </c>
      <c r="C16" s="64"/>
      <c r="E16" s="23"/>
    </row>
    <row r="17" spans="1:5" s="14" customFormat="1">
      <c r="A17" s="83"/>
      <c r="B17" s="89" t="s">
        <v>87</v>
      </c>
      <c r="C17" s="90">
        <v>5</v>
      </c>
      <c r="E17" s="23"/>
    </row>
    <row r="18" spans="1:5" s="14" customFormat="1">
      <c r="A18" s="83"/>
      <c r="B18" s="20"/>
      <c r="C18" s="64"/>
      <c r="E18" s="23"/>
    </row>
    <row r="19" spans="1:5" s="14" customFormat="1">
      <c r="A19" s="92">
        <v>2</v>
      </c>
      <c r="B19" s="68" t="s">
        <v>98</v>
      </c>
      <c r="E19" s="23"/>
    </row>
    <row r="20" spans="1:5" s="14" customFormat="1">
      <c r="A20" s="80"/>
      <c r="B20" s="89" t="s">
        <v>89</v>
      </c>
      <c r="C20" s="60">
        <v>6</v>
      </c>
      <c r="E20" s="23"/>
    </row>
    <row r="21" spans="1:5" s="14" customFormat="1">
      <c r="A21" s="80"/>
      <c r="B21" s="89"/>
      <c r="C21" s="60"/>
      <c r="E21" s="23"/>
    </row>
    <row r="22" spans="1:5" s="14" customFormat="1" ht="12" customHeight="1">
      <c r="A22" s="92">
        <v>3</v>
      </c>
      <c r="B22" s="95" t="s">
        <v>99</v>
      </c>
      <c r="E22" s="23"/>
    </row>
    <row r="23" spans="1:5" s="14" customFormat="1" ht="12" customHeight="1">
      <c r="A23" s="80"/>
      <c r="B23" s="89" t="s">
        <v>88</v>
      </c>
      <c r="C23" s="94">
        <v>8</v>
      </c>
      <c r="E23" s="23"/>
    </row>
    <row r="24" spans="1:5" s="14" customFormat="1" ht="12" customHeight="1">
      <c r="A24" s="80"/>
      <c r="B24" s="89"/>
      <c r="C24" s="94"/>
      <c r="E24" s="23"/>
    </row>
    <row r="25" spans="1:5">
      <c r="A25" s="80">
        <v>4</v>
      </c>
      <c r="B25" s="95" t="s">
        <v>100</v>
      </c>
      <c r="C25" s="11"/>
    </row>
    <row r="26" spans="1:5">
      <c r="A26" s="84"/>
      <c r="B26" s="89" t="s">
        <v>89</v>
      </c>
      <c r="C26" s="60">
        <v>10</v>
      </c>
    </row>
  </sheetData>
  <mergeCells count="2">
    <mergeCell ref="D1:D14"/>
    <mergeCell ref="A1:B1"/>
  </mergeCells>
  <phoneticPr fontId="4" type="noConversion"/>
  <hyperlinks>
    <hyperlink ref="C10" location="'G1'!A20" display="'G1'!A20" xr:uid="{00000000-0004-0000-0200-000000000000}"/>
    <hyperlink ref="A8" location="'G1-G3'!A2" display="'G1-G3'!A2" xr:uid="{00000000-0004-0000-0200-000001000000}"/>
    <hyperlink ref="A10" location="'G1'!A20" display="'G1'!A20" xr:uid="{00000000-0004-0000-0200-000002000000}"/>
    <hyperlink ref="B10" location="'G1'!A20" display="Berlin seit 2011" xr:uid="{00000000-0004-0000-0200-000003000000}"/>
    <hyperlink ref="A10:C10" location="'G1-G3'!A20" display="'G1-G3'!A20" xr:uid="{00000000-0004-0000-0200-00000C000000}"/>
    <hyperlink ref="B12" location="'G4-G6'!A2" display=" seit 2011" xr:uid="{00000000-0004-0000-0200-00000D000000}"/>
    <hyperlink ref="A12:C12" location="'G1-G3'!A38" display="'G1-G3'!A38" xr:uid="{00000000-0004-0000-0200-00000E000000}"/>
    <hyperlink ref="C20" location="'T2'!A1" display="'T2'!A1" xr:uid="{00000000-0004-0000-0200-000012000000}"/>
    <hyperlink ref="A19" location="'T2'!A1" display="'T2'!A1" xr:uid="{00000000-0004-0000-0200-000014000000}"/>
    <hyperlink ref="A8:C8" location="'G1-G3'!A1" display="'G1-G3'!A1" xr:uid="{00000000-0004-0000-0200-000015000000}"/>
    <hyperlink ref="B8:C8" location="'G1-G3'!A2" display="Umsatz - nominal - des Handels im Land Berlin " xr:uid="{00000000-0004-0000-0200-000016000000}"/>
    <hyperlink ref="C8" location="'G1-G3'!A2" display="'G1-G3'!A2" xr:uid="{00000000-0004-0000-0200-000017000000}"/>
    <hyperlink ref="B8" location="'G1-G3'!A2" display="Umsatz - nominal - des Handels im Land Berlin seit 2011" xr:uid="{00000000-0004-0000-0200-000025000000}"/>
    <hyperlink ref="B4" r:id="rId1" xr:uid="{00000000-0004-0000-0200-000042000000}"/>
    <hyperlink ref="B5" r:id="rId2" xr:uid="{00000000-0004-0000-0200-000043000000}"/>
    <hyperlink ref="C26" location="'T4'!A1" display="'T4'!A1" xr:uid="{763444AD-1E2D-4649-B2E3-70744335DED7}"/>
    <hyperlink ref="B16" location="'T1'!A1" display="Umsatz und tätige Personen ausgewählter Bereiche des Handels im Land Berlin seit 2014 im" xr:uid="{EACF62F0-3AAB-4463-8A13-9D176683AD34}"/>
    <hyperlink ref="B17" location="'T1'!A1" display="Jahresdurchschnitt" xr:uid="{6ADF5B75-C126-4CED-BEDB-E6E7FA845EA6}"/>
    <hyperlink ref="C17" location="'T1'!A1" display="'T1'!A1" xr:uid="{6176A368-843C-4D8F-A6AB-05368277E4E4}"/>
    <hyperlink ref="B19" location="'T2'!A1" display="Umsatz -nominal-  ausgewählter Bereiche des Handels im Land Berlin seit 2014 in Monatswerten" xr:uid="{04803260-02C8-4204-B4C3-42E9E60766DF}"/>
    <hyperlink ref="A16" location="'T1'!A1" display="'T1'!A1" xr:uid="{ED3CB18B-B5C2-40C0-9AFC-8BA25C67E3D3}"/>
    <hyperlink ref="B22" location="'T3'!A1" display="Umsatz -real- ausgewählter Bereiche des Handels im Land Berlin seit 2014 in Monatswerten" xr:uid="{7DA70B7E-2A14-4202-AE5E-B347FB0A36A1}"/>
    <hyperlink ref="A22" location="'T3'!A1" display="'T3'!A1" xr:uid="{B69A530B-7869-4FEA-9CED-C8372A06782D}"/>
    <hyperlink ref="C23" location="'T3'!A1" display="'T3'!A1" xr:uid="{EC18C896-1C68-4359-9AFB-645B69879F1B}"/>
    <hyperlink ref="A25" location="'T4'!A1" display="'T4'!A1" xr:uid="{7E9D0CCC-A498-44C0-8D6F-4EEEAFE0A31A}"/>
    <hyperlink ref="B25" location="'T4'!A1" display="Tätige Personen ausgewählter Bereiche des Handels im Land Berlin seit 2014 in Monatswerten" xr:uid="{54F1C2BE-FBC0-4CD2-98F3-2EB8D5EDCC18}"/>
    <hyperlink ref="B20" location="'T2'!A1" display="in Monatswerten" xr:uid="{0ADE983F-D47E-4F82-9500-6542F5EFC95A}"/>
    <hyperlink ref="B23" location="'T3'!A1" display=" in Monatswerten" xr:uid="{AC589738-7EE8-4A49-9BD7-AD21BDD8AD43}"/>
    <hyperlink ref="B26" location="'T4'!A1" display="in Monatswerten" xr:uid="{DD6CB997-4FDD-42E7-B2CB-FDB9FA95898B}"/>
  </hyperlinks>
  <pageMargins left="0.59055118110236227" right="0.19685039370078741" top="0.78740157480314965" bottom="0.59055118110236227" header="0.31496062992125984" footer="0.23622047244094491"/>
  <pageSetup paperSize="9" orientation="portrait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86"/>
  <sheetViews>
    <sheetView zoomScaleNormal="100" workbookViewId="0"/>
  </sheetViews>
  <sheetFormatPr baseColWidth="10" defaultColWidth="10.85546875" defaultRowHeight="12.75"/>
  <cols>
    <col min="1" max="1" width="2.28515625" style="21" customWidth="1"/>
    <col min="2" max="2" width="8.5703125" style="21" customWidth="1"/>
    <col min="3" max="3" width="12.28515625" style="21" customWidth="1"/>
    <col min="4" max="5" width="10.85546875" style="21"/>
    <col min="6" max="6" width="8.140625" style="21" customWidth="1"/>
    <col min="7" max="7" width="12.140625" style="21" customWidth="1"/>
    <col min="8" max="16384" width="10.85546875" style="21"/>
  </cols>
  <sheetData>
    <row r="1" spans="1:8" ht="12" customHeight="1"/>
    <row r="2" spans="1:8" s="40" customFormat="1" ht="12" customHeight="1">
      <c r="A2" s="123" t="s">
        <v>101</v>
      </c>
      <c r="B2" s="123"/>
      <c r="C2" s="123"/>
      <c r="D2" s="123"/>
      <c r="E2" s="123"/>
      <c r="F2" s="123"/>
      <c r="G2" s="123"/>
      <c r="H2" s="123"/>
    </row>
    <row r="5" spans="1:8" ht="12.75" customHeight="1"/>
    <row r="20" spans="1:9" ht="12" customHeight="1">
      <c r="A20" s="124" t="s">
        <v>102</v>
      </c>
      <c r="B20" s="124"/>
      <c r="C20" s="124"/>
      <c r="D20" s="124"/>
      <c r="E20" s="124"/>
      <c r="F20" s="124"/>
      <c r="G20" s="124"/>
      <c r="H20" s="124"/>
      <c r="I20" s="41"/>
    </row>
    <row r="38" spans="1:9" s="40" customFormat="1" ht="12" customHeight="1">
      <c r="A38" s="125" t="s">
        <v>103</v>
      </c>
      <c r="B38" s="125"/>
      <c r="C38" s="125"/>
      <c r="D38" s="125"/>
      <c r="E38" s="125"/>
      <c r="F38" s="125"/>
      <c r="G38" s="125"/>
      <c r="H38" s="125"/>
      <c r="I38" s="37"/>
    </row>
    <row r="53" spans="1:11">
      <c r="E53" s="42"/>
      <c r="I53" s="42"/>
      <c r="J53" s="43"/>
    </row>
    <row r="54" spans="1:11">
      <c r="E54" s="42"/>
      <c r="I54" s="42"/>
      <c r="J54" s="43"/>
    </row>
    <row r="55" spans="1:11">
      <c r="E55" s="42"/>
      <c r="I55" s="42"/>
      <c r="J55" s="43"/>
    </row>
    <row r="56" spans="1:11">
      <c r="F56" s="43"/>
      <c r="G56" s="43"/>
      <c r="H56" s="43"/>
      <c r="I56" s="43"/>
    </row>
    <row r="57" spans="1:11">
      <c r="A57" s="43"/>
      <c r="E57" s="44"/>
      <c r="F57" s="43"/>
    </row>
    <row r="58" spans="1:11">
      <c r="A58" s="43"/>
      <c r="E58" s="44"/>
      <c r="F58" s="43"/>
    </row>
    <row r="59" spans="1:11">
      <c r="A59" s="43"/>
      <c r="E59" s="45"/>
      <c r="F59" s="43"/>
    </row>
    <row r="60" spans="1:11">
      <c r="E60" s="44"/>
      <c r="F60" s="43"/>
    </row>
    <row r="62" spans="1:11">
      <c r="B62" s="121" t="s">
        <v>72</v>
      </c>
      <c r="C62" s="121"/>
      <c r="D62" s="121"/>
      <c r="E62" s="121"/>
      <c r="F62" s="46"/>
      <c r="G62" s="46"/>
      <c r="H62" s="121" t="s">
        <v>85</v>
      </c>
      <c r="I62" s="121"/>
      <c r="J62" s="121"/>
      <c r="K62" s="121"/>
    </row>
    <row r="63" spans="1:11">
      <c r="B63" s="47"/>
      <c r="C63" s="47"/>
      <c r="D63" s="48"/>
      <c r="E63" s="49"/>
      <c r="F63" s="46"/>
      <c r="G63" s="46"/>
      <c r="H63" s="47"/>
      <c r="I63" s="47"/>
      <c r="J63" s="48"/>
      <c r="K63" s="49"/>
    </row>
    <row r="64" spans="1:11">
      <c r="B64" s="50" t="s">
        <v>68</v>
      </c>
      <c r="C64" s="122" t="s">
        <v>79</v>
      </c>
      <c r="D64" s="122"/>
      <c r="E64" s="122"/>
      <c r="F64" s="51"/>
      <c r="G64" s="46"/>
      <c r="H64" s="50" t="s">
        <v>68</v>
      </c>
      <c r="I64" s="122" t="s">
        <v>79</v>
      </c>
      <c r="J64" s="122"/>
      <c r="K64" s="122"/>
    </row>
    <row r="65" spans="2:11">
      <c r="B65" s="52"/>
      <c r="C65" s="53" t="s">
        <v>70</v>
      </c>
      <c r="D65" s="49" t="s">
        <v>78</v>
      </c>
      <c r="E65" s="49" t="s">
        <v>71</v>
      </c>
      <c r="F65" s="42"/>
      <c r="G65" s="46"/>
      <c r="H65" s="52"/>
      <c r="I65" s="53" t="s">
        <v>70</v>
      </c>
      <c r="J65" s="49" t="s">
        <v>78</v>
      </c>
      <c r="K65" s="49" t="s">
        <v>71</v>
      </c>
    </row>
    <row r="66" spans="2:11">
      <c r="B66" s="54">
        <v>2015</v>
      </c>
      <c r="C66" s="55">
        <f>'T1'!B11</f>
        <v>100</v>
      </c>
      <c r="D66" s="55">
        <f>'T1'!H11</f>
        <v>100</v>
      </c>
      <c r="E66" s="55">
        <f>'T1'!K11</f>
        <v>100</v>
      </c>
      <c r="F66" s="56"/>
      <c r="G66" s="46"/>
      <c r="H66" s="54">
        <v>2015</v>
      </c>
      <c r="I66" s="55">
        <f>'T1'!B31</f>
        <v>100</v>
      </c>
      <c r="J66" s="55">
        <f>'T1'!H31</f>
        <v>100</v>
      </c>
      <c r="K66" s="55">
        <f>'T1'!K31</f>
        <v>100</v>
      </c>
    </row>
    <row r="67" spans="2:11">
      <c r="B67" s="54">
        <v>2016</v>
      </c>
      <c r="C67" s="55">
        <f>'T1'!B12</f>
        <v>102.5</v>
      </c>
      <c r="D67" s="55">
        <f>'T1'!H12</f>
        <v>105.9</v>
      </c>
      <c r="E67" s="55">
        <f>'T1'!K12</f>
        <v>95.8</v>
      </c>
      <c r="F67" s="56"/>
      <c r="G67" s="46"/>
      <c r="H67" s="54">
        <v>2016</v>
      </c>
      <c r="I67" s="55">
        <f>'T1'!B32</f>
        <v>100.4</v>
      </c>
      <c r="J67" s="55">
        <f>'T1'!H32</f>
        <v>100.9</v>
      </c>
      <c r="K67" s="55">
        <f>'T1'!K32</f>
        <v>99.7</v>
      </c>
    </row>
    <row r="68" spans="2:11">
      <c r="B68" s="54">
        <v>2017</v>
      </c>
      <c r="C68" s="55">
        <f>'T1'!B13</f>
        <v>106</v>
      </c>
      <c r="D68" s="55">
        <f>'T1'!H13</f>
        <v>111.7</v>
      </c>
      <c r="E68" s="55">
        <f>'T1'!K13</f>
        <v>100.5</v>
      </c>
      <c r="F68" s="56"/>
      <c r="G68" s="46"/>
      <c r="H68" s="54">
        <v>2017</v>
      </c>
      <c r="I68" s="55">
        <f>'T1'!B33</f>
        <v>101.2</v>
      </c>
      <c r="J68" s="55">
        <f>'T1'!H33</f>
        <v>103.1</v>
      </c>
      <c r="K68" s="55">
        <f>'T1'!K33</f>
        <v>101.8</v>
      </c>
    </row>
    <row r="69" spans="2:11">
      <c r="B69" s="54">
        <v>2018</v>
      </c>
      <c r="C69" s="55">
        <f>'T1'!B14</f>
        <v>110.1</v>
      </c>
      <c r="D69" s="55">
        <f>'T1'!H14</f>
        <v>114.8</v>
      </c>
      <c r="E69" s="55">
        <f>'T1'!K14</f>
        <v>103.6</v>
      </c>
      <c r="F69" s="56"/>
      <c r="G69" s="46"/>
      <c r="H69" s="54">
        <v>2018</v>
      </c>
      <c r="I69" s="55">
        <f>'T1'!B34</f>
        <v>102.7</v>
      </c>
      <c r="J69" s="55">
        <f>'T1'!H34</f>
        <v>105.3</v>
      </c>
      <c r="K69" s="55">
        <f>'T1'!K34</f>
        <v>103.1</v>
      </c>
    </row>
    <row r="70" spans="2:11">
      <c r="B70" s="54">
        <v>2019</v>
      </c>
      <c r="C70" s="55">
        <f>'T1'!B15</f>
        <v>113.5</v>
      </c>
      <c r="D70" s="55">
        <f>'T1'!H15</f>
        <v>119.9</v>
      </c>
      <c r="E70" s="55">
        <f>'T1'!K15</f>
        <v>103</v>
      </c>
      <c r="F70" s="56"/>
      <c r="G70" s="46"/>
      <c r="H70" s="54">
        <v>2019</v>
      </c>
      <c r="I70" s="55">
        <f>'T1'!B35</f>
        <v>103.3</v>
      </c>
      <c r="J70" s="55">
        <f>'T1'!H35</f>
        <v>105.8</v>
      </c>
      <c r="K70" s="55">
        <f>'T1'!K35</f>
        <v>103.3</v>
      </c>
    </row>
    <row r="71" spans="2:11">
      <c r="B71" s="54">
        <v>2020</v>
      </c>
      <c r="C71" s="55">
        <f>'T1'!B16</f>
        <v>123.9</v>
      </c>
      <c r="D71" s="55">
        <f>'T1'!H16</f>
        <v>122.4</v>
      </c>
      <c r="E71" s="55">
        <f>'T1'!K16</f>
        <v>100.9</v>
      </c>
      <c r="F71" s="56"/>
      <c r="G71" s="46"/>
      <c r="H71" s="54">
        <v>2020</v>
      </c>
      <c r="I71" s="55">
        <f>'T1'!B36</f>
        <v>105</v>
      </c>
      <c r="J71" s="55">
        <f>'T1'!H36</f>
        <v>104.6</v>
      </c>
      <c r="K71" s="55">
        <f>'T1'!K36</f>
        <v>101.7</v>
      </c>
    </row>
    <row r="72" spans="2:11">
      <c r="B72" s="54">
        <v>2021</v>
      </c>
      <c r="C72" s="55">
        <f>'T1'!B17</f>
        <v>129.30000000000001</v>
      </c>
      <c r="D72" s="55">
        <f>'T1'!H17</f>
        <v>125.4</v>
      </c>
      <c r="E72" s="55">
        <f>'T1'!K17</f>
        <v>109.1</v>
      </c>
      <c r="F72" s="56"/>
      <c r="G72" s="46"/>
      <c r="H72" s="54">
        <v>2021</v>
      </c>
      <c r="I72" s="55">
        <f>'T1'!B37</f>
        <v>106</v>
      </c>
      <c r="J72" s="55">
        <f>'T1'!H37</f>
        <v>104.5</v>
      </c>
      <c r="K72" s="55">
        <f>'T1'!K37</f>
        <v>104.7</v>
      </c>
    </row>
    <row r="73" spans="2:11">
      <c r="B73" s="54">
        <v>2022</v>
      </c>
      <c r="C73" s="55">
        <f>'T1'!B18</f>
        <v>133.6</v>
      </c>
      <c r="D73" s="55">
        <f>'T1'!H18</f>
        <v>131.30000000000001</v>
      </c>
      <c r="E73" s="55">
        <f>'T1'!K18</f>
        <v>126.2</v>
      </c>
      <c r="F73" s="56"/>
      <c r="G73" s="46"/>
      <c r="H73" s="54">
        <v>2022</v>
      </c>
      <c r="I73" s="55">
        <f>'T1'!B38</f>
        <v>104.1</v>
      </c>
      <c r="J73" s="55">
        <f>'T1'!H38</f>
        <v>105.1</v>
      </c>
      <c r="K73" s="55">
        <f>'T1'!K38</f>
        <v>109.8</v>
      </c>
    </row>
    <row r="74" spans="2:11">
      <c r="I74" s="57"/>
      <c r="J74" s="57"/>
      <c r="K74" s="57"/>
    </row>
    <row r="75" spans="2:11">
      <c r="B75" s="121" t="s">
        <v>73</v>
      </c>
      <c r="C75" s="121"/>
      <c r="D75" s="121"/>
      <c r="E75" s="121"/>
    </row>
    <row r="76" spans="2:11">
      <c r="B76" s="47"/>
      <c r="C76" s="47"/>
      <c r="D76" s="48"/>
      <c r="E76" s="49"/>
    </row>
    <row r="77" spans="2:11">
      <c r="B77" s="50" t="s">
        <v>68</v>
      </c>
      <c r="C77" s="122" t="s">
        <v>79</v>
      </c>
      <c r="D77" s="122"/>
      <c r="E77" s="122"/>
    </row>
    <row r="78" spans="2:11">
      <c r="B78" s="52"/>
      <c r="C78" s="53" t="s">
        <v>70</v>
      </c>
      <c r="D78" s="49" t="s">
        <v>78</v>
      </c>
      <c r="E78" s="49" t="s">
        <v>71</v>
      </c>
    </row>
    <row r="79" spans="2:11">
      <c r="B79" s="54">
        <v>2015</v>
      </c>
      <c r="C79" s="55">
        <f>'T1'!B21</f>
        <v>100</v>
      </c>
      <c r="D79" s="55">
        <f>'T1'!H21</f>
        <v>100</v>
      </c>
      <c r="E79" s="55">
        <f>'T1'!K21</f>
        <v>100</v>
      </c>
    </row>
    <row r="80" spans="2:11">
      <c r="B80" s="54">
        <v>2016</v>
      </c>
      <c r="C80" s="55">
        <f>'T1'!B22</f>
        <v>102.2</v>
      </c>
      <c r="D80" s="55">
        <f>'T1'!H22</f>
        <v>104.7</v>
      </c>
      <c r="E80" s="55">
        <f>'T1'!K22</f>
        <v>96.8</v>
      </c>
    </row>
    <row r="81" spans="2:5">
      <c r="B81" s="54">
        <v>2017</v>
      </c>
      <c r="C81" s="55">
        <f>'T1'!B23</f>
        <v>104.2</v>
      </c>
      <c r="D81" s="55">
        <f>'T1'!H23</f>
        <v>109.1</v>
      </c>
      <c r="E81" s="55">
        <f>'T1'!K23</f>
        <v>98</v>
      </c>
    </row>
    <row r="82" spans="2:5">
      <c r="B82" s="54">
        <v>2018</v>
      </c>
      <c r="C82" s="55">
        <f>'T1'!B24</f>
        <v>106.7</v>
      </c>
      <c r="D82" s="55">
        <f>'T1'!H24</f>
        <v>110.8</v>
      </c>
      <c r="E82" s="55">
        <f>'T1'!K24</f>
        <v>98.1</v>
      </c>
    </row>
    <row r="83" spans="2:5">
      <c r="B83" s="54">
        <v>2019</v>
      </c>
      <c r="C83" s="55">
        <f>'T1'!B25</f>
        <v>109.3</v>
      </c>
      <c r="D83" s="55">
        <f>'T1'!H25</f>
        <v>113.7</v>
      </c>
      <c r="E83" s="55">
        <f>'T1'!K25</f>
        <v>97.4</v>
      </c>
    </row>
    <row r="84" spans="2:5">
      <c r="B84" s="54">
        <v>2020</v>
      </c>
      <c r="C84" s="55">
        <f>'T1'!B26</f>
        <v>117.8</v>
      </c>
      <c r="D84" s="55">
        <f>'T1'!H26</f>
        <v>114.2</v>
      </c>
      <c r="E84" s="55">
        <f>'T1'!K26</f>
        <v>96.7</v>
      </c>
    </row>
    <row r="85" spans="2:5">
      <c r="B85" s="54">
        <v>2021</v>
      </c>
      <c r="C85" s="55">
        <f>'T1'!B27</f>
        <v>120.5</v>
      </c>
      <c r="D85" s="55">
        <f>'T1'!H27</f>
        <v>113.9</v>
      </c>
      <c r="E85" s="55">
        <f>'T1'!K27</f>
        <v>97.7</v>
      </c>
    </row>
    <row r="86" spans="2:5">
      <c r="B86" s="54">
        <v>2022</v>
      </c>
      <c r="C86" s="55">
        <f>'T1'!B28</f>
        <v>114.7</v>
      </c>
      <c r="D86" s="55">
        <f>'T1'!H28</f>
        <v>110</v>
      </c>
      <c r="E86" s="55">
        <f>'T1'!K28</f>
        <v>97.9</v>
      </c>
    </row>
  </sheetData>
  <mergeCells count="9">
    <mergeCell ref="B75:E75"/>
    <mergeCell ref="C77:E77"/>
    <mergeCell ref="A2:H2"/>
    <mergeCell ref="A20:H20"/>
    <mergeCell ref="A38:H38"/>
    <mergeCell ref="B62:E62"/>
    <mergeCell ref="H62:K62"/>
    <mergeCell ref="C64:E64"/>
    <mergeCell ref="I64:K64"/>
  </mergeCells>
  <hyperlinks>
    <hyperlink ref="A2:H2" location="Inhaltsverzeichnis!B8" display="1  Umsatz - nominal - des Handels im Land Berlin seit 2011" xr:uid="{00000000-0004-0000-0300-000000000000}"/>
    <hyperlink ref="A20:H20" location="Inhaltsverzeichnis!B10" display="2  Umsatz - real - des Handels im Land Berlin seit 2011" xr:uid="{00000000-0004-0000-0300-000001000000}"/>
    <hyperlink ref="A38:H38" location="Inhaltsverzeichnis!B12" display="3  Beschäftigte des Handels im Land Berlin seit 2011" xr:uid="{00000000-0004-0000-0300-000002000000}"/>
  </hyperlinks>
  <pageMargins left="0.59055118110236227" right="0.59055118110236227" top="0.78740157480314965" bottom="0.59055118110236227" header="0.31496062992125984" footer="0.23622047244094491"/>
  <pageSetup paperSize="9" firstPageNumber="4" orientation="portrait" useFirstPageNumber="1" r:id="rId1"/>
  <headerFooter scaleWithDoc="0" alignWithMargins="0">
    <oddHeader>&amp;C&amp;"Arial,Standard"&amp;8– &amp;P –</oddHeader>
    <oddFooter>&amp;C&amp;"Arial,Standard"&amp;7&amp;K000000 Amt für Statistik Berlin-Brandenburg — SB G I 1 - j/22 –  Brandenburg  &amp;G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45"/>
  <sheetViews>
    <sheetView zoomScaleNormal="100" zoomScaleSheetLayoutView="75" workbookViewId="0">
      <selection sqref="A1:K1"/>
    </sheetView>
  </sheetViews>
  <sheetFormatPr baseColWidth="10" defaultColWidth="11.42578125" defaultRowHeight="11.25"/>
  <cols>
    <col min="1" max="1" width="7.7109375" style="25" customWidth="1"/>
    <col min="2" max="3" width="7.5703125" style="25" customWidth="1"/>
    <col min="4" max="4" width="8.28515625" style="25" customWidth="1"/>
    <col min="5" max="5" width="7.5703125" style="25" customWidth="1"/>
    <col min="6" max="6" width="8.28515625" style="25" customWidth="1"/>
    <col min="7" max="7" width="7.5703125" style="25" customWidth="1"/>
    <col min="8" max="8" width="8" style="25" customWidth="1"/>
    <col min="9" max="11" width="7.5703125" style="25" customWidth="1"/>
    <col min="12" max="16384" width="11.42578125" style="25"/>
  </cols>
  <sheetData>
    <row r="1" spans="1:12" ht="13.9" customHeight="1">
      <c r="A1" s="126" t="s">
        <v>104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</row>
    <row r="2" spans="1:12" ht="12" customHeight="1">
      <c r="A2" s="91" t="s">
        <v>90</v>
      </c>
      <c r="B2" s="60"/>
      <c r="C2" s="88"/>
      <c r="D2" s="88"/>
      <c r="E2" s="88"/>
      <c r="F2" s="88"/>
      <c r="G2" s="88"/>
      <c r="H2" s="88"/>
      <c r="I2" s="88"/>
      <c r="J2" s="88"/>
      <c r="K2" s="88"/>
    </row>
    <row r="3" spans="1:12" s="28" customFormat="1" ht="10.15" customHeight="1">
      <c r="B3" s="30"/>
      <c r="C3" s="30"/>
      <c r="D3" s="30"/>
      <c r="E3" s="30"/>
      <c r="F3" s="30"/>
      <c r="G3" s="30"/>
      <c r="H3" s="30"/>
    </row>
    <row r="4" spans="1:12" s="28" customFormat="1" ht="12" customHeight="1">
      <c r="A4" s="130" t="s">
        <v>68</v>
      </c>
      <c r="B4" s="127" t="s">
        <v>49</v>
      </c>
      <c r="C4" s="128" t="s">
        <v>48</v>
      </c>
      <c r="D4" s="128"/>
      <c r="E4" s="128"/>
      <c r="F4" s="128"/>
      <c r="G4" s="128"/>
      <c r="H4" s="127" t="s">
        <v>47</v>
      </c>
      <c r="I4" s="128" t="s">
        <v>46</v>
      </c>
      <c r="J4" s="128"/>
      <c r="K4" s="129" t="s">
        <v>45</v>
      </c>
    </row>
    <row r="5" spans="1:12" s="28" customFormat="1" ht="12" customHeight="1">
      <c r="A5" s="131"/>
      <c r="B5" s="127"/>
      <c r="C5" s="29" t="s">
        <v>44</v>
      </c>
      <c r="D5" s="29"/>
      <c r="E5" s="29"/>
      <c r="F5" s="29"/>
      <c r="G5" s="127" t="s">
        <v>43</v>
      </c>
      <c r="H5" s="127"/>
      <c r="I5" s="127" t="s">
        <v>42</v>
      </c>
      <c r="J5" s="127" t="s">
        <v>41</v>
      </c>
      <c r="K5" s="129"/>
    </row>
    <row r="6" spans="1:12" s="28" customFormat="1" ht="12" customHeight="1">
      <c r="A6" s="131"/>
      <c r="B6" s="127"/>
      <c r="C6" s="127" t="s">
        <v>40</v>
      </c>
      <c r="D6" s="127" t="s">
        <v>39</v>
      </c>
      <c r="E6" s="127" t="s">
        <v>38</v>
      </c>
      <c r="F6" s="127" t="s">
        <v>37</v>
      </c>
      <c r="G6" s="127"/>
      <c r="H6" s="127"/>
      <c r="I6" s="127"/>
      <c r="J6" s="127"/>
      <c r="K6" s="129"/>
    </row>
    <row r="7" spans="1:12" s="28" customFormat="1" ht="111" customHeight="1">
      <c r="A7" s="131"/>
      <c r="B7" s="127"/>
      <c r="C7" s="127"/>
      <c r="D7" s="127"/>
      <c r="E7" s="127"/>
      <c r="F7" s="127"/>
      <c r="G7" s="127"/>
      <c r="H7" s="127"/>
      <c r="I7" s="127"/>
      <c r="J7" s="127"/>
      <c r="K7" s="129"/>
    </row>
    <row r="8" spans="1:12" ht="11.65" customHeight="1">
      <c r="A8" s="132"/>
      <c r="B8" s="134" t="s">
        <v>83</v>
      </c>
      <c r="C8" s="134"/>
      <c r="D8" s="134"/>
      <c r="E8" s="134"/>
      <c r="F8" s="134"/>
      <c r="G8" s="134"/>
      <c r="H8" s="134"/>
      <c r="I8" s="134"/>
      <c r="J8" s="134"/>
      <c r="K8" s="135"/>
    </row>
    <row r="9" spans="1:12" ht="12" customHeight="1">
      <c r="C9"/>
      <c r="D9"/>
      <c r="E9"/>
      <c r="F9"/>
      <c r="G9"/>
      <c r="H9"/>
      <c r="I9"/>
      <c r="J9"/>
      <c r="K9"/>
      <c r="L9"/>
    </row>
    <row r="10" spans="1:12" ht="12" customHeight="1">
      <c r="A10" s="85"/>
      <c r="B10" s="136" t="s">
        <v>81</v>
      </c>
      <c r="C10" s="136"/>
      <c r="D10" s="136"/>
      <c r="E10" s="136"/>
      <c r="F10" s="136"/>
      <c r="G10" s="136"/>
      <c r="H10" s="136"/>
      <c r="I10" s="136"/>
      <c r="J10" s="136"/>
      <c r="K10" s="136"/>
      <c r="L10" s="75"/>
    </row>
    <row r="11" spans="1:12" ht="12" customHeight="1">
      <c r="A11" s="38">
        <v>2015</v>
      </c>
      <c r="B11" s="39">
        <v>100</v>
      </c>
      <c r="C11" s="39">
        <v>100</v>
      </c>
      <c r="D11" s="39">
        <v>100</v>
      </c>
      <c r="E11" s="39">
        <v>100</v>
      </c>
      <c r="F11" s="39">
        <v>100</v>
      </c>
      <c r="G11" s="39">
        <v>100</v>
      </c>
      <c r="H11" s="39">
        <v>100</v>
      </c>
      <c r="I11" s="39">
        <v>100</v>
      </c>
      <c r="J11" s="39">
        <v>100</v>
      </c>
      <c r="K11" s="39">
        <v>100</v>
      </c>
    </row>
    <row r="12" spans="1:12" ht="12" customHeight="1">
      <c r="A12" s="38">
        <v>2016</v>
      </c>
      <c r="B12" s="39">
        <v>102.5</v>
      </c>
      <c r="C12" s="39">
        <v>101.7</v>
      </c>
      <c r="D12" s="39">
        <v>99.8</v>
      </c>
      <c r="E12" s="39">
        <v>100.5</v>
      </c>
      <c r="F12" s="39">
        <v>104.2</v>
      </c>
      <c r="G12" s="39">
        <v>109.3</v>
      </c>
      <c r="H12" s="39">
        <v>105.9</v>
      </c>
      <c r="I12" s="39">
        <v>107.6</v>
      </c>
      <c r="J12" s="39">
        <v>105.6</v>
      </c>
      <c r="K12" s="39">
        <v>95.8</v>
      </c>
    </row>
    <row r="13" spans="1:12" ht="12" customHeight="1">
      <c r="A13" s="38">
        <v>2017</v>
      </c>
      <c r="B13" s="39">
        <v>106</v>
      </c>
      <c r="C13" s="39">
        <v>105.6</v>
      </c>
      <c r="D13" s="39">
        <v>99.5</v>
      </c>
      <c r="E13" s="39">
        <v>100.4</v>
      </c>
      <c r="F13" s="39">
        <v>107.6</v>
      </c>
      <c r="G13" s="39">
        <v>120.7</v>
      </c>
      <c r="H13" s="39">
        <v>111.7</v>
      </c>
      <c r="I13" s="39">
        <v>113.5</v>
      </c>
      <c r="J13" s="39">
        <v>109.1</v>
      </c>
      <c r="K13" s="39">
        <v>100.5</v>
      </c>
    </row>
    <row r="14" spans="1:12" ht="12" customHeight="1">
      <c r="A14" s="38">
        <v>2018</v>
      </c>
      <c r="B14" s="39">
        <v>110.1</v>
      </c>
      <c r="C14" s="39">
        <v>110.7</v>
      </c>
      <c r="D14" s="39">
        <v>102.3</v>
      </c>
      <c r="E14" s="39">
        <v>100.1</v>
      </c>
      <c r="F14" s="39">
        <v>113.4</v>
      </c>
      <c r="G14" s="39">
        <v>121.8</v>
      </c>
      <c r="H14" s="39">
        <v>114.8</v>
      </c>
      <c r="I14" s="39">
        <v>116.5</v>
      </c>
      <c r="J14" s="39">
        <v>111.9</v>
      </c>
      <c r="K14" s="39">
        <v>103.6</v>
      </c>
    </row>
    <row r="15" spans="1:12" ht="12" customHeight="1">
      <c r="A15" s="38">
        <v>2019</v>
      </c>
      <c r="B15" s="39">
        <v>113.5</v>
      </c>
      <c r="C15" s="39">
        <v>114</v>
      </c>
      <c r="D15" s="39">
        <v>105.9</v>
      </c>
      <c r="E15" s="39">
        <v>102.6</v>
      </c>
      <c r="F15" s="39">
        <v>118.3</v>
      </c>
      <c r="G15" s="39">
        <v>123.8</v>
      </c>
      <c r="H15" s="39">
        <v>119.9</v>
      </c>
      <c r="I15" s="39">
        <v>121.8</v>
      </c>
      <c r="J15" s="39">
        <v>113.8</v>
      </c>
      <c r="K15" s="39">
        <v>103</v>
      </c>
    </row>
    <row r="16" spans="1:12" ht="12" customHeight="1">
      <c r="A16" s="38">
        <v>2020</v>
      </c>
      <c r="B16" s="39">
        <v>123.9</v>
      </c>
      <c r="C16" s="39">
        <v>124.6</v>
      </c>
      <c r="D16" s="39">
        <v>116.1</v>
      </c>
      <c r="E16" s="39">
        <v>107.9</v>
      </c>
      <c r="F16" s="39">
        <v>120.5</v>
      </c>
      <c r="G16" s="39">
        <v>157.19999999999999</v>
      </c>
      <c r="H16" s="39">
        <v>122.4</v>
      </c>
      <c r="I16" s="39">
        <v>124.1</v>
      </c>
      <c r="J16" s="39">
        <v>116.8</v>
      </c>
      <c r="K16" s="39">
        <v>100.9</v>
      </c>
    </row>
    <row r="17" spans="1:11" ht="12" customHeight="1">
      <c r="A17" s="38">
        <v>2021</v>
      </c>
      <c r="B17" s="39">
        <v>129.30000000000001</v>
      </c>
      <c r="C17" s="39">
        <v>138.6</v>
      </c>
      <c r="D17" s="39">
        <v>120.9</v>
      </c>
      <c r="E17" s="39">
        <v>112.8</v>
      </c>
      <c r="F17" s="39">
        <v>195.8</v>
      </c>
      <c r="G17" s="39">
        <v>192.3</v>
      </c>
      <c r="H17" s="78">
        <v>125.4</v>
      </c>
      <c r="I17" s="39">
        <v>124.5</v>
      </c>
      <c r="J17" s="39">
        <v>122.7</v>
      </c>
      <c r="K17" s="39">
        <v>109.1</v>
      </c>
    </row>
    <row r="18" spans="1:11" ht="12" customHeight="1">
      <c r="A18" s="38" t="s">
        <v>108</v>
      </c>
      <c r="B18" s="78">
        <v>133.6</v>
      </c>
      <c r="C18" s="39">
        <v>142.9</v>
      </c>
      <c r="D18" s="39">
        <v>118.6</v>
      </c>
      <c r="E18" s="39">
        <v>123.9</v>
      </c>
      <c r="F18" s="39">
        <v>213.3</v>
      </c>
      <c r="G18" s="39">
        <v>184.5</v>
      </c>
      <c r="H18" s="78">
        <v>131.30000000000001</v>
      </c>
      <c r="I18" s="39">
        <v>128.80000000000001</v>
      </c>
      <c r="J18" s="39">
        <v>130.30000000000001</v>
      </c>
      <c r="K18" s="39">
        <v>126.2</v>
      </c>
    </row>
    <row r="19" spans="1:11" ht="12" customHeight="1">
      <c r="A19" s="38"/>
      <c r="B19" s="26"/>
      <c r="C19" s="26"/>
      <c r="D19" s="26"/>
      <c r="E19" s="26"/>
      <c r="F19" s="76"/>
      <c r="G19" s="26"/>
      <c r="H19" s="39"/>
      <c r="I19" s="39"/>
      <c r="J19" s="39"/>
      <c r="K19" s="77"/>
    </row>
    <row r="20" spans="1:11" ht="12" customHeight="1">
      <c r="B20" s="136" t="s">
        <v>82</v>
      </c>
      <c r="C20" s="136"/>
      <c r="D20" s="136"/>
      <c r="E20" s="136"/>
      <c r="F20" s="136"/>
      <c r="G20" s="136"/>
      <c r="H20" s="136"/>
      <c r="I20" s="136"/>
      <c r="J20" s="136"/>
      <c r="K20" s="136"/>
    </row>
    <row r="21" spans="1:11" ht="12" customHeight="1">
      <c r="A21" s="38">
        <v>2015</v>
      </c>
      <c r="B21" s="59">
        <v>100</v>
      </c>
      <c r="C21" s="59">
        <v>100</v>
      </c>
      <c r="D21" s="59">
        <v>100</v>
      </c>
      <c r="E21" s="59">
        <v>100</v>
      </c>
      <c r="F21" s="59">
        <v>100</v>
      </c>
      <c r="G21" s="59">
        <v>100</v>
      </c>
      <c r="H21" s="59">
        <v>100</v>
      </c>
      <c r="I21" s="59">
        <v>100</v>
      </c>
      <c r="J21" s="59">
        <v>100</v>
      </c>
      <c r="K21" s="59">
        <v>100</v>
      </c>
    </row>
    <row r="22" spans="1:11" ht="12" customHeight="1">
      <c r="A22" s="38">
        <v>2016</v>
      </c>
      <c r="B22" s="59">
        <v>102.2</v>
      </c>
      <c r="C22" s="59">
        <v>101.3</v>
      </c>
      <c r="D22" s="59">
        <v>98.8</v>
      </c>
      <c r="E22" s="59">
        <v>100.6</v>
      </c>
      <c r="F22" s="59">
        <v>103.3</v>
      </c>
      <c r="G22" s="59">
        <v>110.7</v>
      </c>
      <c r="H22" s="59">
        <v>104.7</v>
      </c>
      <c r="I22" s="59">
        <v>106.2</v>
      </c>
      <c r="J22" s="59">
        <v>104.1</v>
      </c>
      <c r="K22" s="59">
        <v>96.8</v>
      </c>
    </row>
    <row r="23" spans="1:11" ht="12" customHeight="1">
      <c r="A23" s="38">
        <v>2017</v>
      </c>
      <c r="B23" s="59">
        <v>104.2</v>
      </c>
      <c r="C23" s="59">
        <v>103</v>
      </c>
      <c r="D23" s="59">
        <v>97</v>
      </c>
      <c r="E23" s="59">
        <v>101.1</v>
      </c>
      <c r="F23" s="59">
        <v>105.4</v>
      </c>
      <c r="G23" s="59">
        <v>120.7</v>
      </c>
      <c r="H23" s="59">
        <v>109.1</v>
      </c>
      <c r="I23" s="59">
        <v>110.4</v>
      </c>
      <c r="J23" s="59">
        <v>106.2</v>
      </c>
      <c r="K23" s="59">
        <v>98</v>
      </c>
    </row>
    <row r="24" spans="1:11" ht="12" customHeight="1">
      <c r="A24" s="38">
        <v>2018</v>
      </c>
      <c r="B24" s="59">
        <v>106.7</v>
      </c>
      <c r="C24" s="59">
        <v>105.8</v>
      </c>
      <c r="D24" s="59">
        <v>97.5</v>
      </c>
      <c r="E24" s="59">
        <v>101.3</v>
      </c>
      <c r="F24" s="59">
        <v>109.8</v>
      </c>
      <c r="G24" s="59">
        <v>120.6</v>
      </c>
      <c r="H24" s="59">
        <v>110.8</v>
      </c>
      <c r="I24" s="59">
        <v>111.5</v>
      </c>
      <c r="J24" s="59">
        <v>107.1</v>
      </c>
      <c r="K24" s="59">
        <v>98.1</v>
      </c>
    </row>
    <row r="25" spans="1:11" ht="12" customHeight="1">
      <c r="A25" s="38">
        <v>2019</v>
      </c>
      <c r="B25" s="59">
        <v>109.3</v>
      </c>
      <c r="C25" s="59">
        <v>108.1</v>
      </c>
      <c r="D25" s="59">
        <v>99.5</v>
      </c>
      <c r="E25" s="59">
        <v>104</v>
      </c>
      <c r="F25" s="59">
        <v>113.2</v>
      </c>
      <c r="G25" s="59">
        <v>122.5</v>
      </c>
      <c r="H25" s="59">
        <v>113.7</v>
      </c>
      <c r="I25" s="59">
        <v>114.3</v>
      </c>
      <c r="J25" s="59">
        <v>106.7</v>
      </c>
      <c r="K25" s="59">
        <v>97.4</v>
      </c>
    </row>
    <row r="26" spans="1:11" ht="12" customHeight="1">
      <c r="A26" s="38">
        <v>2020</v>
      </c>
      <c r="B26" s="59">
        <v>117.8</v>
      </c>
      <c r="C26" s="59">
        <v>115.5</v>
      </c>
      <c r="D26" s="59">
        <v>106</v>
      </c>
      <c r="E26" s="59">
        <v>108.5</v>
      </c>
      <c r="F26" s="59">
        <v>114.3</v>
      </c>
      <c r="G26" s="59">
        <v>155.9</v>
      </c>
      <c r="H26" s="59">
        <v>114.2</v>
      </c>
      <c r="I26" s="59">
        <v>114.2</v>
      </c>
      <c r="J26" s="59">
        <v>107.5</v>
      </c>
      <c r="K26" s="59">
        <v>96.7</v>
      </c>
    </row>
    <row r="27" spans="1:11" ht="12" customHeight="1">
      <c r="A27" s="38">
        <v>2021</v>
      </c>
      <c r="B27" s="78">
        <v>120.5</v>
      </c>
      <c r="C27" s="39">
        <v>125.6</v>
      </c>
      <c r="D27" s="39">
        <v>108.4</v>
      </c>
      <c r="E27" s="39">
        <v>111.1</v>
      </c>
      <c r="F27" s="39">
        <v>182.4</v>
      </c>
      <c r="G27" s="39">
        <v>187.5</v>
      </c>
      <c r="H27" s="78">
        <v>113.9</v>
      </c>
      <c r="I27" s="39">
        <v>111.1</v>
      </c>
      <c r="J27" s="39">
        <v>109.6</v>
      </c>
      <c r="K27" s="39">
        <v>97.7</v>
      </c>
    </row>
    <row r="28" spans="1:11" ht="12" customHeight="1">
      <c r="A28" s="38" t="s">
        <v>108</v>
      </c>
      <c r="B28" s="78">
        <v>114.7</v>
      </c>
      <c r="C28" s="39">
        <v>116.7</v>
      </c>
      <c r="D28" s="39">
        <v>97.8</v>
      </c>
      <c r="E28" s="39">
        <v>113.1</v>
      </c>
      <c r="F28" s="39">
        <v>190.1</v>
      </c>
      <c r="G28" s="39">
        <v>166.5</v>
      </c>
      <c r="H28" s="78">
        <v>110</v>
      </c>
      <c r="I28" s="39">
        <v>105.7</v>
      </c>
      <c r="J28" s="39">
        <v>106.9</v>
      </c>
      <c r="K28" s="39">
        <v>97.9</v>
      </c>
    </row>
    <row r="29" spans="1:11" ht="12" customHeight="1">
      <c r="A29" s="38"/>
      <c r="B29" s="78"/>
      <c r="C29" s="39"/>
      <c r="D29" s="39"/>
      <c r="E29" s="39"/>
      <c r="F29" s="39"/>
      <c r="G29" s="39"/>
      <c r="H29" s="39"/>
      <c r="I29" s="39"/>
      <c r="J29" s="39"/>
      <c r="K29" s="39"/>
    </row>
    <row r="30" spans="1:11" s="58" customFormat="1" ht="11.65" customHeight="1">
      <c r="A30" s="87"/>
      <c r="B30" s="136" t="s">
        <v>84</v>
      </c>
      <c r="C30" s="136"/>
      <c r="D30" s="136"/>
      <c r="E30" s="136"/>
      <c r="F30" s="136"/>
      <c r="G30" s="136"/>
      <c r="H30" s="136"/>
      <c r="I30" s="136"/>
      <c r="J30" s="136"/>
      <c r="K30" s="136"/>
    </row>
    <row r="31" spans="1:11" s="58" customFormat="1" ht="11.65" customHeight="1">
      <c r="A31" s="38">
        <v>2015</v>
      </c>
      <c r="B31" s="79">
        <v>100</v>
      </c>
      <c r="C31" s="79">
        <v>100</v>
      </c>
      <c r="D31" s="79">
        <v>100</v>
      </c>
      <c r="E31" s="79">
        <v>100</v>
      </c>
      <c r="F31" s="79">
        <v>100</v>
      </c>
      <c r="G31" s="79">
        <v>100</v>
      </c>
      <c r="H31" s="79">
        <v>100</v>
      </c>
      <c r="I31" s="79">
        <v>100</v>
      </c>
      <c r="J31" s="79">
        <v>100</v>
      </c>
      <c r="K31" s="79">
        <v>100</v>
      </c>
    </row>
    <row r="32" spans="1:11" s="58" customFormat="1" ht="11.65" customHeight="1">
      <c r="A32" s="38">
        <v>2016</v>
      </c>
      <c r="B32" s="79">
        <v>100.4</v>
      </c>
      <c r="C32" s="79">
        <v>100.3</v>
      </c>
      <c r="D32" s="79">
        <v>96.3</v>
      </c>
      <c r="E32" s="79">
        <v>100.1</v>
      </c>
      <c r="F32" s="79">
        <v>100.4</v>
      </c>
      <c r="G32" s="79">
        <v>105.6</v>
      </c>
      <c r="H32" s="79">
        <v>100.9</v>
      </c>
      <c r="I32" s="79">
        <v>101.4</v>
      </c>
      <c r="J32" s="79">
        <v>101.5</v>
      </c>
      <c r="K32" s="79">
        <v>99.7</v>
      </c>
    </row>
    <row r="33" spans="1:15" s="58" customFormat="1" ht="11.65" customHeight="1">
      <c r="A33" s="38">
        <v>2017</v>
      </c>
      <c r="B33" s="79">
        <v>101.2</v>
      </c>
      <c r="C33" s="79">
        <v>102</v>
      </c>
      <c r="D33" s="79">
        <v>95.4</v>
      </c>
      <c r="E33" s="79">
        <v>98.3</v>
      </c>
      <c r="F33" s="79">
        <v>101</v>
      </c>
      <c r="G33" s="79">
        <v>109.5</v>
      </c>
      <c r="H33" s="79">
        <v>103.1</v>
      </c>
      <c r="I33" s="79">
        <v>103.9</v>
      </c>
      <c r="J33" s="79">
        <v>103.1</v>
      </c>
      <c r="K33" s="79">
        <v>101.8</v>
      </c>
    </row>
    <row r="34" spans="1:15" s="58" customFormat="1" ht="11.65" customHeight="1">
      <c r="A34" s="38">
        <v>2018</v>
      </c>
      <c r="B34" s="79">
        <v>102.7</v>
      </c>
      <c r="C34" s="79">
        <v>104.8</v>
      </c>
      <c r="D34" s="79">
        <v>93.2</v>
      </c>
      <c r="E34" s="79">
        <v>97.5</v>
      </c>
      <c r="F34" s="79">
        <v>102.1</v>
      </c>
      <c r="G34" s="79">
        <v>113</v>
      </c>
      <c r="H34" s="79">
        <v>105.3</v>
      </c>
      <c r="I34" s="79">
        <v>105.8</v>
      </c>
      <c r="J34" s="79">
        <v>105.6</v>
      </c>
      <c r="K34" s="79">
        <v>103.1</v>
      </c>
    </row>
    <row r="35" spans="1:15" s="58" customFormat="1" ht="11.65" customHeight="1">
      <c r="A35" s="38">
        <v>2019</v>
      </c>
      <c r="B35" s="79">
        <v>103.3</v>
      </c>
      <c r="C35" s="79">
        <v>106.6</v>
      </c>
      <c r="D35" s="79">
        <v>93.6</v>
      </c>
      <c r="E35" s="79">
        <v>96.4</v>
      </c>
      <c r="F35" s="79">
        <v>102.1</v>
      </c>
      <c r="G35" s="79">
        <v>112.4</v>
      </c>
      <c r="H35" s="79">
        <v>105.8</v>
      </c>
      <c r="I35" s="79">
        <v>106.7</v>
      </c>
      <c r="J35" s="79">
        <v>105.5</v>
      </c>
      <c r="K35" s="79">
        <v>103.3</v>
      </c>
    </row>
    <row r="36" spans="1:15" s="58" customFormat="1" ht="11.65" customHeight="1">
      <c r="A36" s="38">
        <v>2020</v>
      </c>
      <c r="B36" s="79">
        <v>105</v>
      </c>
      <c r="C36" s="79">
        <v>110.3</v>
      </c>
      <c r="D36" s="79">
        <v>96.2</v>
      </c>
      <c r="E36" s="79">
        <v>96.2</v>
      </c>
      <c r="F36" s="79">
        <v>103.2</v>
      </c>
      <c r="G36" s="79">
        <v>107.6</v>
      </c>
      <c r="H36" s="79">
        <v>104.6</v>
      </c>
      <c r="I36" s="79">
        <v>105.3</v>
      </c>
      <c r="J36" s="79">
        <v>104.8</v>
      </c>
      <c r="K36" s="79">
        <v>101.7</v>
      </c>
    </row>
    <row r="37" spans="1:15" s="58" customFormat="1" ht="11.65" customHeight="1">
      <c r="A37" s="38">
        <v>2021</v>
      </c>
      <c r="B37" s="78">
        <v>106</v>
      </c>
      <c r="C37" s="39">
        <v>134.9</v>
      </c>
      <c r="D37" s="39">
        <v>99.6</v>
      </c>
      <c r="E37" s="39">
        <v>116.4</v>
      </c>
      <c r="F37" s="39">
        <v>142.4</v>
      </c>
      <c r="G37" s="39">
        <v>148.1</v>
      </c>
      <c r="H37" s="78">
        <v>104.5</v>
      </c>
      <c r="I37" s="39">
        <v>103.9</v>
      </c>
      <c r="J37" s="39">
        <v>105.3</v>
      </c>
      <c r="K37" s="39">
        <v>104.7</v>
      </c>
    </row>
    <row r="38" spans="1:15" s="58" customFormat="1" ht="11.65" customHeight="1">
      <c r="A38" s="38" t="s">
        <v>108</v>
      </c>
      <c r="B38" s="78">
        <v>104.1</v>
      </c>
      <c r="C38" s="39">
        <v>128</v>
      </c>
      <c r="D38" s="39">
        <v>102</v>
      </c>
      <c r="E38" s="39">
        <v>114.2</v>
      </c>
      <c r="F38" s="39">
        <v>150.1</v>
      </c>
      <c r="G38" s="39">
        <v>137.30000000000001</v>
      </c>
      <c r="H38" s="78">
        <v>105.1</v>
      </c>
      <c r="I38" s="39">
        <v>105.3</v>
      </c>
      <c r="J38" s="39">
        <v>104.4</v>
      </c>
      <c r="K38" s="39">
        <v>109.8</v>
      </c>
    </row>
    <row r="39" spans="1:15" ht="12" customHeight="1">
      <c r="A39" s="86" t="s">
        <v>69</v>
      </c>
      <c r="B39" s="78"/>
      <c r="C39" s="39"/>
      <c r="D39" s="39"/>
      <c r="E39" s="39"/>
      <c r="F39" s="39"/>
      <c r="G39" s="39"/>
      <c r="H39" s="39"/>
      <c r="I39" s="39"/>
      <c r="J39" s="39"/>
      <c r="K39" s="39"/>
    </row>
    <row r="40" spans="1:15" ht="12" customHeight="1">
      <c r="A40" s="133" t="s">
        <v>109</v>
      </c>
      <c r="B40" s="133"/>
      <c r="C40" s="133"/>
      <c r="D40" s="133"/>
      <c r="E40" s="133"/>
      <c r="F40" s="133"/>
      <c r="G40" s="133"/>
      <c r="H40" s="133"/>
      <c r="I40" s="133"/>
      <c r="J40" s="133"/>
      <c r="K40" s="133"/>
    </row>
    <row r="45" spans="1:15">
      <c r="O45" s="25" t="s">
        <v>80</v>
      </c>
    </row>
  </sheetData>
  <mergeCells count="19">
    <mergeCell ref="A40:K40"/>
    <mergeCell ref="C6:C7"/>
    <mergeCell ref="D6:D7"/>
    <mergeCell ref="E6:E7"/>
    <mergeCell ref="F6:F7"/>
    <mergeCell ref="B8:K8"/>
    <mergeCell ref="B10:K10"/>
    <mergeCell ref="B20:K20"/>
    <mergeCell ref="B30:K30"/>
    <mergeCell ref="A1:K1"/>
    <mergeCell ref="B4:B7"/>
    <mergeCell ref="C4:G4"/>
    <mergeCell ref="H4:H7"/>
    <mergeCell ref="I4:J4"/>
    <mergeCell ref="K4:K7"/>
    <mergeCell ref="G5:G7"/>
    <mergeCell ref="I5:I7"/>
    <mergeCell ref="J5:J7"/>
    <mergeCell ref="A4:A8"/>
  </mergeCells>
  <hyperlinks>
    <hyperlink ref="A1:K1" location="Inhaltsverzeichnis!B16" display="1  Umsatz und tätige Personen ausgewählter Bereiche des Handels im Land Berlin seit 2014 im Jahres-" xr:uid="{00000000-0004-0000-0500-000000000000}"/>
    <hyperlink ref="A2:B2" location="Inhaltsverzeichnis!B16" display="durchschnitt" xr:uid="{4F10E57F-A472-4183-A304-7E9C8F3A45E5}"/>
  </hyperlinks>
  <pageMargins left="0.59055118110236227" right="0.59055118110236227" top="0.78740157480314965" bottom="0.59055118110236227" header="0.31496062992125984" footer="0.23622047244094491"/>
  <pageSetup paperSize="9" firstPageNumber="5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G I 1 - j/22 –  Brandenburg  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06"/>
  <sheetViews>
    <sheetView zoomScaleNormal="100" zoomScaleSheetLayoutView="75" workbookViewId="0">
      <pane ySplit="7" topLeftCell="A8" activePane="bottomLeft" state="frozen"/>
      <selection sqref="A1:L1"/>
      <selection pane="bottomLeft" activeCell="A8" sqref="A8"/>
    </sheetView>
  </sheetViews>
  <sheetFormatPr baseColWidth="10" defaultColWidth="11.42578125" defaultRowHeight="11.25"/>
  <cols>
    <col min="1" max="1" width="6" style="25" customWidth="1"/>
    <col min="2" max="2" width="7.7109375" style="25" customWidth="1"/>
    <col min="3" max="4" width="7.5703125" style="25" customWidth="1"/>
    <col min="5" max="5" width="8.28515625" style="25" customWidth="1"/>
    <col min="6" max="6" width="7.5703125" style="25" customWidth="1"/>
    <col min="7" max="7" width="8.28515625" style="25" customWidth="1"/>
    <col min="8" max="8" width="7.5703125" style="25" customWidth="1"/>
    <col min="9" max="9" width="8" style="25" customWidth="1"/>
    <col min="10" max="12" width="7.5703125" style="25" customWidth="1"/>
    <col min="13" max="16384" width="11.42578125" style="25"/>
  </cols>
  <sheetData>
    <row r="1" spans="1:12" ht="12" customHeight="1">
      <c r="A1" s="139" t="s">
        <v>105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s="28" customFormat="1" ht="10.1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s="28" customFormat="1" ht="10.15" customHeight="1">
      <c r="A3" s="138" t="s">
        <v>68</v>
      </c>
      <c r="B3" s="127" t="s">
        <v>36</v>
      </c>
      <c r="C3" s="127" t="s">
        <v>49</v>
      </c>
      <c r="D3" s="128" t="s">
        <v>48</v>
      </c>
      <c r="E3" s="128"/>
      <c r="F3" s="128"/>
      <c r="G3" s="128"/>
      <c r="H3" s="128"/>
      <c r="I3" s="127" t="s">
        <v>47</v>
      </c>
      <c r="J3" s="128" t="s">
        <v>46</v>
      </c>
      <c r="K3" s="128"/>
      <c r="L3" s="129" t="s">
        <v>45</v>
      </c>
    </row>
    <row r="4" spans="1:12" s="28" customFormat="1" ht="10.15" customHeight="1">
      <c r="A4" s="138"/>
      <c r="B4" s="127"/>
      <c r="C4" s="127"/>
      <c r="D4" s="29" t="s">
        <v>44</v>
      </c>
      <c r="E4" s="29"/>
      <c r="F4" s="29"/>
      <c r="G4" s="29"/>
      <c r="H4" s="127" t="s">
        <v>43</v>
      </c>
      <c r="I4" s="127"/>
      <c r="J4" s="127" t="s">
        <v>42</v>
      </c>
      <c r="K4" s="127" t="s">
        <v>41</v>
      </c>
      <c r="L4" s="129"/>
    </row>
    <row r="5" spans="1:12" s="28" customFormat="1" ht="12" customHeight="1">
      <c r="A5" s="138"/>
      <c r="B5" s="127"/>
      <c r="C5" s="127"/>
      <c r="D5" s="127" t="s">
        <v>40</v>
      </c>
      <c r="E5" s="127" t="s">
        <v>39</v>
      </c>
      <c r="F5" s="127" t="s">
        <v>38</v>
      </c>
      <c r="G5" s="127" t="s">
        <v>37</v>
      </c>
      <c r="H5" s="127"/>
      <c r="I5" s="127"/>
      <c r="J5" s="127"/>
      <c r="K5" s="127"/>
      <c r="L5" s="129"/>
    </row>
    <row r="6" spans="1:12" s="28" customFormat="1" ht="111" customHeight="1">
      <c r="A6" s="138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9"/>
    </row>
    <row r="7" spans="1:12" ht="12" customHeight="1">
      <c r="A7" s="138"/>
      <c r="B7" s="127"/>
      <c r="C7" s="134" t="s">
        <v>83</v>
      </c>
      <c r="D7" s="134"/>
      <c r="E7" s="134"/>
      <c r="F7" s="134"/>
      <c r="G7" s="134"/>
      <c r="H7" s="134"/>
      <c r="I7" s="134"/>
      <c r="J7" s="134"/>
      <c r="K7" s="134"/>
      <c r="L7" s="135"/>
    </row>
    <row r="8" spans="1:12" ht="7.5" customHeight="1">
      <c r="B8" s="24"/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1:12" ht="12" customHeight="1">
      <c r="A9" s="36" t="s">
        <v>108</v>
      </c>
      <c r="B9" s="35" t="s">
        <v>65</v>
      </c>
      <c r="C9" s="78">
        <v>148</v>
      </c>
      <c r="D9" s="78">
        <v>166</v>
      </c>
      <c r="E9" s="78">
        <v>129.19999999999999</v>
      </c>
      <c r="F9" s="78">
        <v>123.9</v>
      </c>
      <c r="G9" s="78">
        <v>238.5</v>
      </c>
      <c r="H9" s="78">
        <v>190</v>
      </c>
      <c r="I9" s="78">
        <v>141.1</v>
      </c>
      <c r="J9" s="39">
        <v>142.69999999999999</v>
      </c>
      <c r="K9" s="39">
        <v>143.1</v>
      </c>
      <c r="L9" s="39">
        <v>122.8</v>
      </c>
    </row>
    <row r="10" spans="1:12" ht="12" customHeight="1">
      <c r="B10" s="35" t="s">
        <v>64</v>
      </c>
      <c r="C10" s="78">
        <v>145.1</v>
      </c>
      <c r="D10" s="78">
        <v>151.19999999999999</v>
      </c>
      <c r="E10" s="78">
        <v>108.8</v>
      </c>
      <c r="F10" s="78">
        <v>131.6</v>
      </c>
      <c r="G10" s="78">
        <v>238</v>
      </c>
      <c r="H10" s="78">
        <v>216.5</v>
      </c>
      <c r="I10" s="78">
        <v>150.19999999999999</v>
      </c>
      <c r="J10" s="39">
        <v>144.30000000000001</v>
      </c>
      <c r="K10" s="39">
        <v>148.69999999999999</v>
      </c>
      <c r="L10" s="39">
        <v>136.1</v>
      </c>
    </row>
    <row r="11" spans="1:12" ht="12" customHeight="1">
      <c r="B11" s="35" t="s">
        <v>63</v>
      </c>
      <c r="C11" s="78">
        <v>130.5</v>
      </c>
      <c r="D11" s="78">
        <v>139.69999999999999</v>
      </c>
      <c r="E11" s="78">
        <v>107.3</v>
      </c>
      <c r="F11" s="78">
        <v>120.8</v>
      </c>
      <c r="G11" s="78">
        <v>209.5</v>
      </c>
      <c r="H11" s="78">
        <v>180.9</v>
      </c>
      <c r="I11" s="78">
        <v>125.4</v>
      </c>
      <c r="J11" s="39">
        <v>119.5</v>
      </c>
      <c r="K11" s="39">
        <v>130.9</v>
      </c>
      <c r="L11" s="39">
        <v>121.2</v>
      </c>
    </row>
    <row r="12" spans="1:12" ht="12" customHeight="1">
      <c r="B12" s="35" t="s">
        <v>62</v>
      </c>
      <c r="C12" s="78">
        <v>133.69999999999999</v>
      </c>
      <c r="D12" s="78">
        <v>142.9</v>
      </c>
      <c r="E12" s="78">
        <v>109.3</v>
      </c>
      <c r="F12" s="78">
        <v>122.6</v>
      </c>
      <c r="G12" s="78">
        <v>223.6</v>
      </c>
      <c r="H12" s="78">
        <v>179.1</v>
      </c>
      <c r="I12" s="78">
        <v>135.4</v>
      </c>
      <c r="J12" s="39">
        <v>131.6</v>
      </c>
      <c r="K12" s="39">
        <v>135.30000000000001</v>
      </c>
      <c r="L12" s="39">
        <v>133.69999999999999</v>
      </c>
    </row>
    <row r="13" spans="1:12" ht="12" customHeight="1">
      <c r="B13" s="35" t="s">
        <v>67</v>
      </c>
      <c r="C13" s="78">
        <v>132.6</v>
      </c>
      <c r="D13" s="78">
        <v>144.30000000000001</v>
      </c>
      <c r="E13" s="78">
        <v>124.4</v>
      </c>
      <c r="F13" s="78">
        <v>118.3</v>
      </c>
      <c r="G13" s="78">
        <v>217.4</v>
      </c>
      <c r="H13" s="78">
        <v>172.5</v>
      </c>
      <c r="I13" s="78">
        <v>130.30000000000001</v>
      </c>
      <c r="J13" s="39">
        <v>127.3</v>
      </c>
      <c r="K13" s="39">
        <v>129.9</v>
      </c>
      <c r="L13" s="39">
        <v>131.5</v>
      </c>
    </row>
    <row r="14" spans="1:12" ht="12" customHeight="1">
      <c r="B14" s="35" t="s">
        <v>61</v>
      </c>
      <c r="C14" s="78">
        <v>132.80000000000001</v>
      </c>
      <c r="D14" s="78">
        <v>143.80000000000001</v>
      </c>
      <c r="E14" s="78">
        <v>128.9</v>
      </c>
      <c r="F14" s="78">
        <v>123.2</v>
      </c>
      <c r="G14" s="78">
        <v>214.7</v>
      </c>
      <c r="H14" s="78">
        <v>171.8</v>
      </c>
      <c r="I14" s="78">
        <v>128.9</v>
      </c>
      <c r="J14" s="39">
        <v>128.4</v>
      </c>
      <c r="K14" s="39">
        <v>126.6</v>
      </c>
      <c r="L14" s="39">
        <v>124.6</v>
      </c>
    </row>
    <row r="15" spans="1:12" ht="12" customHeight="1">
      <c r="B15" s="35" t="s">
        <v>60</v>
      </c>
      <c r="C15" s="78">
        <v>134.1</v>
      </c>
      <c r="D15" s="78">
        <v>144.6</v>
      </c>
      <c r="E15" s="78">
        <v>140.4</v>
      </c>
      <c r="F15" s="78">
        <v>124.4</v>
      </c>
      <c r="G15" s="78">
        <v>215.1</v>
      </c>
      <c r="H15" s="78">
        <v>174.2</v>
      </c>
      <c r="I15" s="78">
        <v>136.30000000000001</v>
      </c>
      <c r="J15" s="39">
        <v>135</v>
      </c>
      <c r="K15" s="39">
        <v>133.9</v>
      </c>
      <c r="L15" s="39">
        <v>132.1</v>
      </c>
    </row>
    <row r="16" spans="1:12" ht="12" customHeight="1">
      <c r="B16" s="35" t="s">
        <v>59</v>
      </c>
      <c r="C16" s="78">
        <v>140.5</v>
      </c>
      <c r="D16" s="78">
        <v>144.69999999999999</v>
      </c>
      <c r="E16" s="78">
        <v>151</v>
      </c>
      <c r="F16" s="78">
        <v>137.80000000000001</v>
      </c>
      <c r="G16" s="78">
        <v>227.5</v>
      </c>
      <c r="H16" s="78">
        <v>195.3</v>
      </c>
      <c r="I16" s="78">
        <v>133</v>
      </c>
      <c r="J16" s="39">
        <v>128.19999999999999</v>
      </c>
      <c r="K16" s="39">
        <v>135.30000000000001</v>
      </c>
      <c r="L16" s="39">
        <v>132.80000000000001</v>
      </c>
    </row>
    <row r="17" spans="1:12" ht="12" customHeight="1">
      <c r="B17" s="35" t="s">
        <v>58</v>
      </c>
      <c r="C17" s="78">
        <v>137.30000000000001</v>
      </c>
      <c r="D17" s="78">
        <v>146.6</v>
      </c>
      <c r="E17" s="78">
        <v>135.19999999999999</v>
      </c>
      <c r="F17" s="78">
        <v>137.1</v>
      </c>
      <c r="G17" s="78">
        <v>211.8</v>
      </c>
      <c r="H17" s="78">
        <v>183.5</v>
      </c>
      <c r="I17" s="78">
        <v>122.8</v>
      </c>
      <c r="J17" s="39">
        <v>121.4</v>
      </c>
      <c r="K17" s="39">
        <v>120.5</v>
      </c>
      <c r="L17" s="39">
        <v>128.4</v>
      </c>
    </row>
    <row r="18" spans="1:12" ht="12" customHeight="1">
      <c r="B18" s="35" t="s">
        <v>57</v>
      </c>
      <c r="C18" s="78">
        <v>139.6</v>
      </c>
      <c r="D18" s="78">
        <v>147.1</v>
      </c>
      <c r="E18" s="78">
        <v>107.5</v>
      </c>
      <c r="F18" s="78">
        <v>139.1</v>
      </c>
      <c r="G18" s="78">
        <v>215.1</v>
      </c>
      <c r="H18" s="78">
        <v>201.2</v>
      </c>
      <c r="I18" s="96">
        <v>138.30000000000001</v>
      </c>
      <c r="J18" s="96">
        <v>134.4</v>
      </c>
      <c r="K18" s="96">
        <v>137.80000000000001</v>
      </c>
      <c r="L18" s="96">
        <v>135.9</v>
      </c>
    </row>
    <row r="19" spans="1:12" ht="12" customHeight="1">
      <c r="B19" s="35" t="s">
        <v>56</v>
      </c>
      <c r="C19" s="78">
        <v>114.2</v>
      </c>
      <c r="D19" s="78">
        <v>121.9</v>
      </c>
      <c r="E19" s="78">
        <v>90</v>
      </c>
      <c r="F19" s="78">
        <v>105.6</v>
      </c>
      <c r="G19" s="78">
        <v>172.1</v>
      </c>
      <c r="H19" s="78">
        <v>170.7</v>
      </c>
      <c r="I19" s="96">
        <v>117.2</v>
      </c>
      <c r="J19" s="96">
        <v>117.6</v>
      </c>
      <c r="K19" s="96">
        <v>113.5</v>
      </c>
      <c r="L19" s="96">
        <v>109.4</v>
      </c>
    </row>
    <row r="20" spans="1:12" ht="12" customHeight="1">
      <c r="B20" s="35" t="s">
        <v>66</v>
      </c>
      <c r="C20" s="78">
        <v>115.1</v>
      </c>
      <c r="D20" s="78">
        <v>121.8</v>
      </c>
      <c r="E20" s="78">
        <v>90.7</v>
      </c>
      <c r="F20" s="78">
        <v>102.4</v>
      </c>
      <c r="G20" s="78">
        <v>176.3</v>
      </c>
      <c r="H20" s="78">
        <v>177.7</v>
      </c>
      <c r="I20" s="96">
        <v>116.5</v>
      </c>
      <c r="J20" s="96">
        <v>115.5</v>
      </c>
      <c r="K20" s="96">
        <v>108.6</v>
      </c>
      <c r="L20" s="96">
        <v>105.7</v>
      </c>
    </row>
    <row r="21" spans="1:12" ht="12" customHeight="1">
      <c r="A21" s="36">
        <v>2021</v>
      </c>
      <c r="B21" s="35" t="s">
        <v>65</v>
      </c>
      <c r="C21" s="78">
        <v>141.5</v>
      </c>
      <c r="D21" s="39">
        <v>155.30000000000001</v>
      </c>
      <c r="E21" s="39">
        <v>132.80000000000001</v>
      </c>
      <c r="F21" s="39">
        <v>120.2</v>
      </c>
      <c r="G21" s="39">
        <v>213.5</v>
      </c>
      <c r="H21" s="39">
        <v>202.4</v>
      </c>
      <c r="I21" s="78">
        <v>128.1</v>
      </c>
      <c r="J21" s="39">
        <v>129.19999999999999</v>
      </c>
      <c r="K21" s="39">
        <v>129.4</v>
      </c>
      <c r="L21" s="39">
        <v>117.6</v>
      </c>
    </row>
    <row r="22" spans="1:12" ht="12" customHeight="1">
      <c r="B22" s="35" t="s">
        <v>64</v>
      </c>
      <c r="C22" s="78">
        <v>136.1</v>
      </c>
      <c r="D22" s="39">
        <v>137.6</v>
      </c>
      <c r="E22" s="39">
        <v>106.1</v>
      </c>
      <c r="F22" s="39">
        <v>130.9</v>
      </c>
      <c r="G22" s="39">
        <v>216.8</v>
      </c>
      <c r="H22" s="39">
        <v>214.3</v>
      </c>
      <c r="I22" s="78">
        <v>139.6</v>
      </c>
      <c r="J22" s="39">
        <v>135.30000000000001</v>
      </c>
      <c r="K22" s="39">
        <v>137.5</v>
      </c>
      <c r="L22" s="39">
        <v>129.30000000000001</v>
      </c>
    </row>
    <row r="23" spans="1:12" ht="12" customHeight="1">
      <c r="B23" s="35" t="s">
        <v>63</v>
      </c>
      <c r="C23" s="78">
        <v>127.7</v>
      </c>
      <c r="D23" s="39">
        <v>131.1</v>
      </c>
      <c r="E23" s="39">
        <v>107.3</v>
      </c>
      <c r="F23" s="39">
        <v>125.6</v>
      </c>
      <c r="G23" s="39">
        <v>207.8</v>
      </c>
      <c r="H23" s="39">
        <v>185.1</v>
      </c>
      <c r="I23" s="78">
        <v>133</v>
      </c>
      <c r="J23" s="39">
        <v>129.30000000000001</v>
      </c>
      <c r="K23" s="39">
        <v>130.1</v>
      </c>
      <c r="L23" s="39">
        <v>115.3</v>
      </c>
    </row>
    <row r="24" spans="1:12" ht="12" customHeight="1">
      <c r="B24" s="35" t="s">
        <v>62</v>
      </c>
      <c r="C24" s="78">
        <v>121.8</v>
      </c>
      <c r="D24" s="39">
        <v>127.2</v>
      </c>
      <c r="E24" s="39">
        <v>107.1</v>
      </c>
      <c r="F24" s="39">
        <v>116.3</v>
      </c>
      <c r="G24" s="39">
        <v>203.1</v>
      </c>
      <c r="H24" s="39">
        <v>167.3</v>
      </c>
      <c r="I24" s="78">
        <v>133.5</v>
      </c>
      <c r="J24" s="39">
        <v>133.19999999999999</v>
      </c>
      <c r="K24" s="39">
        <v>126.9</v>
      </c>
      <c r="L24" s="39">
        <v>118.3</v>
      </c>
    </row>
    <row r="25" spans="1:12" ht="12" customHeight="1">
      <c r="B25" s="35" t="s">
        <v>67</v>
      </c>
      <c r="C25" s="78">
        <v>126.4</v>
      </c>
      <c r="D25" s="39">
        <v>132.30000000000001</v>
      </c>
      <c r="E25" s="39">
        <v>117.5</v>
      </c>
      <c r="F25" s="39">
        <v>115.8</v>
      </c>
      <c r="G25" s="39">
        <v>212.7</v>
      </c>
      <c r="H25" s="39">
        <v>174.5</v>
      </c>
      <c r="I25" s="78">
        <v>129.4</v>
      </c>
      <c r="J25" s="39">
        <v>130.19999999999999</v>
      </c>
      <c r="K25" s="39">
        <v>124</v>
      </c>
      <c r="L25" s="39">
        <v>114.9</v>
      </c>
    </row>
    <row r="26" spans="1:12" ht="12" customHeight="1">
      <c r="B26" s="35" t="s">
        <v>61</v>
      </c>
      <c r="C26" s="78">
        <v>130.9</v>
      </c>
      <c r="D26" s="39">
        <v>138.5</v>
      </c>
      <c r="E26" s="39">
        <v>127.2</v>
      </c>
      <c r="F26" s="39">
        <v>127.5</v>
      </c>
      <c r="G26" s="39">
        <v>212.2</v>
      </c>
      <c r="H26" s="39">
        <v>173.4</v>
      </c>
      <c r="I26" s="78">
        <v>127.8</v>
      </c>
      <c r="J26" s="39">
        <v>128</v>
      </c>
      <c r="K26" s="39">
        <v>123.1</v>
      </c>
      <c r="L26" s="39">
        <v>107.4</v>
      </c>
    </row>
    <row r="27" spans="1:12" ht="12" customHeight="1">
      <c r="B27" s="35" t="s">
        <v>60</v>
      </c>
      <c r="C27" s="78">
        <v>138</v>
      </c>
      <c r="D27" s="39">
        <v>142.1</v>
      </c>
      <c r="E27" s="39">
        <v>139.19999999999999</v>
      </c>
      <c r="F27" s="39">
        <v>135.6</v>
      </c>
      <c r="G27" s="39">
        <v>225.4</v>
      </c>
      <c r="H27" s="39">
        <v>191.7</v>
      </c>
      <c r="I27" s="78">
        <v>139.80000000000001</v>
      </c>
      <c r="J27" s="39">
        <v>139.6</v>
      </c>
      <c r="K27" s="39">
        <v>135.5</v>
      </c>
      <c r="L27" s="39">
        <v>111.8</v>
      </c>
    </row>
    <row r="28" spans="1:12" ht="12" customHeight="1">
      <c r="B28" s="35" t="s">
        <v>59</v>
      </c>
      <c r="C28" s="78">
        <v>137.5</v>
      </c>
      <c r="D28" s="39">
        <v>144.80000000000001</v>
      </c>
      <c r="E28" s="39">
        <v>149.1</v>
      </c>
      <c r="F28" s="39">
        <v>125.6</v>
      </c>
      <c r="G28" s="39">
        <v>195.9</v>
      </c>
      <c r="H28" s="39">
        <v>213.7</v>
      </c>
      <c r="I28" s="78">
        <v>121.9</v>
      </c>
      <c r="J28" s="39">
        <v>123.8</v>
      </c>
      <c r="K28" s="39">
        <v>114.6</v>
      </c>
      <c r="L28" s="39">
        <v>103.9</v>
      </c>
    </row>
    <row r="29" spans="1:12" ht="12" customHeight="1">
      <c r="B29" s="35" t="s">
        <v>58</v>
      </c>
      <c r="C29" s="78">
        <v>131.9</v>
      </c>
      <c r="D29" s="39">
        <v>143</v>
      </c>
      <c r="E29" s="39">
        <v>147.19999999999999</v>
      </c>
      <c r="F29" s="39">
        <v>116.4</v>
      </c>
      <c r="G29" s="39">
        <v>174.3</v>
      </c>
      <c r="H29" s="39">
        <v>206.4</v>
      </c>
      <c r="I29" s="78">
        <v>127.7</v>
      </c>
      <c r="J29" s="39">
        <v>129</v>
      </c>
      <c r="K29" s="39">
        <v>122.5</v>
      </c>
      <c r="L29" s="39">
        <v>107.3</v>
      </c>
    </row>
    <row r="30" spans="1:12" ht="12" customHeight="1">
      <c r="B30" s="35" t="s">
        <v>57</v>
      </c>
      <c r="C30" s="96">
        <v>143.4</v>
      </c>
      <c r="D30" s="96">
        <v>158.5</v>
      </c>
      <c r="E30" s="96">
        <v>121.6</v>
      </c>
      <c r="F30" s="96">
        <v>126.6</v>
      </c>
      <c r="G30" s="96">
        <v>204.2</v>
      </c>
      <c r="H30" s="96">
        <v>211.2</v>
      </c>
      <c r="I30" s="96">
        <v>140.19999999999999</v>
      </c>
      <c r="J30" s="96">
        <v>142.4</v>
      </c>
      <c r="K30" s="96">
        <v>132</v>
      </c>
      <c r="L30" s="96">
        <v>112.9</v>
      </c>
    </row>
    <row r="31" spans="1:12" ht="12" customHeight="1">
      <c r="B31" s="35" t="s">
        <v>56</v>
      </c>
      <c r="C31" s="96">
        <v>109</v>
      </c>
      <c r="D31" s="96">
        <v>128</v>
      </c>
      <c r="E31" s="96">
        <v>100.2</v>
      </c>
      <c r="F31" s="96">
        <v>58.7</v>
      </c>
      <c r="G31" s="96">
        <v>143.5</v>
      </c>
      <c r="H31" s="96">
        <v>181.6</v>
      </c>
      <c r="I31" s="96">
        <v>101.6</v>
      </c>
      <c r="J31" s="96">
        <v>99.9</v>
      </c>
      <c r="K31" s="96">
        <v>102.8</v>
      </c>
      <c r="L31" s="96">
        <v>87.8</v>
      </c>
    </row>
    <row r="32" spans="1:12" ht="12" customHeight="1">
      <c r="B32" s="35" t="s">
        <v>66</v>
      </c>
      <c r="C32" s="96">
        <v>106.9</v>
      </c>
      <c r="D32" s="96">
        <v>124.7</v>
      </c>
      <c r="E32" s="96">
        <v>95.4</v>
      </c>
      <c r="F32" s="96">
        <v>54.1</v>
      </c>
      <c r="G32" s="96">
        <v>140.6</v>
      </c>
      <c r="H32" s="96">
        <v>185.5</v>
      </c>
      <c r="I32" s="96">
        <v>82.5</v>
      </c>
      <c r="J32" s="96">
        <v>73.599999999999994</v>
      </c>
      <c r="K32" s="96">
        <v>94.1</v>
      </c>
      <c r="L32" s="96">
        <v>82.6</v>
      </c>
    </row>
    <row r="33" spans="1:12" ht="12" customHeight="1">
      <c r="A33" s="36">
        <v>2020</v>
      </c>
      <c r="B33" s="35" t="s">
        <v>65</v>
      </c>
      <c r="C33" s="78">
        <v>140.19999999999999</v>
      </c>
      <c r="D33" s="78">
        <v>146.80000000000001</v>
      </c>
      <c r="E33" s="78">
        <v>127.6</v>
      </c>
      <c r="F33" s="78">
        <v>103.4</v>
      </c>
      <c r="G33" s="78">
        <v>131</v>
      </c>
      <c r="H33" s="78">
        <v>191.2</v>
      </c>
      <c r="I33" s="78">
        <v>137.1</v>
      </c>
      <c r="J33" s="78">
        <v>145.69999999999999</v>
      </c>
      <c r="K33" s="78">
        <v>127.3</v>
      </c>
      <c r="L33" s="78">
        <v>107.5</v>
      </c>
    </row>
    <row r="34" spans="1:12" ht="12" customHeight="1">
      <c r="B34" s="35" t="s">
        <v>64</v>
      </c>
      <c r="C34" s="78">
        <v>134.6</v>
      </c>
      <c r="D34" s="78">
        <v>126.9</v>
      </c>
      <c r="E34" s="78">
        <v>105.2</v>
      </c>
      <c r="F34" s="78">
        <v>125.8</v>
      </c>
      <c r="G34" s="78">
        <v>131.80000000000001</v>
      </c>
      <c r="H34" s="78">
        <v>196</v>
      </c>
      <c r="I34" s="78">
        <v>135.80000000000001</v>
      </c>
      <c r="J34" s="78">
        <v>137</v>
      </c>
      <c r="K34" s="78">
        <v>128.80000000000001</v>
      </c>
      <c r="L34" s="78">
        <v>109</v>
      </c>
    </row>
    <row r="35" spans="1:12" ht="12" customHeight="1">
      <c r="B35" s="35" t="s">
        <v>63</v>
      </c>
      <c r="C35" s="78">
        <v>128</v>
      </c>
      <c r="D35" s="78">
        <v>125.6</v>
      </c>
      <c r="E35" s="78">
        <v>119.8</v>
      </c>
      <c r="F35" s="78">
        <v>116</v>
      </c>
      <c r="G35" s="78">
        <v>127.6</v>
      </c>
      <c r="H35" s="78">
        <v>161.69999999999999</v>
      </c>
      <c r="I35" s="78">
        <v>139.9</v>
      </c>
      <c r="J35" s="78">
        <v>141.19999999999999</v>
      </c>
      <c r="K35" s="78">
        <v>130.4</v>
      </c>
      <c r="L35" s="78">
        <v>104.8</v>
      </c>
    </row>
    <row r="36" spans="1:12" ht="12" customHeight="1">
      <c r="B36" s="35" t="s">
        <v>62</v>
      </c>
      <c r="C36" s="78">
        <v>119.1</v>
      </c>
      <c r="D36" s="78">
        <v>115.9</v>
      </c>
      <c r="E36" s="78">
        <v>108</v>
      </c>
      <c r="F36" s="78">
        <v>105.3</v>
      </c>
      <c r="G36" s="78">
        <v>123.7</v>
      </c>
      <c r="H36" s="78">
        <v>148.1</v>
      </c>
      <c r="I36" s="78">
        <v>137.5</v>
      </c>
      <c r="J36" s="78">
        <v>141.6</v>
      </c>
      <c r="K36" s="78">
        <v>122.9</v>
      </c>
      <c r="L36" s="78">
        <v>104.9</v>
      </c>
    </row>
    <row r="37" spans="1:12" ht="12" customHeight="1">
      <c r="B37" s="35" t="s">
        <v>67</v>
      </c>
      <c r="C37" s="78">
        <v>121.5</v>
      </c>
      <c r="D37" s="78">
        <v>123.3</v>
      </c>
      <c r="E37" s="78">
        <v>122.4</v>
      </c>
      <c r="F37" s="78">
        <v>104.1</v>
      </c>
      <c r="G37" s="78">
        <v>121.6</v>
      </c>
      <c r="H37" s="78">
        <v>142.19999999999999</v>
      </c>
      <c r="I37" s="78">
        <v>122.4</v>
      </c>
      <c r="J37" s="78">
        <v>124.7</v>
      </c>
      <c r="K37" s="78">
        <v>113.5</v>
      </c>
      <c r="L37" s="78">
        <v>96.6</v>
      </c>
    </row>
    <row r="38" spans="1:12" ht="12" customHeight="1">
      <c r="B38" s="35" t="s">
        <v>61</v>
      </c>
      <c r="C38" s="78">
        <v>126.1</v>
      </c>
      <c r="D38" s="78">
        <v>125</v>
      </c>
      <c r="E38" s="78">
        <v>126.7</v>
      </c>
      <c r="F38" s="78">
        <v>115.4</v>
      </c>
      <c r="G38" s="78">
        <v>127.1</v>
      </c>
      <c r="H38" s="78">
        <v>147.9</v>
      </c>
      <c r="I38" s="78">
        <v>138.6</v>
      </c>
      <c r="J38" s="78">
        <v>146.4</v>
      </c>
      <c r="K38" s="78">
        <v>119.3</v>
      </c>
      <c r="L38" s="78">
        <v>102.1</v>
      </c>
    </row>
    <row r="39" spans="1:12" ht="12" customHeight="1">
      <c r="B39" s="35" t="s">
        <v>60</v>
      </c>
      <c r="C39" s="78">
        <v>124.1</v>
      </c>
      <c r="D39" s="78">
        <v>121.9</v>
      </c>
      <c r="E39" s="78">
        <v>132.1</v>
      </c>
      <c r="F39" s="78">
        <v>112</v>
      </c>
      <c r="G39" s="78">
        <v>123.1</v>
      </c>
      <c r="H39" s="78">
        <v>152.6</v>
      </c>
      <c r="I39" s="78">
        <v>120.7</v>
      </c>
      <c r="J39" s="78">
        <v>119.1</v>
      </c>
      <c r="K39" s="78">
        <v>119.9</v>
      </c>
      <c r="L39" s="78">
        <v>104.3</v>
      </c>
    </row>
    <row r="40" spans="1:12" ht="12" customHeight="1">
      <c r="B40" s="35" t="s">
        <v>59</v>
      </c>
      <c r="C40" s="78">
        <v>131.19999999999999</v>
      </c>
      <c r="D40" s="78">
        <v>133.19999999999999</v>
      </c>
      <c r="E40" s="78">
        <v>142.30000000000001</v>
      </c>
      <c r="F40" s="78">
        <v>116.7</v>
      </c>
      <c r="G40" s="78">
        <v>118.8</v>
      </c>
      <c r="H40" s="78">
        <v>170.1</v>
      </c>
      <c r="I40" s="78">
        <v>105.8</v>
      </c>
      <c r="J40" s="78">
        <v>104.9</v>
      </c>
      <c r="K40" s="78">
        <v>102.1</v>
      </c>
      <c r="L40" s="78">
        <v>93.9</v>
      </c>
    </row>
    <row r="41" spans="1:12" ht="12" customHeight="1">
      <c r="B41" s="35" t="s">
        <v>58</v>
      </c>
      <c r="C41" s="78">
        <v>125.9</v>
      </c>
      <c r="D41" s="78">
        <v>133.19999999999999</v>
      </c>
      <c r="E41" s="78">
        <v>137.4</v>
      </c>
      <c r="F41" s="78">
        <v>106.8</v>
      </c>
      <c r="G41" s="78">
        <v>100.9</v>
      </c>
      <c r="H41" s="78">
        <v>176</v>
      </c>
      <c r="I41" s="78">
        <v>86.8</v>
      </c>
      <c r="J41" s="78">
        <v>78.599999999999994</v>
      </c>
      <c r="K41" s="78">
        <v>104.1</v>
      </c>
      <c r="L41" s="78">
        <v>94.9</v>
      </c>
    </row>
    <row r="42" spans="1:12" ht="12" customHeight="1">
      <c r="B42" s="35" t="s">
        <v>57</v>
      </c>
      <c r="C42" s="78">
        <v>121.9</v>
      </c>
      <c r="D42" s="78">
        <v>129.1</v>
      </c>
      <c r="E42" s="78">
        <v>99.2</v>
      </c>
      <c r="F42" s="78">
        <v>106.1</v>
      </c>
      <c r="G42" s="78">
        <v>113</v>
      </c>
      <c r="H42" s="78">
        <v>147.19999999999999</v>
      </c>
      <c r="I42" s="78">
        <v>113.3</v>
      </c>
      <c r="J42" s="78">
        <v>112.5</v>
      </c>
      <c r="K42" s="78">
        <v>116.9</v>
      </c>
      <c r="L42" s="78">
        <v>107.3</v>
      </c>
    </row>
    <row r="43" spans="1:12" ht="12" customHeight="1">
      <c r="B43" s="35" t="s">
        <v>56</v>
      </c>
      <c r="C43" s="78">
        <v>107.4</v>
      </c>
      <c r="D43" s="78">
        <v>109.1</v>
      </c>
      <c r="E43" s="78">
        <v>87</v>
      </c>
      <c r="F43" s="78">
        <v>92.1</v>
      </c>
      <c r="G43" s="78">
        <v>111.2</v>
      </c>
      <c r="H43" s="78">
        <v>125.1</v>
      </c>
      <c r="I43" s="78">
        <v>115.9</v>
      </c>
      <c r="J43" s="78">
        <v>120.7</v>
      </c>
      <c r="K43" s="78">
        <v>108.5</v>
      </c>
      <c r="L43" s="78">
        <v>93.6</v>
      </c>
    </row>
    <row r="44" spans="1:12" ht="12" customHeight="1">
      <c r="B44" s="35" t="s">
        <v>66</v>
      </c>
      <c r="C44" s="78">
        <v>107.3</v>
      </c>
      <c r="D44" s="78">
        <v>105.2</v>
      </c>
      <c r="E44" s="78">
        <v>85.9</v>
      </c>
      <c r="F44" s="78">
        <v>91.5</v>
      </c>
      <c r="G44" s="78">
        <v>116.6</v>
      </c>
      <c r="H44" s="78">
        <v>128.4</v>
      </c>
      <c r="I44" s="78">
        <v>115.6</v>
      </c>
      <c r="J44" s="78">
        <v>117.3</v>
      </c>
      <c r="K44" s="78">
        <v>108.3</v>
      </c>
      <c r="L44" s="78">
        <v>91.4</v>
      </c>
    </row>
    <row r="45" spans="1:12" ht="12" customHeight="1">
      <c r="A45" s="36">
        <v>2019</v>
      </c>
      <c r="B45" s="35" t="s">
        <v>65</v>
      </c>
      <c r="C45" s="78">
        <v>126.2</v>
      </c>
      <c r="D45" s="78">
        <v>129.5</v>
      </c>
      <c r="E45" s="78">
        <v>113.9</v>
      </c>
      <c r="F45" s="78">
        <v>108.7</v>
      </c>
      <c r="G45" s="78">
        <v>128.80000000000001</v>
      </c>
      <c r="H45" s="78">
        <v>141.4</v>
      </c>
      <c r="I45" s="78">
        <v>115.5</v>
      </c>
      <c r="J45" s="78">
        <v>121</v>
      </c>
      <c r="K45" s="78">
        <v>111.5</v>
      </c>
      <c r="L45" s="78">
        <v>97</v>
      </c>
    </row>
    <row r="46" spans="1:12" ht="12" customHeight="1">
      <c r="A46" s="36"/>
      <c r="B46" s="35" t="s">
        <v>64</v>
      </c>
      <c r="C46" s="78">
        <v>121.4</v>
      </c>
      <c r="D46" s="78">
        <v>120.1</v>
      </c>
      <c r="E46" s="78">
        <v>104.6</v>
      </c>
      <c r="F46" s="78">
        <v>111.9</v>
      </c>
      <c r="G46" s="78">
        <v>126.9</v>
      </c>
      <c r="H46" s="78">
        <v>138.80000000000001</v>
      </c>
      <c r="I46" s="78">
        <v>127.7</v>
      </c>
      <c r="J46" s="78">
        <v>127.2</v>
      </c>
      <c r="K46" s="78">
        <v>124</v>
      </c>
      <c r="L46" s="78">
        <v>108</v>
      </c>
    </row>
    <row r="47" spans="1:12" ht="12" customHeight="1">
      <c r="A47" s="36"/>
      <c r="B47" s="35" t="s">
        <v>63</v>
      </c>
      <c r="C47" s="78">
        <v>113.8</v>
      </c>
      <c r="D47" s="78">
        <v>111.6</v>
      </c>
      <c r="E47" s="78">
        <v>101</v>
      </c>
      <c r="F47" s="78">
        <v>101.6</v>
      </c>
      <c r="G47" s="78">
        <v>122.4</v>
      </c>
      <c r="H47" s="78">
        <v>129.30000000000001</v>
      </c>
      <c r="I47" s="78">
        <v>122</v>
      </c>
      <c r="J47" s="78">
        <v>119.5</v>
      </c>
      <c r="K47" s="78">
        <v>119.2</v>
      </c>
      <c r="L47" s="78">
        <v>106.8</v>
      </c>
    </row>
    <row r="48" spans="1:12" ht="12" customHeight="1">
      <c r="A48" s="36"/>
      <c r="B48" s="35" t="s">
        <v>62</v>
      </c>
      <c r="C48" s="78">
        <v>106.8</v>
      </c>
      <c r="D48" s="78">
        <v>105</v>
      </c>
      <c r="E48" s="78">
        <v>97.2</v>
      </c>
      <c r="F48" s="78">
        <v>97.1</v>
      </c>
      <c r="G48" s="78">
        <v>117</v>
      </c>
      <c r="H48" s="78">
        <v>113.3</v>
      </c>
      <c r="I48" s="78">
        <v>116.3</v>
      </c>
      <c r="J48" s="78">
        <v>116.8</v>
      </c>
      <c r="K48" s="78">
        <v>112.1</v>
      </c>
      <c r="L48" s="78">
        <v>104.8</v>
      </c>
    </row>
    <row r="49" spans="1:12" ht="12" customHeight="1">
      <c r="A49" s="36"/>
      <c r="B49" s="35" t="s">
        <v>67</v>
      </c>
      <c r="C49" s="78">
        <v>114.6</v>
      </c>
      <c r="D49" s="78">
        <v>119.7</v>
      </c>
      <c r="E49" s="78">
        <v>116.3</v>
      </c>
      <c r="F49" s="78">
        <v>96.9</v>
      </c>
      <c r="G49" s="78">
        <v>118.5</v>
      </c>
      <c r="H49" s="78">
        <v>115.2</v>
      </c>
      <c r="I49" s="78">
        <v>121</v>
      </c>
      <c r="J49" s="78">
        <v>123.1</v>
      </c>
      <c r="K49" s="78">
        <v>115.8</v>
      </c>
      <c r="L49" s="78">
        <v>105.1</v>
      </c>
    </row>
    <row r="50" spans="1:12" ht="12" customHeight="1">
      <c r="A50" s="36"/>
      <c r="B50" s="35" t="s">
        <v>61</v>
      </c>
      <c r="C50" s="78">
        <v>114.7</v>
      </c>
      <c r="D50" s="78">
        <v>116.1</v>
      </c>
      <c r="E50" s="78">
        <v>115.7</v>
      </c>
      <c r="F50" s="78">
        <v>107.1</v>
      </c>
      <c r="G50" s="78">
        <v>117.8</v>
      </c>
      <c r="H50" s="78">
        <v>118.5</v>
      </c>
      <c r="I50" s="78">
        <v>125.9</v>
      </c>
      <c r="J50" s="78">
        <v>128.4</v>
      </c>
      <c r="K50" s="78">
        <v>118.4</v>
      </c>
      <c r="L50" s="78">
        <v>108.8</v>
      </c>
    </row>
    <row r="51" spans="1:12" ht="12" customHeight="1">
      <c r="A51" s="36"/>
      <c r="B51" s="35" t="s">
        <v>60</v>
      </c>
      <c r="C51" s="78">
        <v>113.2</v>
      </c>
      <c r="D51" s="78">
        <v>115.7</v>
      </c>
      <c r="E51" s="78">
        <v>120.7</v>
      </c>
      <c r="F51" s="78">
        <v>100.5</v>
      </c>
      <c r="G51" s="78">
        <v>114.5</v>
      </c>
      <c r="H51" s="78">
        <v>120.4</v>
      </c>
      <c r="I51" s="78">
        <v>118.4</v>
      </c>
      <c r="J51" s="78">
        <v>122</v>
      </c>
      <c r="K51" s="78">
        <v>109.2</v>
      </c>
      <c r="L51" s="78">
        <v>100.7</v>
      </c>
    </row>
    <row r="52" spans="1:12" ht="12" customHeight="1">
      <c r="A52" s="36"/>
      <c r="B52" s="35" t="s">
        <v>59</v>
      </c>
      <c r="C52" s="78">
        <v>117.8</v>
      </c>
      <c r="D52" s="78">
        <v>117.7</v>
      </c>
      <c r="E52" s="78">
        <v>122.8</v>
      </c>
      <c r="F52" s="78">
        <v>108.5</v>
      </c>
      <c r="G52" s="78">
        <v>123.6</v>
      </c>
      <c r="H52" s="78">
        <v>122.4</v>
      </c>
      <c r="I52" s="78">
        <v>128.5</v>
      </c>
      <c r="J52" s="78">
        <v>130.6</v>
      </c>
      <c r="K52" s="78">
        <v>122.4</v>
      </c>
      <c r="L52" s="78">
        <v>108.6</v>
      </c>
    </row>
    <row r="53" spans="1:12" ht="12" customHeight="1">
      <c r="A53" s="36"/>
      <c r="B53" s="35" t="s">
        <v>58</v>
      </c>
      <c r="C53" s="78">
        <v>119.3</v>
      </c>
      <c r="D53" s="78">
        <v>119.1</v>
      </c>
      <c r="E53" s="78">
        <v>124.7</v>
      </c>
      <c r="F53" s="78">
        <v>114.9</v>
      </c>
      <c r="G53" s="78">
        <v>122</v>
      </c>
      <c r="H53" s="78">
        <v>124.1</v>
      </c>
      <c r="I53" s="78">
        <v>122.6</v>
      </c>
      <c r="J53" s="78">
        <v>125.1</v>
      </c>
      <c r="K53" s="78">
        <v>116</v>
      </c>
      <c r="L53" s="78">
        <v>106.4</v>
      </c>
    </row>
    <row r="54" spans="1:12" ht="12" customHeight="1">
      <c r="A54" s="36"/>
      <c r="B54" s="35" t="s">
        <v>57</v>
      </c>
      <c r="C54" s="78">
        <v>112.2</v>
      </c>
      <c r="D54" s="78">
        <v>113.1</v>
      </c>
      <c r="E54" s="78">
        <v>93</v>
      </c>
      <c r="F54" s="78">
        <v>109.4</v>
      </c>
      <c r="G54" s="78">
        <v>114.7</v>
      </c>
      <c r="H54" s="78">
        <v>119.7</v>
      </c>
      <c r="I54" s="78">
        <v>127.9</v>
      </c>
      <c r="J54" s="78">
        <v>134.4</v>
      </c>
      <c r="K54" s="78">
        <v>112.9</v>
      </c>
      <c r="L54" s="78">
        <v>104.2</v>
      </c>
    </row>
    <row r="55" spans="1:12" ht="12" customHeight="1">
      <c r="A55" s="36"/>
      <c r="B55" s="35" t="s">
        <v>56</v>
      </c>
      <c r="C55" s="78">
        <v>98.5</v>
      </c>
      <c r="D55" s="78">
        <v>98.6</v>
      </c>
      <c r="E55" s="78">
        <v>80.599999999999994</v>
      </c>
      <c r="F55" s="78">
        <v>87.5</v>
      </c>
      <c r="G55" s="78">
        <v>103.9</v>
      </c>
      <c r="H55" s="78">
        <v>111.7</v>
      </c>
      <c r="I55" s="78">
        <v>106.7</v>
      </c>
      <c r="J55" s="78">
        <v>109.1</v>
      </c>
      <c r="K55" s="78">
        <v>102.2</v>
      </c>
      <c r="L55" s="78">
        <v>92.9</v>
      </c>
    </row>
    <row r="56" spans="1:12" ht="12" customHeight="1">
      <c r="A56" s="36"/>
      <c r="B56" s="35" t="s">
        <v>66</v>
      </c>
      <c r="C56" s="78">
        <v>103.3</v>
      </c>
      <c r="D56" s="78">
        <v>101.4</v>
      </c>
      <c r="E56" s="78">
        <v>80.400000000000006</v>
      </c>
      <c r="F56" s="78">
        <v>87.1</v>
      </c>
      <c r="G56" s="78">
        <v>109.2</v>
      </c>
      <c r="H56" s="78">
        <v>130.80000000000001</v>
      </c>
      <c r="I56" s="78">
        <v>106.1</v>
      </c>
      <c r="J56" s="78">
        <v>104.5</v>
      </c>
      <c r="K56" s="78">
        <v>101.5</v>
      </c>
      <c r="L56" s="78">
        <v>92.3</v>
      </c>
    </row>
    <row r="57" spans="1:12" ht="12" customHeight="1">
      <c r="A57" s="36">
        <v>2018</v>
      </c>
      <c r="B57" s="35" t="s">
        <v>65</v>
      </c>
      <c r="C57" s="78">
        <v>122.3</v>
      </c>
      <c r="D57" s="78">
        <v>126.2</v>
      </c>
      <c r="E57" s="78">
        <v>111.3</v>
      </c>
      <c r="F57" s="78">
        <v>107.7</v>
      </c>
      <c r="G57" s="78">
        <v>122.6</v>
      </c>
      <c r="H57" s="78">
        <v>135.30000000000001</v>
      </c>
      <c r="I57" s="78">
        <v>103.4</v>
      </c>
      <c r="J57" s="78">
        <v>109.1</v>
      </c>
      <c r="K57" s="78">
        <v>104.4</v>
      </c>
      <c r="L57" s="78">
        <v>93.3</v>
      </c>
    </row>
    <row r="58" spans="1:12" ht="12" customHeight="1">
      <c r="A58" s="36"/>
      <c r="B58" s="35" t="s">
        <v>64</v>
      </c>
      <c r="C58" s="78">
        <v>117.7</v>
      </c>
      <c r="D58" s="78">
        <v>114.9</v>
      </c>
      <c r="E58" s="78">
        <v>99</v>
      </c>
      <c r="F58" s="78">
        <v>110.6</v>
      </c>
      <c r="G58" s="78">
        <v>123.1</v>
      </c>
      <c r="H58" s="78">
        <v>144.9</v>
      </c>
      <c r="I58" s="78">
        <v>125</v>
      </c>
      <c r="J58" s="78">
        <v>123.2</v>
      </c>
      <c r="K58" s="78">
        <v>124.7</v>
      </c>
      <c r="L58" s="78">
        <v>112.5</v>
      </c>
    </row>
    <row r="59" spans="1:12" ht="12" customHeight="1">
      <c r="A59" s="36"/>
      <c r="B59" s="35" t="s">
        <v>63</v>
      </c>
      <c r="C59" s="78">
        <v>110</v>
      </c>
      <c r="D59" s="78">
        <v>108.9</v>
      </c>
      <c r="E59" s="78">
        <v>92.1</v>
      </c>
      <c r="F59" s="78">
        <v>100.8</v>
      </c>
      <c r="G59" s="78">
        <v>115.8</v>
      </c>
      <c r="H59" s="78">
        <v>128.6</v>
      </c>
      <c r="I59" s="78">
        <v>117.5</v>
      </c>
      <c r="J59" s="78">
        <v>113.4</v>
      </c>
      <c r="K59" s="78">
        <v>117.4</v>
      </c>
      <c r="L59" s="78">
        <v>110.3</v>
      </c>
    </row>
    <row r="60" spans="1:12" ht="12" customHeight="1">
      <c r="A60" s="36"/>
      <c r="B60" s="35" t="s">
        <v>62</v>
      </c>
      <c r="C60" s="78">
        <v>104.5</v>
      </c>
      <c r="D60" s="78">
        <v>103.7</v>
      </c>
      <c r="E60" s="78">
        <v>91.3</v>
      </c>
      <c r="F60" s="78">
        <v>95.6</v>
      </c>
      <c r="G60" s="78">
        <v>110.2</v>
      </c>
      <c r="H60" s="78">
        <v>118.6</v>
      </c>
      <c r="I60" s="78">
        <v>106.7</v>
      </c>
      <c r="J60" s="78">
        <v>107</v>
      </c>
      <c r="K60" s="78">
        <v>105.8</v>
      </c>
      <c r="L60" s="78">
        <v>103.4</v>
      </c>
    </row>
    <row r="61" spans="1:12" ht="12" customHeight="1">
      <c r="A61" s="36"/>
      <c r="B61" s="35" t="s">
        <v>67</v>
      </c>
      <c r="C61" s="78">
        <v>110.9</v>
      </c>
      <c r="D61" s="78">
        <v>114.4</v>
      </c>
      <c r="E61" s="78">
        <v>107.8</v>
      </c>
      <c r="F61" s="78">
        <v>94.1</v>
      </c>
      <c r="G61" s="78">
        <v>114.2</v>
      </c>
      <c r="H61" s="78">
        <v>117.2</v>
      </c>
      <c r="I61" s="78">
        <v>116.9</v>
      </c>
      <c r="J61" s="78">
        <v>117.5</v>
      </c>
      <c r="K61" s="78">
        <v>114</v>
      </c>
      <c r="L61" s="78">
        <v>108.7</v>
      </c>
    </row>
    <row r="62" spans="1:12" ht="12" customHeight="1">
      <c r="A62" s="36"/>
      <c r="B62" s="35" t="s">
        <v>61</v>
      </c>
      <c r="C62" s="78">
        <v>109</v>
      </c>
      <c r="D62" s="78">
        <v>110.1</v>
      </c>
      <c r="E62" s="78">
        <v>102.7</v>
      </c>
      <c r="F62" s="78">
        <v>99.4</v>
      </c>
      <c r="G62" s="78">
        <v>113</v>
      </c>
      <c r="H62" s="78">
        <v>114</v>
      </c>
      <c r="I62" s="78">
        <v>117.5</v>
      </c>
      <c r="J62" s="78">
        <v>119.8</v>
      </c>
      <c r="K62" s="78">
        <v>114.8</v>
      </c>
      <c r="L62" s="78">
        <v>107.8</v>
      </c>
    </row>
    <row r="63" spans="1:12" ht="12" customHeight="1">
      <c r="A63" s="36"/>
      <c r="B63" s="35" t="s">
        <v>60</v>
      </c>
      <c r="C63" s="78">
        <v>112.6</v>
      </c>
      <c r="D63" s="78">
        <v>116</v>
      </c>
      <c r="E63" s="78">
        <v>113.1</v>
      </c>
      <c r="F63" s="78">
        <v>100.1</v>
      </c>
      <c r="G63" s="78">
        <v>113.4</v>
      </c>
      <c r="H63" s="78">
        <v>116.9</v>
      </c>
      <c r="I63" s="78">
        <v>123</v>
      </c>
      <c r="J63" s="78">
        <v>126.7</v>
      </c>
      <c r="K63" s="78">
        <v>119.9</v>
      </c>
      <c r="L63" s="78">
        <v>112.1</v>
      </c>
    </row>
    <row r="64" spans="1:12" ht="12" customHeight="1">
      <c r="A64" s="36"/>
      <c r="B64" s="35" t="s">
        <v>59</v>
      </c>
      <c r="C64" s="78">
        <v>116.1</v>
      </c>
      <c r="D64" s="78">
        <v>117.1</v>
      </c>
      <c r="E64" s="78">
        <v>135.1</v>
      </c>
      <c r="F64" s="78">
        <v>105.8</v>
      </c>
      <c r="G64" s="78">
        <v>117.5</v>
      </c>
      <c r="H64" s="78">
        <v>120.5</v>
      </c>
      <c r="I64" s="78">
        <v>119.5</v>
      </c>
      <c r="J64" s="78">
        <v>121.5</v>
      </c>
      <c r="K64" s="78">
        <v>117.4</v>
      </c>
      <c r="L64" s="78">
        <v>109</v>
      </c>
    </row>
    <row r="65" spans="1:12" ht="12" customHeight="1">
      <c r="A65" s="36"/>
      <c r="B65" s="35" t="s">
        <v>58</v>
      </c>
      <c r="C65" s="78">
        <v>110.7</v>
      </c>
      <c r="D65" s="78">
        <v>105.2</v>
      </c>
      <c r="E65" s="78">
        <v>110</v>
      </c>
      <c r="F65" s="78">
        <v>112.7</v>
      </c>
      <c r="G65" s="78">
        <v>118.5</v>
      </c>
      <c r="H65" s="78">
        <v>117.3</v>
      </c>
      <c r="I65" s="78">
        <v>118.7</v>
      </c>
      <c r="J65" s="78">
        <v>119.7</v>
      </c>
      <c r="K65" s="78">
        <v>114.2</v>
      </c>
      <c r="L65" s="78">
        <v>103.7</v>
      </c>
    </row>
    <row r="66" spans="1:12" ht="12" customHeight="1">
      <c r="A66" s="36"/>
      <c r="B66" s="35" t="s">
        <v>57</v>
      </c>
      <c r="C66" s="78">
        <v>113.9</v>
      </c>
      <c r="D66" s="78">
        <v>119.4</v>
      </c>
      <c r="E66" s="78">
        <v>102.2</v>
      </c>
      <c r="F66" s="78">
        <v>100.8</v>
      </c>
      <c r="G66" s="78">
        <v>112.5</v>
      </c>
      <c r="H66" s="78">
        <v>118.8</v>
      </c>
      <c r="I66" s="78">
        <v>119.4</v>
      </c>
      <c r="J66" s="78">
        <v>124.6</v>
      </c>
      <c r="K66" s="78">
        <v>110.3</v>
      </c>
      <c r="L66" s="78">
        <v>102.5</v>
      </c>
    </row>
    <row r="67" spans="1:12" ht="12" customHeight="1">
      <c r="A67" s="36"/>
      <c r="B67" s="35" t="s">
        <v>56</v>
      </c>
      <c r="C67" s="78">
        <v>94.3</v>
      </c>
      <c r="D67" s="78">
        <v>95.7</v>
      </c>
      <c r="E67" s="78">
        <v>81.3</v>
      </c>
      <c r="F67" s="78">
        <v>84.9</v>
      </c>
      <c r="G67" s="78">
        <v>95.4</v>
      </c>
      <c r="H67" s="78">
        <v>110.3</v>
      </c>
      <c r="I67" s="78">
        <v>104.5</v>
      </c>
      <c r="J67" s="78">
        <v>109.1</v>
      </c>
      <c r="K67" s="78">
        <v>98.8</v>
      </c>
      <c r="L67" s="78">
        <v>89.7</v>
      </c>
    </row>
    <row r="68" spans="1:12" ht="12" customHeight="1">
      <c r="A68" s="36"/>
      <c r="B68" s="35" t="s">
        <v>66</v>
      </c>
      <c r="C68" s="78">
        <v>98.8</v>
      </c>
      <c r="D68" s="78">
        <v>97.5</v>
      </c>
      <c r="E68" s="78">
        <v>81.900000000000006</v>
      </c>
      <c r="F68" s="78">
        <v>88.9</v>
      </c>
      <c r="G68" s="78">
        <v>104.8</v>
      </c>
      <c r="H68" s="78">
        <v>119.5</v>
      </c>
      <c r="I68" s="78">
        <v>104.9</v>
      </c>
      <c r="J68" s="78">
        <v>106</v>
      </c>
      <c r="K68" s="78">
        <v>100.4</v>
      </c>
      <c r="L68" s="78">
        <v>90.3</v>
      </c>
    </row>
    <row r="69" spans="1:12" ht="12" customHeight="1">
      <c r="A69" s="36">
        <v>2017</v>
      </c>
      <c r="B69" s="35" t="s">
        <v>65</v>
      </c>
      <c r="C69" s="78">
        <v>120.7</v>
      </c>
      <c r="D69" s="78">
        <v>123.7</v>
      </c>
      <c r="E69" s="78">
        <v>119.1</v>
      </c>
      <c r="F69" s="78">
        <v>113.1</v>
      </c>
      <c r="G69" s="78">
        <v>119.7</v>
      </c>
      <c r="H69" s="78">
        <v>124.2</v>
      </c>
      <c r="I69" s="78">
        <v>113.1</v>
      </c>
      <c r="J69" s="78">
        <v>118.9</v>
      </c>
      <c r="K69" s="78">
        <v>111</v>
      </c>
      <c r="L69" s="78">
        <v>97.4</v>
      </c>
    </row>
    <row r="70" spans="1:12" ht="12" customHeight="1">
      <c r="A70" s="36"/>
      <c r="B70" s="35" t="s">
        <v>64</v>
      </c>
      <c r="C70" s="78">
        <v>111.5</v>
      </c>
      <c r="D70" s="78">
        <v>109.5</v>
      </c>
      <c r="E70" s="78">
        <v>95</v>
      </c>
      <c r="F70" s="78">
        <v>107.7</v>
      </c>
      <c r="G70" s="78">
        <v>115.4</v>
      </c>
      <c r="H70" s="78">
        <v>129.30000000000001</v>
      </c>
      <c r="I70" s="78">
        <v>127.9</v>
      </c>
      <c r="J70" s="78">
        <v>128.19999999999999</v>
      </c>
      <c r="K70" s="78">
        <v>125.3</v>
      </c>
      <c r="L70" s="78">
        <v>110.7</v>
      </c>
    </row>
    <row r="71" spans="1:12" ht="12" customHeight="1">
      <c r="A71" s="36"/>
      <c r="B71" s="35" t="s">
        <v>63</v>
      </c>
      <c r="C71" s="78">
        <v>103.8</v>
      </c>
      <c r="D71" s="78">
        <v>102.7</v>
      </c>
      <c r="E71" s="78">
        <v>86.5</v>
      </c>
      <c r="F71" s="78">
        <v>99.1</v>
      </c>
      <c r="G71" s="78">
        <v>108.1</v>
      </c>
      <c r="H71" s="78">
        <v>117.1</v>
      </c>
      <c r="I71" s="78">
        <v>111.7</v>
      </c>
      <c r="J71" s="78">
        <v>110.1</v>
      </c>
      <c r="K71" s="78">
        <v>110</v>
      </c>
      <c r="L71" s="78">
        <v>101.3</v>
      </c>
    </row>
    <row r="72" spans="1:12" ht="12" customHeight="1">
      <c r="A72" s="36"/>
      <c r="B72" s="35" t="s">
        <v>62</v>
      </c>
      <c r="C72" s="78">
        <v>105.5</v>
      </c>
      <c r="D72" s="78">
        <v>105.4</v>
      </c>
      <c r="E72" s="78">
        <v>92.3</v>
      </c>
      <c r="F72" s="78">
        <v>98.4</v>
      </c>
      <c r="G72" s="78">
        <v>109.7</v>
      </c>
      <c r="H72" s="78">
        <v>115.3</v>
      </c>
      <c r="I72" s="78">
        <v>108.9</v>
      </c>
      <c r="J72" s="78">
        <v>110.6</v>
      </c>
      <c r="K72" s="78">
        <v>106.3</v>
      </c>
      <c r="L72" s="78">
        <v>105.5</v>
      </c>
    </row>
    <row r="73" spans="1:12" ht="12" customHeight="1">
      <c r="A73" s="36"/>
      <c r="B73" s="35" t="s">
        <v>67</v>
      </c>
      <c r="C73" s="78">
        <v>104.1</v>
      </c>
      <c r="D73" s="78">
        <v>106.1</v>
      </c>
      <c r="E73" s="78">
        <v>98.9</v>
      </c>
      <c r="F73" s="78">
        <v>96.4</v>
      </c>
      <c r="G73" s="78">
        <v>104.6</v>
      </c>
      <c r="H73" s="78">
        <v>111.2</v>
      </c>
      <c r="I73" s="78">
        <v>109.3</v>
      </c>
      <c r="J73" s="78">
        <v>109</v>
      </c>
      <c r="K73" s="78">
        <v>108.9</v>
      </c>
      <c r="L73" s="78">
        <v>105.5</v>
      </c>
    </row>
    <row r="74" spans="1:12" ht="12" customHeight="1">
      <c r="A74" s="36"/>
      <c r="B74" s="35" t="s">
        <v>61</v>
      </c>
      <c r="C74" s="78">
        <v>106.6</v>
      </c>
      <c r="D74" s="78">
        <v>106.9</v>
      </c>
      <c r="E74" s="78">
        <v>99.1</v>
      </c>
      <c r="F74" s="78">
        <v>99.7</v>
      </c>
      <c r="G74" s="78">
        <v>108.9</v>
      </c>
      <c r="H74" s="78">
        <v>116.4</v>
      </c>
      <c r="I74" s="78">
        <v>111.2</v>
      </c>
      <c r="J74" s="78">
        <v>113.5</v>
      </c>
      <c r="K74" s="78">
        <v>110</v>
      </c>
      <c r="L74" s="78">
        <v>100.8</v>
      </c>
    </row>
    <row r="75" spans="1:12" ht="12" customHeight="1">
      <c r="A75" s="36"/>
      <c r="B75" s="35" t="s">
        <v>60</v>
      </c>
      <c r="C75" s="78">
        <v>107.8</v>
      </c>
      <c r="D75" s="78">
        <v>108.3</v>
      </c>
      <c r="E75" s="78">
        <v>109.8</v>
      </c>
      <c r="F75" s="78">
        <v>100.4</v>
      </c>
      <c r="G75" s="78">
        <v>105.6</v>
      </c>
      <c r="H75" s="78">
        <v>129.80000000000001</v>
      </c>
      <c r="I75" s="78">
        <v>115.9</v>
      </c>
      <c r="J75" s="78">
        <v>119.4</v>
      </c>
      <c r="K75" s="78">
        <v>113.1</v>
      </c>
      <c r="L75" s="78">
        <v>105.8</v>
      </c>
    </row>
    <row r="76" spans="1:12" ht="12" customHeight="1">
      <c r="A76" s="36"/>
      <c r="B76" s="35" t="s">
        <v>59</v>
      </c>
      <c r="C76" s="78">
        <v>110.8</v>
      </c>
      <c r="D76" s="78">
        <v>108</v>
      </c>
      <c r="E76" s="78">
        <v>122.1</v>
      </c>
      <c r="F76" s="78">
        <v>106.2</v>
      </c>
      <c r="G76" s="78">
        <v>112.4</v>
      </c>
      <c r="H76" s="78">
        <v>130.5</v>
      </c>
      <c r="I76" s="78">
        <v>116.1</v>
      </c>
      <c r="J76" s="78">
        <v>117.4</v>
      </c>
      <c r="K76" s="78">
        <v>114.5</v>
      </c>
      <c r="L76" s="78">
        <v>107.1</v>
      </c>
    </row>
    <row r="77" spans="1:12" ht="12" customHeight="1">
      <c r="A77" s="36"/>
      <c r="B77" s="35" t="s">
        <v>58</v>
      </c>
      <c r="C77" s="78">
        <v>107.1</v>
      </c>
      <c r="D77" s="78">
        <v>107.1</v>
      </c>
      <c r="E77" s="78">
        <v>117.5</v>
      </c>
      <c r="F77" s="78">
        <v>105.3</v>
      </c>
      <c r="G77" s="78">
        <v>104.4</v>
      </c>
      <c r="H77" s="78">
        <v>116.7</v>
      </c>
      <c r="I77" s="78">
        <v>105.4</v>
      </c>
      <c r="J77" s="78">
        <v>106.9</v>
      </c>
      <c r="K77" s="78">
        <v>105.1</v>
      </c>
      <c r="L77" s="78">
        <v>96.7</v>
      </c>
    </row>
    <row r="78" spans="1:12" ht="12" customHeight="1">
      <c r="A78" s="36"/>
      <c r="B78" s="35" t="s">
        <v>57</v>
      </c>
      <c r="C78" s="78">
        <v>109.3</v>
      </c>
      <c r="D78" s="78">
        <v>107.1</v>
      </c>
      <c r="E78" s="78">
        <v>94.2</v>
      </c>
      <c r="F78" s="78">
        <v>110.5</v>
      </c>
      <c r="G78" s="78">
        <v>109.9</v>
      </c>
      <c r="H78" s="78">
        <v>127.8</v>
      </c>
      <c r="I78" s="78">
        <v>126.7</v>
      </c>
      <c r="J78" s="78">
        <v>130.9</v>
      </c>
      <c r="K78" s="78">
        <v>119</v>
      </c>
      <c r="L78" s="78">
        <v>107</v>
      </c>
    </row>
    <row r="79" spans="1:12" ht="12" customHeight="1">
      <c r="A79" s="36"/>
      <c r="B79" s="35" t="s">
        <v>56</v>
      </c>
      <c r="C79" s="78">
        <v>92.1</v>
      </c>
      <c r="D79" s="78">
        <v>91.1</v>
      </c>
      <c r="E79" s="78">
        <v>80.900000000000006</v>
      </c>
      <c r="F79" s="78">
        <v>83.7</v>
      </c>
      <c r="G79" s="78">
        <v>95.9</v>
      </c>
      <c r="H79" s="78">
        <v>110.8</v>
      </c>
      <c r="I79" s="78">
        <v>98.2</v>
      </c>
      <c r="J79" s="78">
        <v>100.9</v>
      </c>
      <c r="K79" s="78">
        <v>95.2</v>
      </c>
      <c r="L79" s="78">
        <v>84.8</v>
      </c>
    </row>
    <row r="80" spans="1:12" ht="12" customHeight="1">
      <c r="A80" s="36"/>
      <c r="B80" s="35" t="s">
        <v>66</v>
      </c>
      <c r="C80" s="78">
        <v>92.8</v>
      </c>
      <c r="D80" s="78">
        <v>91.1</v>
      </c>
      <c r="E80" s="78">
        <v>79.099999999999994</v>
      </c>
      <c r="F80" s="78">
        <v>85</v>
      </c>
      <c r="G80" s="78">
        <v>96.1</v>
      </c>
      <c r="H80" s="78">
        <v>119.1</v>
      </c>
      <c r="I80" s="78">
        <v>95.4</v>
      </c>
      <c r="J80" s="78">
        <v>96</v>
      </c>
      <c r="K80" s="78">
        <v>91.2</v>
      </c>
      <c r="L80" s="78">
        <v>83.3</v>
      </c>
    </row>
    <row r="81" spans="1:12" ht="12" customHeight="1">
      <c r="A81" s="36">
        <v>2016</v>
      </c>
      <c r="B81" s="35" t="s">
        <v>65</v>
      </c>
      <c r="C81" s="78">
        <v>119</v>
      </c>
      <c r="D81" s="78">
        <v>119.3</v>
      </c>
      <c r="E81" s="78">
        <v>113.4</v>
      </c>
      <c r="F81" s="78">
        <v>113.4</v>
      </c>
      <c r="G81" s="78">
        <v>118.9</v>
      </c>
      <c r="H81" s="78">
        <v>135.19999999999999</v>
      </c>
      <c r="I81" s="78">
        <v>105.9</v>
      </c>
      <c r="J81" s="78">
        <v>111.9</v>
      </c>
      <c r="K81" s="78">
        <v>111.3</v>
      </c>
      <c r="L81" s="78">
        <v>94.1</v>
      </c>
    </row>
    <row r="82" spans="1:12" ht="12" customHeight="1">
      <c r="A82" s="36"/>
      <c r="B82" s="35" t="s">
        <v>64</v>
      </c>
      <c r="C82" s="78">
        <v>108.2</v>
      </c>
      <c r="D82" s="78">
        <v>104</v>
      </c>
      <c r="E82" s="78">
        <v>92.5</v>
      </c>
      <c r="F82" s="78">
        <v>108</v>
      </c>
      <c r="G82" s="78">
        <v>111.9</v>
      </c>
      <c r="H82" s="78">
        <v>133.19999999999999</v>
      </c>
      <c r="I82" s="78">
        <v>118.4</v>
      </c>
      <c r="J82" s="78">
        <v>116.9</v>
      </c>
      <c r="K82" s="78">
        <v>122.3</v>
      </c>
      <c r="L82" s="78">
        <v>103.4</v>
      </c>
    </row>
    <row r="83" spans="1:12" ht="12" customHeight="1">
      <c r="A83" s="36"/>
      <c r="B83" s="35" t="s">
        <v>63</v>
      </c>
      <c r="C83" s="78">
        <v>99.2</v>
      </c>
      <c r="D83" s="78">
        <v>95.8</v>
      </c>
      <c r="E83" s="78">
        <v>86.2</v>
      </c>
      <c r="F83" s="78">
        <v>99.9</v>
      </c>
      <c r="G83" s="78">
        <v>103.8</v>
      </c>
      <c r="H83" s="78">
        <v>111.2</v>
      </c>
      <c r="I83" s="78">
        <v>103.3</v>
      </c>
      <c r="J83" s="78">
        <v>101.6</v>
      </c>
      <c r="K83" s="78">
        <v>104.3</v>
      </c>
      <c r="L83" s="78">
        <v>93</v>
      </c>
    </row>
    <row r="84" spans="1:12" ht="12" customHeight="1">
      <c r="A84" s="36"/>
      <c r="B84" s="35" t="s">
        <v>62</v>
      </c>
      <c r="C84" s="78">
        <v>100.8</v>
      </c>
      <c r="D84" s="78">
        <v>100.6</v>
      </c>
      <c r="E84" s="78">
        <v>94</v>
      </c>
      <c r="F84" s="78">
        <v>96.8</v>
      </c>
      <c r="G84" s="78">
        <v>103.7</v>
      </c>
      <c r="H84" s="78">
        <v>105.6</v>
      </c>
      <c r="I84" s="78">
        <v>108.6</v>
      </c>
      <c r="J84" s="78">
        <v>110.5</v>
      </c>
      <c r="K84" s="78">
        <v>106.5</v>
      </c>
      <c r="L84" s="78">
        <v>101.5</v>
      </c>
    </row>
    <row r="85" spans="1:12" ht="12" customHeight="1">
      <c r="A85" s="36"/>
      <c r="B85" s="35" t="s">
        <v>67</v>
      </c>
      <c r="C85" s="78">
        <v>100.6</v>
      </c>
      <c r="D85" s="78">
        <v>102</v>
      </c>
      <c r="E85" s="78">
        <v>93.9</v>
      </c>
      <c r="F85" s="78">
        <v>96.6</v>
      </c>
      <c r="G85" s="78">
        <v>100.6</v>
      </c>
      <c r="H85" s="78">
        <v>105.2</v>
      </c>
      <c r="I85" s="78">
        <v>105.9</v>
      </c>
      <c r="J85" s="78">
        <v>107.9</v>
      </c>
      <c r="K85" s="78">
        <v>104.6</v>
      </c>
      <c r="L85" s="78">
        <v>98.2</v>
      </c>
    </row>
    <row r="86" spans="1:12" ht="12" customHeight="1">
      <c r="A86" s="36"/>
      <c r="B86" s="35" t="s">
        <v>61</v>
      </c>
      <c r="C86" s="78">
        <v>104.9</v>
      </c>
      <c r="D86" s="78">
        <v>107.1</v>
      </c>
      <c r="E86" s="78">
        <v>100.8</v>
      </c>
      <c r="F86" s="78">
        <v>98.1</v>
      </c>
      <c r="G86" s="78">
        <v>107.6</v>
      </c>
      <c r="H86" s="78">
        <v>98.6</v>
      </c>
      <c r="I86" s="78">
        <v>101.9</v>
      </c>
      <c r="J86" s="78">
        <v>103.8</v>
      </c>
      <c r="K86" s="78">
        <v>103.3</v>
      </c>
      <c r="L86" s="78">
        <v>94.4</v>
      </c>
    </row>
    <row r="87" spans="1:12" ht="12" customHeight="1">
      <c r="A87" s="36"/>
      <c r="B87" s="35" t="s">
        <v>60</v>
      </c>
      <c r="C87" s="78">
        <v>104</v>
      </c>
      <c r="D87" s="78">
        <v>105</v>
      </c>
      <c r="E87" s="78">
        <v>112</v>
      </c>
      <c r="F87" s="78">
        <v>100</v>
      </c>
      <c r="G87" s="78">
        <v>104</v>
      </c>
      <c r="H87" s="78">
        <v>104</v>
      </c>
      <c r="I87" s="78">
        <v>114.2</v>
      </c>
      <c r="J87" s="78">
        <v>118.3</v>
      </c>
      <c r="K87" s="78">
        <v>112.9</v>
      </c>
      <c r="L87" s="78">
        <v>102.9</v>
      </c>
    </row>
    <row r="88" spans="1:12" ht="12" customHeight="1">
      <c r="A88" s="36"/>
      <c r="B88" s="35" t="s">
        <v>59</v>
      </c>
      <c r="C88" s="78">
        <v>106.4</v>
      </c>
      <c r="D88" s="78">
        <v>104.7</v>
      </c>
      <c r="E88" s="78">
        <v>130.6</v>
      </c>
      <c r="F88" s="78">
        <v>105.6</v>
      </c>
      <c r="G88" s="78">
        <v>108</v>
      </c>
      <c r="H88" s="78">
        <v>105.3</v>
      </c>
      <c r="I88" s="78">
        <v>107.3</v>
      </c>
      <c r="J88" s="78">
        <v>109.8</v>
      </c>
      <c r="K88" s="78">
        <v>107.4</v>
      </c>
      <c r="L88" s="78">
        <v>99.1</v>
      </c>
    </row>
    <row r="89" spans="1:12" ht="12" customHeight="1">
      <c r="A89" s="36"/>
      <c r="B89" s="35" t="s">
        <v>58</v>
      </c>
      <c r="C89" s="78">
        <v>104.2</v>
      </c>
      <c r="D89" s="78">
        <v>100.2</v>
      </c>
      <c r="E89" s="78">
        <v>117.5</v>
      </c>
      <c r="F89" s="78">
        <v>111.5</v>
      </c>
      <c r="G89" s="78">
        <v>106.3</v>
      </c>
      <c r="H89" s="78">
        <v>103.2</v>
      </c>
      <c r="I89" s="78">
        <v>115.1</v>
      </c>
      <c r="J89" s="78">
        <v>115.6</v>
      </c>
      <c r="K89" s="78">
        <v>111.8</v>
      </c>
      <c r="L89" s="78">
        <v>100.9</v>
      </c>
    </row>
    <row r="90" spans="1:12" ht="12" customHeight="1">
      <c r="A90" s="36"/>
      <c r="B90" s="35" t="s">
        <v>57</v>
      </c>
      <c r="C90" s="78">
        <v>102.1</v>
      </c>
      <c r="D90" s="78">
        <v>102.7</v>
      </c>
      <c r="E90" s="78">
        <v>95.3</v>
      </c>
      <c r="F90" s="78">
        <v>104.1</v>
      </c>
      <c r="G90" s="78">
        <v>100.6</v>
      </c>
      <c r="H90" s="78">
        <v>104.6</v>
      </c>
      <c r="I90" s="78">
        <v>109.4</v>
      </c>
      <c r="J90" s="78">
        <v>112.5</v>
      </c>
      <c r="K90" s="78">
        <v>102.2</v>
      </c>
      <c r="L90" s="78">
        <v>98.2</v>
      </c>
    </row>
    <row r="91" spans="1:12" ht="12" customHeight="1">
      <c r="A91" s="36"/>
      <c r="B91" s="35" t="s">
        <v>56</v>
      </c>
      <c r="C91" s="78">
        <v>91.8</v>
      </c>
      <c r="D91" s="78">
        <v>91.1</v>
      </c>
      <c r="E91" s="78">
        <v>83.6</v>
      </c>
      <c r="F91" s="78">
        <v>89.8</v>
      </c>
      <c r="G91" s="78">
        <v>93</v>
      </c>
      <c r="H91" s="78">
        <v>101.9</v>
      </c>
      <c r="I91" s="78">
        <v>95.1</v>
      </c>
      <c r="J91" s="78">
        <v>97.8</v>
      </c>
      <c r="K91" s="78">
        <v>94.3</v>
      </c>
      <c r="L91" s="78">
        <v>86.1</v>
      </c>
    </row>
    <row r="92" spans="1:12" ht="12" customHeight="1">
      <c r="A92" s="36"/>
      <c r="B92" s="35" t="s">
        <v>66</v>
      </c>
      <c r="C92" s="78">
        <v>88.7</v>
      </c>
      <c r="D92" s="78">
        <v>87.9</v>
      </c>
      <c r="E92" s="78">
        <v>78.2</v>
      </c>
      <c r="F92" s="78">
        <v>82.7</v>
      </c>
      <c r="G92" s="78">
        <v>91.6</v>
      </c>
      <c r="H92" s="78">
        <v>103.2</v>
      </c>
      <c r="I92" s="78">
        <v>85.7</v>
      </c>
      <c r="J92" s="78">
        <v>85.1</v>
      </c>
      <c r="K92" s="78">
        <v>85.7</v>
      </c>
      <c r="L92" s="78">
        <v>77.400000000000006</v>
      </c>
    </row>
    <row r="93" spans="1:12" ht="12" customHeight="1">
      <c r="A93" s="36">
        <v>2015</v>
      </c>
      <c r="B93" s="35" t="s">
        <v>65</v>
      </c>
      <c r="C93" s="78">
        <v>114.9</v>
      </c>
      <c r="D93" s="78">
        <v>116.2</v>
      </c>
      <c r="E93" s="78">
        <v>114.4</v>
      </c>
      <c r="F93" s="78">
        <v>110.3</v>
      </c>
      <c r="G93" s="78">
        <v>113.2</v>
      </c>
      <c r="H93" s="78">
        <v>118.4</v>
      </c>
      <c r="I93" s="78">
        <v>96.5</v>
      </c>
      <c r="J93" s="78">
        <v>102.8</v>
      </c>
      <c r="K93" s="78">
        <v>104.2</v>
      </c>
      <c r="L93" s="78">
        <v>97.5</v>
      </c>
    </row>
    <row r="94" spans="1:12" ht="12" customHeight="1">
      <c r="A94" s="36"/>
      <c r="B94" s="35" t="s">
        <v>64</v>
      </c>
      <c r="C94" s="78">
        <v>101.2</v>
      </c>
      <c r="D94" s="78">
        <v>98.2</v>
      </c>
      <c r="E94" s="78">
        <v>87.5</v>
      </c>
      <c r="F94" s="78">
        <v>107.4</v>
      </c>
      <c r="G94" s="78">
        <v>103.2</v>
      </c>
      <c r="H94" s="78">
        <v>107.6</v>
      </c>
      <c r="I94" s="78">
        <v>106.2</v>
      </c>
      <c r="J94" s="78">
        <v>104.7</v>
      </c>
      <c r="K94" s="78">
        <v>109</v>
      </c>
      <c r="L94" s="78">
        <v>103.3</v>
      </c>
    </row>
    <row r="95" spans="1:12" ht="12" customHeight="1">
      <c r="A95" s="36"/>
      <c r="B95" s="35" t="s">
        <v>63</v>
      </c>
      <c r="C95" s="78">
        <v>101.5</v>
      </c>
      <c r="D95" s="78">
        <v>101</v>
      </c>
      <c r="E95" s="78">
        <v>89.1</v>
      </c>
      <c r="F95" s="78">
        <v>100.8</v>
      </c>
      <c r="G95" s="78">
        <v>104.9</v>
      </c>
      <c r="H95" s="78">
        <v>101.1</v>
      </c>
      <c r="I95" s="78">
        <v>108.4</v>
      </c>
      <c r="J95" s="78">
        <v>104.1</v>
      </c>
      <c r="K95" s="78">
        <v>108.3</v>
      </c>
      <c r="L95" s="78">
        <v>104.4</v>
      </c>
    </row>
    <row r="96" spans="1:12" ht="12" customHeight="1">
      <c r="A96" s="36"/>
      <c r="B96" s="35" t="s">
        <v>62</v>
      </c>
      <c r="C96" s="78">
        <v>97.3</v>
      </c>
      <c r="D96" s="78">
        <v>95</v>
      </c>
      <c r="E96" s="78">
        <v>86.9</v>
      </c>
      <c r="F96" s="78">
        <v>98.3</v>
      </c>
      <c r="G96" s="78">
        <v>101.6</v>
      </c>
      <c r="H96" s="78">
        <v>101.7</v>
      </c>
      <c r="I96" s="78">
        <v>99.9</v>
      </c>
      <c r="J96" s="78">
        <v>99.7</v>
      </c>
      <c r="K96" s="78">
        <v>99.4</v>
      </c>
      <c r="L96" s="78">
        <v>108.4</v>
      </c>
    </row>
    <row r="97" spans="1:12" ht="12" customHeight="1">
      <c r="A97" s="36"/>
      <c r="B97" s="35" t="s">
        <v>67</v>
      </c>
      <c r="C97" s="78">
        <v>97.2</v>
      </c>
      <c r="D97" s="78">
        <v>102</v>
      </c>
      <c r="E97" s="78">
        <v>95.6</v>
      </c>
      <c r="F97" s="78">
        <v>92</v>
      </c>
      <c r="G97" s="78">
        <v>91.3</v>
      </c>
      <c r="H97" s="78">
        <v>95.4</v>
      </c>
      <c r="I97" s="78">
        <v>92.5</v>
      </c>
      <c r="J97" s="78">
        <v>91.6</v>
      </c>
      <c r="K97" s="78">
        <v>95.6</v>
      </c>
      <c r="L97" s="78">
        <v>98.6</v>
      </c>
    </row>
    <row r="98" spans="1:12" ht="12" customHeight="1">
      <c r="A98" s="36"/>
      <c r="B98" s="35" t="s">
        <v>61</v>
      </c>
      <c r="C98" s="78">
        <v>104.7</v>
      </c>
      <c r="D98" s="78">
        <v>105.7</v>
      </c>
      <c r="E98" s="78">
        <v>103.2</v>
      </c>
      <c r="F98" s="78">
        <v>101.9</v>
      </c>
      <c r="G98" s="78">
        <v>104.5</v>
      </c>
      <c r="H98" s="78">
        <v>104.3</v>
      </c>
      <c r="I98" s="78">
        <v>108.5</v>
      </c>
      <c r="J98" s="78">
        <v>106.8</v>
      </c>
      <c r="K98" s="78">
        <v>104.2</v>
      </c>
      <c r="L98" s="78">
        <v>105.6</v>
      </c>
    </row>
    <row r="99" spans="1:12" ht="12" customHeight="1">
      <c r="A99" s="36"/>
      <c r="B99" s="35" t="s">
        <v>60</v>
      </c>
      <c r="C99" s="78">
        <v>101.4</v>
      </c>
      <c r="D99" s="78">
        <v>100.2</v>
      </c>
      <c r="E99" s="78">
        <v>119.7</v>
      </c>
      <c r="F99" s="78">
        <v>102.4</v>
      </c>
      <c r="G99" s="78">
        <v>103.6</v>
      </c>
      <c r="H99" s="78">
        <v>93.6</v>
      </c>
      <c r="I99" s="78">
        <v>110.3</v>
      </c>
      <c r="J99" s="78">
        <v>112.4</v>
      </c>
      <c r="K99" s="78">
        <v>105.2</v>
      </c>
      <c r="L99" s="78">
        <v>106.9</v>
      </c>
    </row>
    <row r="100" spans="1:12" ht="12" customHeight="1">
      <c r="A100" s="36"/>
      <c r="B100" s="35" t="s">
        <v>59</v>
      </c>
      <c r="C100" s="78">
        <v>102.2</v>
      </c>
      <c r="D100" s="78">
        <v>103</v>
      </c>
      <c r="E100" s="78">
        <v>144.6</v>
      </c>
      <c r="F100" s="78">
        <v>101.5</v>
      </c>
      <c r="G100" s="78">
        <v>98.6</v>
      </c>
      <c r="H100" s="78">
        <v>90.4</v>
      </c>
      <c r="I100" s="78">
        <v>96.6</v>
      </c>
      <c r="J100" s="78">
        <v>96.2</v>
      </c>
      <c r="K100" s="78">
        <v>96</v>
      </c>
      <c r="L100" s="78">
        <v>96.3</v>
      </c>
    </row>
    <row r="101" spans="1:12" ht="12" customHeight="1">
      <c r="A101" s="36"/>
      <c r="B101" s="35" t="s">
        <v>58</v>
      </c>
      <c r="C101" s="78">
        <v>102.5</v>
      </c>
      <c r="D101" s="78">
        <v>102</v>
      </c>
      <c r="E101" s="78">
        <v>118.2</v>
      </c>
      <c r="F101" s="78">
        <v>105.1</v>
      </c>
      <c r="G101" s="78">
        <v>102.5</v>
      </c>
      <c r="H101" s="78">
        <v>93.8</v>
      </c>
      <c r="I101" s="78">
        <v>100.2</v>
      </c>
      <c r="J101" s="78">
        <v>102</v>
      </c>
      <c r="K101" s="78">
        <v>100.6</v>
      </c>
      <c r="L101" s="78">
        <v>101.7</v>
      </c>
    </row>
    <row r="102" spans="1:12" ht="12" customHeight="1">
      <c r="A102" s="36"/>
      <c r="B102" s="35" t="s">
        <v>57</v>
      </c>
      <c r="C102" s="78">
        <v>101.5</v>
      </c>
      <c r="D102" s="78">
        <v>100.2</v>
      </c>
      <c r="E102" s="78">
        <v>86.5</v>
      </c>
      <c r="F102" s="78">
        <v>108</v>
      </c>
      <c r="G102" s="78">
        <v>100.9</v>
      </c>
      <c r="H102" s="78">
        <v>104.1</v>
      </c>
      <c r="I102" s="78">
        <v>109.7</v>
      </c>
      <c r="J102" s="78">
        <v>111.3</v>
      </c>
      <c r="K102" s="78">
        <v>100.1</v>
      </c>
      <c r="L102" s="78">
        <v>105.3</v>
      </c>
    </row>
    <row r="103" spans="1:12" ht="12" customHeight="1">
      <c r="A103" s="36"/>
      <c r="B103" s="35" t="s">
        <v>56</v>
      </c>
      <c r="C103" s="78">
        <v>85.9</v>
      </c>
      <c r="D103" s="78">
        <v>86.1</v>
      </c>
      <c r="E103" s="78">
        <v>76</v>
      </c>
      <c r="F103" s="78">
        <v>85.4</v>
      </c>
      <c r="G103" s="78">
        <v>86</v>
      </c>
      <c r="H103" s="78">
        <v>92.1</v>
      </c>
      <c r="I103" s="78">
        <v>87.9</v>
      </c>
      <c r="J103" s="78">
        <v>87.5</v>
      </c>
      <c r="K103" s="78">
        <v>90.9</v>
      </c>
      <c r="L103" s="78">
        <v>87.9</v>
      </c>
    </row>
    <row r="104" spans="1:12" ht="12" customHeight="1">
      <c r="A104" s="36"/>
      <c r="B104" s="35" t="s">
        <v>66</v>
      </c>
      <c r="C104" s="78">
        <v>89.7</v>
      </c>
      <c r="D104" s="78">
        <v>90.3</v>
      </c>
      <c r="E104" s="78">
        <v>78.3</v>
      </c>
      <c r="F104" s="78">
        <v>86.9</v>
      </c>
      <c r="G104" s="78">
        <v>89.8</v>
      </c>
      <c r="H104" s="78">
        <v>97.5</v>
      </c>
      <c r="I104" s="78">
        <v>83.3</v>
      </c>
      <c r="J104" s="78">
        <v>81</v>
      </c>
      <c r="K104" s="78">
        <v>86.7</v>
      </c>
      <c r="L104" s="78">
        <v>84</v>
      </c>
    </row>
    <row r="105" spans="1:12" s="73" customFormat="1" ht="7.9" customHeight="1">
      <c r="A105" s="137"/>
      <c r="B105" s="137"/>
      <c r="C105" s="31"/>
      <c r="D105" s="31"/>
      <c r="E105" s="31"/>
      <c r="F105" s="31"/>
      <c r="G105" s="31"/>
      <c r="H105" s="31"/>
      <c r="I105" s="27"/>
      <c r="J105" s="31"/>
      <c r="K105" s="31"/>
      <c r="L105" s="31"/>
    </row>
    <row r="106" spans="1:12" s="73" customFormat="1" ht="10.15" customHeight="1">
      <c r="A106" s="133" t="s">
        <v>109</v>
      </c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</row>
  </sheetData>
  <sortState ref="A7:L14">
    <sortCondition descending="1" ref="A7:A14"/>
  </sortState>
  <mergeCells count="18">
    <mergeCell ref="A1:L1"/>
    <mergeCell ref="D5:D6"/>
    <mergeCell ref="E5:E6"/>
    <mergeCell ref="F5:F6"/>
    <mergeCell ref="G5:G6"/>
    <mergeCell ref="C3:C6"/>
    <mergeCell ref="D3:H3"/>
    <mergeCell ref="I3:I6"/>
    <mergeCell ref="J3:K3"/>
    <mergeCell ref="L3:L6"/>
    <mergeCell ref="H4:H6"/>
    <mergeCell ref="J4:J6"/>
    <mergeCell ref="A105:B105"/>
    <mergeCell ref="K4:K6"/>
    <mergeCell ref="C7:L7"/>
    <mergeCell ref="A106:K106"/>
    <mergeCell ref="A3:A7"/>
    <mergeCell ref="B3:B7"/>
  </mergeCells>
  <hyperlinks>
    <hyperlink ref="A1:K1" location="Inhaltsverzeichnis!F8" display="1  Umsatz ausgewählter Bereiche des Handels im Land Berlin seit 2010" xr:uid="{00000000-0004-0000-0700-000000000000}"/>
    <hyperlink ref="A1:L1" location="Inhaltsverzeichnis!B19" display="2 Umsatz -nominal-  ausgewählter Bereiche des Handels im Land Berlin seit 2014 in Monatswerten" xr:uid="{00000000-0004-0000-0700-000001000000}"/>
  </hyperlinks>
  <pageMargins left="0.59055118110236227" right="0.59055118110236227" top="0.78740157480314965" bottom="0.59055118110236227" header="0.31496062992125984" footer="0.23622047244094491"/>
  <pageSetup paperSize="9" scale="96" firstPageNumber="6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G I 1 - j/22 –  Brandenburg  &amp;G</oddFooter>
  </headerFooter>
  <rowBreaks count="1" manualBreakCount="1">
    <brk id="56" max="16383" man="1"/>
  </rowBreaks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106"/>
  <sheetViews>
    <sheetView zoomScaleNormal="100" zoomScaleSheetLayoutView="75" workbookViewId="0">
      <pane ySplit="7" topLeftCell="A8" activePane="bottomLeft" state="frozen"/>
      <selection sqref="A1:L1"/>
      <selection pane="bottomLeft" activeCell="A8" sqref="A8"/>
    </sheetView>
  </sheetViews>
  <sheetFormatPr baseColWidth="10" defaultColWidth="11.42578125" defaultRowHeight="11.25"/>
  <cols>
    <col min="1" max="1" width="6" style="25" customWidth="1"/>
    <col min="2" max="2" width="7.7109375" style="25" customWidth="1"/>
    <col min="3" max="4" width="7.5703125" style="25" customWidth="1"/>
    <col min="5" max="5" width="8.28515625" style="25" customWidth="1"/>
    <col min="6" max="6" width="7.5703125" style="25" customWidth="1"/>
    <col min="7" max="7" width="8.28515625" style="25" customWidth="1"/>
    <col min="8" max="8" width="7.5703125" style="25" customWidth="1"/>
    <col min="9" max="9" width="8" style="25" customWidth="1"/>
    <col min="10" max="12" width="7.5703125" style="25" customWidth="1"/>
    <col min="13" max="16384" width="11.42578125" style="25"/>
  </cols>
  <sheetData>
    <row r="1" spans="1:19" ht="12" customHeight="1">
      <c r="A1" s="139" t="s">
        <v>106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9" s="28" customFormat="1" ht="10.1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9" s="28" customFormat="1" ht="10.15" customHeight="1">
      <c r="A3" s="138" t="s">
        <v>68</v>
      </c>
      <c r="B3" s="127" t="s">
        <v>36</v>
      </c>
      <c r="C3" s="127" t="s">
        <v>49</v>
      </c>
      <c r="D3" s="128" t="s">
        <v>48</v>
      </c>
      <c r="E3" s="128"/>
      <c r="F3" s="128"/>
      <c r="G3" s="128"/>
      <c r="H3" s="128"/>
      <c r="I3" s="127" t="s">
        <v>47</v>
      </c>
      <c r="J3" s="128" t="s">
        <v>46</v>
      </c>
      <c r="K3" s="128"/>
      <c r="L3" s="129" t="s">
        <v>45</v>
      </c>
    </row>
    <row r="4" spans="1:19" s="28" customFormat="1" ht="10.15" customHeight="1">
      <c r="A4" s="138"/>
      <c r="B4" s="127"/>
      <c r="C4" s="127"/>
      <c r="D4" s="29" t="s">
        <v>44</v>
      </c>
      <c r="E4" s="29"/>
      <c r="F4" s="29"/>
      <c r="G4" s="29"/>
      <c r="H4" s="127" t="s">
        <v>43</v>
      </c>
      <c r="I4" s="127"/>
      <c r="J4" s="127" t="s">
        <v>42</v>
      </c>
      <c r="K4" s="127" t="s">
        <v>41</v>
      </c>
      <c r="L4" s="129"/>
    </row>
    <row r="5" spans="1:19" s="28" customFormat="1" ht="12" customHeight="1">
      <c r="A5" s="138"/>
      <c r="B5" s="127"/>
      <c r="C5" s="127"/>
      <c r="D5" s="127" t="s">
        <v>40</v>
      </c>
      <c r="E5" s="127" t="s">
        <v>39</v>
      </c>
      <c r="F5" s="127" t="s">
        <v>38</v>
      </c>
      <c r="G5" s="127" t="s">
        <v>37</v>
      </c>
      <c r="H5" s="127"/>
      <c r="I5" s="127"/>
      <c r="J5" s="127"/>
      <c r="K5" s="127"/>
      <c r="L5" s="129"/>
    </row>
    <row r="6" spans="1:19" s="28" customFormat="1" ht="111" customHeight="1">
      <c r="A6" s="138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9"/>
    </row>
    <row r="7" spans="1:19" ht="12" customHeight="1">
      <c r="A7" s="138"/>
      <c r="B7" s="127"/>
      <c r="C7" s="134" t="s">
        <v>83</v>
      </c>
      <c r="D7" s="134"/>
      <c r="E7" s="134"/>
      <c r="F7" s="134"/>
      <c r="G7" s="134"/>
      <c r="H7" s="134"/>
      <c r="I7" s="134"/>
      <c r="J7" s="134"/>
      <c r="K7" s="134"/>
      <c r="L7" s="135"/>
    </row>
    <row r="8" spans="1:19" ht="7.5" customHeight="1"/>
    <row r="9" spans="1:19" ht="12" customHeight="1">
      <c r="A9" s="36" t="s">
        <v>108</v>
      </c>
      <c r="B9" s="35" t="s">
        <v>65</v>
      </c>
      <c r="C9" s="78">
        <v>121.7</v>
      </c>
      <c r="D9" s="78">
        <v>127.9</v>
      </c>
      <c r="E9" s="78">
        <v>100.9</v>
      </c>
      <c r="F9" s="78">
        <v>112.8</v>
      </c>
      <c r="G9" s="78">
        <v>206.5</v>
      </c>
      <c r="H9" s="78">
        <v>166.9</v>
      </c>
      <c r="I9" s="78">
        <v>113.7</v>
      </c>
      <c r="J9" s="78">
        <v>112.9</v>
      </c>
      <c r="K9" s="78">
        <v>113.3</v>
      </c>
      <c r="L9" s="78">
        <v>94.4</v>
      </c>
      <c r="M9" s="26"/>
      <c r="N9" s="26"/>
      <c r="O9" s="26"/>
      <c r="P9" s="26"/>
      <c r="Q9" s="26"/>
      <c r="R9" s="26"/>
      <c r="S9" s="26"/>
    </row>
    <row r="10" spans="1:19" ht="12" customHeight="1">
      <c r="B10" s="35" t="s">
        <v>64</v>
      </c>
      <c r="C10" s="78">
        <v>120.1</v>
      </c>
      <c r="D10" s="78">
        <v>117</v>
      </c>
      <c r="E10" s="78">
        <v>85.5</v>
      </c>
      <c r="F10" s="78">
        <v>117.7</v>
      </c>
      <c r="G10" s="78">
        <v>206.1</v>
      </c>
      <c r="H10" s="78">
        <v>190.5</v>
      </c>
      <c r="I10" s="78">
        <v>121.9</v>
      </c>
      <c r="J10" s="78">
        <v>114.8</v>
      </c>
      <c r="K10" s="78">
        <v>118.3</v>
      </c>
      <c r="L10" s="78">
        <v>104</v>
      </c>
      <c r="M10" s="26"/>
      <c r="N10" s="26"/>
      <c r="O10" s="26"/>
      <c r="P10" s="26"/>
      <c r="Q10" s="26"/>
      <c r="R10" s="26"/>
      <c r="S10" s="26"/>
    </row>
    <row r="11" spans="1:19" ht="12" customHeight="1">
      <c r="B11" s="35" t="s">
        <v>63</v>
      </c>
      <c r="C11" s="78">
        <v>108</v>
      </c>
      <c r="D11" s="78">
        <v>108.9</v>
      </c>
      <c r="E11" s="78">
        <v>84.8</v>
      </c>
      <c r="F11" s="78">
        <v>107</v>
      </c>
      <c r="G11" s="78">
        <v>182.1</v>
      </c>
      <c r="H11" s="78">
        <v>158.80000000000001</v>
      </c>
      <c r="I11" s="78">
        <v>102.8</v>
      </c>
      <c r="J11" s="78">
        <v>96</v>
      </c>
      <c r="K11" s="78">
        <v>105.1</v>
      </c>
      <c r="L11" s="78">
        <v>91.4</v>
      </c>
      <c r="M11" s="26"/>
      <c r="N11" s="26"/>
      <c r="O11" s="26"/>
      <c r="P11" s="26"/>
      <c r="Q11" s="26"/>
      <c r="R11" s="26"/>
      <c r="S11" s="26"/>
    </row>
    <row r="12" spans="1:19" ht="12" customHeight="1">
      <c r="B12" s="35" t="s">
        <v>62</v>
      </c>
      <c r="C12" s="78">
        <v>111.6</v>
      </c>
      <c r="D12" s="78">
        <v>112.4</v>
      </c>
      <c r="E12" s="78">
        <v>87.3</v>
      </c>
      <c r="F12" s="78">
        <v>109.8</v>
      </c>
      <c r="G12" s="78">
        <v>196.5</v>
      </c>
      <c r="H12" s="78">
        <v>157.80000000000001</v>
      </c>
      <c r="I12" s="78">
        <v>111.9</v>
      </c>
      <c r="J12" s="78">
        <v>106.3</v>
      </c>
      <c r="K12" s="78">
        <v>109.3</v>
      </c>
      <c r="L12" s="78">
        <v>99.7</v>
      </c>
      <c r="M12" s="26"/>
      <c r="N12" s="26"/>
      <c r="O12" s="26"/>
      <c r="P12" s="26"/>
      <c r="Q12" s="26"/>
      <c r="R12" s="26"/>
      <c r="S12" s="26"/>
    </row>
    <row r="13" spans="1:19" ht="12" customHeight="1">
      <c r="B13" s="35" t="s">
        <v>67</v>
      </c>
      <c r="C13" s="78">
        <v>111.9</v>
      </c>
      <c r="D13" s="78">
        <v>115.4</v>
      </c>
      <c r="E13" s="78">
        <v>101.1</v>
      </c>
      <c r="F13" s="78">
        <v>106.6</v>
      </c>
      <c r="G13" s="78">
        <v>193.2</v>
      </c>
      <c r="H13" s="78">
        <v>152.9</v>
      </c>
      <c r="I13" s="78">
        <v>108.4</v>
      </c>
      <c r="J13" s="78">
        <v>103.8</v>
      </c>
      <c r="K13" s="78">
        <v>105.9</v>
      </c>
      <c r="L13" s="78">
        <v>99.6</v>
      </c>
      <c r="M13" s="26"/>
      <c r="N13" s="26"/>
      <c r="O13" s="26"/>
      <c r="P13" s="26"/>
      <c r="Q13" s="26"/>
      <c r="R13" s="26"/>
      <c r="S13" s="26"/>
    </row>
    <row r="14" spans="1:19" ht="12" customHeight="1">
      <c r="B14" s="35" t="s">
        <v>61</v>
      </c>
      <c r="C14" s="78">
        <v>113.1</v>
      </c>
      <c r="D14" s="78">
        <v>116.2</v>
      </c>
      <c r="E14" s="78">
        <v>105.7</v>
      </c>
      <c r="F14" s="78">
        <v>111</v>
      </c>
      <c r="G14" s="78">
        <v>192.5</v>
      </c>
      <c r="H14" s="78">
        <v>154.30000000000001</v>
      </c>
      <c r="I14" s="78">
        <v>107.5</v>
      </c>
      <c r="J14" s="78">
        <v>105</v>
      </c>
      <c r="K14" s="78">
        <v>103.6</v>
      </c>
      <c r="L14" s="78">
        <v>95.5</v>
      </c>
    </row>
    <row r="15" spans="1:19" ht="12" customHeight="1">
      <c r="B15" s="35" t="s">
        <v>60</v>
      </c>
      <c r="C15" s="78">
        <v>114.9</v>
      </c>
      <c r="D15" s="78">
        <v>118.3</v>
      </c>
      <c r="E15" s="78">
        <v>116.5</v>
      </c>
      <c r="F15" s="78">
        <v>112.4</v>
      </c>
      <c r="G15" s="78">
        <v>192.6</v>
      </c>
      <c r="H15" s="78">
        <v>156.6</v>
      </c>
      <c r="I15" s="78">
        <v>114.9</v>
      </c>
      <c r="J15" s="78">
        <v>111.4</v>
      </c>
      <c r="K15" s="78">
        <v>110.5</v>
      </c>
      <c r="L15" s="78">
        <v>101.2</v>
      </c>
    </row>
    <row r="16" spans="1:19" ht="12" customHeight="1">
      <c r="B16" s="35" t="s">
        <v>59</v>
      </c>
      <c r="C16" s="78">
        <v>121.3</v>
      </c>
      <c r="D16" s="78">
        <v>119.5</v>
      </c>
      <c r="E16" s="78">
        <v>125.5</v>
      </c>
      <c r="F16" s="78">
        <v>124.7</v>
      </c>
      <c r="G16" s="78">
        <v>202.9</v>
      </c>
      <c r="H16" s="78">
        <v>176.8</v>
      </c>
      <c r="I16" s="78">
        <v>112.5</v>
      </c>
      <c r="J16" s="78">
        <v>106.1</v>
      </c>
      <c r="K16" s="78">
        <v>111.9</v>
      </c>
      <c r="L16" s="78">
        <v>102.3</v>
      </c>
      <c r="M16" s="26"/>
      <c r="N16" s="26"/>
      <c r="O16" s="27"/>
      <c r="P16" s="27"/>
      <c r="Q16" s="27"/>
      <c r="R16" s="27"/>
    </row>
    <row r="17" spans="1:19" ht="12" customHeight="1">
      <c r="B17" s="35" t="s">
        <v>58</v>
      </c>
      <c r="C17" s="78">
        <v>120.3</v>
      </c>
      <c r="D17" s="78">
        <v>123.7</v>
      </c>
      <c r="E17" s="78">
        <v>113.7</v>
      </c>
      <c r="F17" s="78">
        <v>126.1</v>
      </c>
      <c r="G17" s="78">
        <v>190.6</v>
      </c>
      <c r="H17" s="78">
        <v>167.9</v>
      </c>
      <c r="I17" s="78">
        <v>104.5</v>
      </c>
      <c r="J17" s="78">
        <v>100.9</v>
      </c>
      <c r="K17" s="78">
        <v>100.2</v>
      </c>
      <c r="L17" s="78">
        <v>98.9</v>
      </c>
    </row>
    <row r="18" spans="1:19" ht="12" customHeight="1">
      <c r="B18" s="35" t="s">
        <v>57</v>
      </c>
      <c r="C18" s="78">
        <v>124.2</v>
      </c>
      <c r="D18" s="78">
        <v>126.8</v>
      </c>
      <c r="E18" s="78">
        <v>93.7</v>
      </c>
      <c r="F18" s="78">
        <v>129.30000000000001</v>
      </c>
      <c r="G18" s="78">
        <v>195</v>
      </c>
      <c r="H18" s="78">
        <v>185.1</v>
      </c>
      <c r="I18" s="78">
        <v>118.9</v>
      </c>
      <c r="J18" s="78">
        <v>112.7</v>
      </c>
      <c r="K18" s="78">
        <v>115.5</v>
      </c>
      <c r="L18" s="78">
        <v>107.7</v>
      </c>
    </row>
    <row r="19" spans="1:19" ht="12" customHeight="1">
      <c r="B19" s="35" t="s">
        <v>56</v>
      </c>
      <c r="C19" s="78">
        <v>103.6</v>
      </c>
      <c r="D19" s="78">
        <v>106.8</v>
      </c>
      <c r="E19" s="78">
        <v>79</v>
      </c>
      <c r="F19" s="78">
        <v>100.5</v>
      </c>
      <c r="G19" s="78">
        <v>159.1</v>
      </c>
      <c r="H19" s="78">
        <v>161.4</v>
      </c>
      <c r="I19" s="78">
        <v>101.4</v>
      </c>
      <c r="J19" s="78">
        <v>99.7</v>
      </c>
      <c r="K19" s="78">
        <v>96.2</v>
      </c>
      <c r="L19" s="78">
        <v>90.8</v>
      </c>
    </row>
    <row r="20" spans="1:19" ht="12" customHeight="1">
      <c r="B20" s="35" t="s">
        <v>66</v>
      </c>
      <c r="C20" s="78">
        <v>105.3</v>
      </c>
      <c r="D20" s="78">
        <v>107.5</v>
      </c>
      <c r="E20" s="78">
        <v>79.900000000000006</v>
      </c>
      <c r="F20" s="78">
        <v>98.9</v>
      </c>
      <c r="G20" s="78">
        <v>163.69999999999999</v>
      </c>
      <c r="H20" s="78">
        <v>169.4</v>
      </c>
      <c r="I20" s="78">
        <v>102</v>
      </c>
      <c r="J20" s="78">
        <v>99.2</v>
      </c>
      <c r="K20" s="78">
        <v>93.3</v>
      </c>
      <c r="L20" s="78">
        <v>89.3</v>
      </c>
    </row>
    <row r="21" spans="1:19" ht="12" customHeight="1">
      <c r="A21" s="36">
        <v>2021</v>
      </c>
      <c r="B21" s="35" t="s">
        <v>65</v>
      </c>
      <c r="C21" s="78">
        <v>130.1</v>
      </c>
      <c r="D21" s="39">
        <v>138.6</v>
      </c>
      <c r="E21" s="39">
        <v>118.4</v>
      </c>
      <c r="F21" s="39">
        <v>117.8</v>
      </c>
      <c r="G21" s="39">
        <v>197.4</v>
      </c>
      <c r="H21" s="39">
        <v>193.5</v>
      </c>
      <c r="I21" s="78">
        <v>113</v>
      </c>
      <c r="J21" s="39">
        <v>111.8</v>
      </c>
      <c r="K21" s="39">
        <v>112.1</v>
      </c>
      <c r="L21" s="39">
        <v>101.6</v>
      </c>
      <c r="M21" s="26"/>
      <c r="N21" s="26"/>
      <c r="O21" s="26"/>
      <c r="P21" s="26"/>
      <c r="Q21" s="26"/>
      <c r="R21" s="26"/>
      <c r="S21" s="26"/>
    </row>
    <row r="22" spans="1:19" ht="12" customHeight="1">
      <c r="B22" s="35" t="s">
        <v>64</v>
      </c>
      <c r="C22" s="78">
        <v>125.8</v>
      </c>
      <c r="D22" s="39">
        <v>123.3</v>
      </c>
      <c r="E22" s="39">
        <v>94.9</v>
      </c>
      <c r="F22" s="39">
        <v>128.1</v>
      </c>
      <c r="G22" s="39">
        <v>200.2</v>
      </c>
      <c r="H22" s="39">
        <v>205.1</v>
      </c>
      <c r="I22" s="78">
        <v>123.8</v>
      </c>
      <c r="J22" s="39">
        <v>117.7</v>
      </c>
      <c r="K22" s="39">
        <v>119.6</v>
      </c>
      <c r="L22" s="39">
        <v>111.9</v>
      </c>
      <c r="M22" s="26"/>
      <c r="N22" s="26"/>
      <c r="O22" s="26"/>
      <c r="P22" s="26"/>
      <c r="Q22" s="26"/>
      <c r="R22" s="26"/>
      <c r="S22" s="26"/>
    </row>
    <row r="23" spans="1:19" ht="12" customHeight="1">
      <c r="B23" s="35" t="s">
        <v>63</v>
      </c>
      <c r="C23" s="78">
        <v>118.1</v>
      </c>
      <c r="D23" s="39">
        <v>117.9</v>
      </c>
      <c r="E23" s="39">
        <v>96.1</v>
      </c>
      <c r="F23" s="39">
        <v>122.4</v>
      </c>
      <c r="G23" s="39">
        <v>192.4</v>
      </c>
      <c r="H23" s="39">
        <v>177.2</v>
      </c>
      <c r="I23" s="78">
        <v>119</v>
      </c>
      <c r="J23" s="39">
        <v>113.4</v>
      </c>
      <c r="K23" s="39">
        <v>114.1</v>
      </c>
      <c r="L23" s="39">
        <v>100.6</v>
      </c>
      <c r="M23" s="26"/>
      <c r="N23" s="26"/>
      <c r="O23" s="26"/>
      <c r="P23" s="26"/>
      <c r="Q23" s="26"/>
      <c r="R23" s="26"/>
      <c r="S23" s="26"/>
    </row>
    <row r="24" spans="1:19" ht="12" customHeight="1">
      <c r="B24" s="35" t="s">
        <v>62</v>
      </c>
      <c r="C24" s="78">
        <v>113.1</v>
      </c>
      <c r="D24" s="39">
        <v>114.9</v>
      </c>
      <c r="E24" s="39">
        <v>96.1</v>
      </c>
      <c r="F24" s="39">
        <v>114.1</v>
      </c>
      <c r="G24" s="39">
        <v>188.5</v>
      </c>
      <c r="H24" s="39">
        <v>161.69999999999999</v>
      </c>
      <c r="I24" s="78">
        <v>120.4</v>
      </c>
      <c r="J24" s="39">
        <v>117.7</v>
      </c>
      <c r="K24" s="39">
        <v>112.1</v>
      </c>
      <c r="L24" s="39">
        <v>104</v>
      </c>
      <c r="M24" s="26"/>
      <c r="N24" s="26"/>
      <c r="O24" s="26"/>
      <c r="P24" s="26"/>
      <c r="Q24" s="26"/>
      <c r="R24" s="26"/>
      <c r="S24" s="26"/>
    </row>
    <row r="25" spans="1:19" ht="12" customHeight="1">
      <c r="B25" s="35" t="s">
        <v>67</v>
      </c>
      <c r="C25" s="78">
        <v>118</v>
      </c>
      <c r="D25" s="39">
        <v>119.6</v>
      </c>
      <c r="E25" s="39">
        <v>105.3</v>
      </c>
      <c r="F25" s="39">
        <v>114.5</v>
      </c>
      <c r="G25" s="39">
        <v>199.5</v>
      </c>
      <c r="H25" s="39">
        <v>170.3</v>
      </c>
      <c r="I25" s="78">
        <v>117.2</v>
      </c>
      <c r="J25" s="39">
        <v>116.1</v>
      </c>
      <c r="K25" s="39">
        <v>110.5</v>
      </c>
      <c r="L25" s="39">
        <v>101.4</v>
      </c>
      <c r="M25" s="26"/>
      <c r="N25" s="26"/>
      <c r="O25" s="26"/>
      <c r="P25" s="26"/>
      <c r="Q25" s="26"/>
      <c r="R25" s="26"/>
      <c r="S25" s="26"/>
    </row>
    <row r="26" spans="1:19" ht="12" customHeight="1">
      <c r="B26" s="35" t="s">
        <v>61</v>
      </c>
      <c r="C26" s="78">
        <v>122.3</v>
      </c>
      <c r="D26" s="39">
        <v>125.4</v>
      </c>
      <c r="E26" s="39">
        <v>114.1</v>
      </c>
      <c r="F26" s="39">
        <v>126</v>
      </c>
      <c r="G26" s="39">
        <v>198.8</v>
      </c>
      <c r="H26" s="39">
        <v>169.6</v>
      </c>
      <c r="I26" s="78">
        <v>116.2</v>
      </c>
      <c r="J26" s="39">
        <v>114.5</v>
      </c>
      <c r="K26" s="39">
        <v>110.1</v>
      </c>
      <c r="L26" s="39">
        <v>95.5</v>
      </c>
    </row>
    <row r="27" spans="1:19" ht="12" customHeight="1">
      <c r="B27" s="35" t="s">
        <v>60</v>
      </c>
      <c r="C27" s="78">
        <v>129</v>
      </c>
      <c r="D27" s="39">
        <v>129</v>
      </c>
      <c r="E27" s="39">
        <v>124.8</v>
      </c>
      <c r="F27" s="39">
        <v>133.5</v>
      </c>
      <c r="G27" s="39">
        <v>210.3</v>
      </c>
      <c r="H27" s="39">
        <v>187.8</v>
      </c>
      <c r="I27" s="78">
        <v>127.7</v>
      </c>
      <c r="J27" s="39">
        <v>125.4</v>
      </c>
      <c r="K27" s="39">
        <v>121.8</v>
      </c>
      <c r="L27" s="39">
        <v>100.2</v>
      </c>
    </row>
    <row r="28" spans="1:19" ht="12" customHeight="1">
      <c r="B28" s="35" t="s">
        <v>59</v>
      </c>
      <c r="C28" s="78">
        <v>128.30000000000001</v>
      </c>
      <c r="D28" s="39">
        <v>131.5</v>
      </c>
      <c r="E28" s="39">
        <v>132.5</v>
      </c>
      <c r="F28" s="39">
        <v>122.7</v>
      </c>
      <c r="G28" s="39">
        <v>181.7</v>
      </c>
      <c r="H28" s="39">
        <v>209.3</v>
      </c>
      <c r="I28" s="78">
        <v>111.8</v>
      </c>
      <c r="J28" s="39">
        <v>111.9</v>
      </c>
      <c r="K28" s="39">
        <v>103.6</v>
      </c>
      <c r="L28" s="39">
        <v>94.1</v>
      </c>
      <c r="M28" s="26"/>
      <c r="N28" s="26"/>
      <c r="O28" s="27"/>
      <c r="P28" s="27"/>
      <c r="Q28" s="27"/>
      <c r="R28" s="27"/>
    </row>
    <row r="29" spans="1:19" ht="12" customHeight="1">
      <c r="B29" s="35" t="s">
        <v>58</v>
      </c>
      <c r="C29" s="78">
        <v>123.2</v>
      </c>
      <c r="D29" s="39">
        <v>130</v>
      </c>
      <c r="E29" s="39">
        <v>130.1</v>
      </c>
      <c r="F29" s="39">
        <v>114</v>
      </c>
      <c r="G29" s="39">
        <v>161.80000000000001</v>
      </c>
      <c r="H29" s="39">
        <v>203.3</v>
      </c>
      <c r="I29" s="78">
        <v>117.5</v>
      </c>
      <c r="J29" s="39">
        <v>116.9</v>
      </c>
      <c r="K29" s="39">
        <v>111</v>
      </c>
      <c r="L29" s="39">
        <v>98.2</v>
      </c>
    </row>
    <row r="30" spans="1:19" ht="12" customHeight="1">
      <c r="B30" s="35" t="s">
        <v>57</v>
      </c>
      <c r="C30" s="96">
        <v>134.80000000000001</v>
      </c>
      <c r="D30" s="96">
        <v>145.1</v>
      </c>
      <c r="E30" s="96">
        <v>110.3</v>
      </c>
      <c r="F30" s="96">
        <v>125</v>
      </c>
      <c r="G30" s="96">
        <v>190.5</v>
      </c>
      <c r="H30" s="96">
        <v>209</v>
      </c>
      <c r="I30" s="96">
        <v>129.30000000000001</v>
      </c>
      <c r="J30" s="96">
        <v>129.19999999999999</v>
      </c>
      <c r="K30" s="96">
        <v>119.8</v>
      </c>
      <c r="L30" s="96">
        <v>104.2</v>
      </c>
    </row>
    <row r="31" spans="1:19" ht="12" customHeight="1">
      <c r="B31" s="35" t="s">
        <v>56</v>
      </c>
      <c r="C31" s="96">
        <v>102.5</v>
      </c>
      <c r="D31" s="96">
        <v>117.3</v>
      </c>
      <c r="E31" s="96">
        <v>91</v>
      </c>
      <c r="F31" s="96">
        <v>59.4</v>
      </c>
      <c r="G31" s="96">
        <v>134.80000000000001</v>
      </c>
      <c r="H31" s="96">
        <v>179.2</v>
      </c>
      <c r="I31" s="96">
        <v>94.3</v>
      </c>
      <c r="J31" s="96">
        <v>91.4</v>
      </c>
      <c r="K31" s="96">
        <v>94</v>
      </c>
      <c r="L31" s="96">
        <v>82.5</v>
      </c>
    </row>
    <row r="32" spans="1:19" ht="12" customHeight="1">
      <c r="B32" s="35" t="s">
        <v>66</v>
      </c>
      <c r="C32" s="96">
        <v>101.3</v>
      </c>
      <c r="D32" s="96">
        <v>115.1</v>
      </c>
      <c r="E32" s="96">
        <v>87.3</v>
      </c>
      <c r="F32" s="96">
        <v>55.5</v>
      </c>
      <c r="G32" s="96">
        <v>132.6</v>
      </c>
      <c r="H32" s="96">
        <v>183.9</v>
      </c>
      <c r="I32" s="96">
        <v>77.099999999999994</v>
      </c>
      <c r="J32" s="96">
        <v>67.5</v>
      </c>
      <c r="K32" s="96">
        <v>86.2</v>
      </c>
      <c r="L32" s="96">
        <v>78.5</v>
      </c>
    </row>
    <row r="33" spans="1:12" ht="12" customHeight="1">
      <c r="A33" s="36">
        <v>2020</v>
      </c>
      <c r="B33" s="35" t="s">
        <v>65</v>
      </c>
      <c r="C33" s="78">
        <v>132.9</v>
      </c>
      <c r="D33" s="78">
        <v>135.80000000000001</v>
      </c>
      <c r="E33" s="78">
        <v>117.1</v>
      </c>
      <c r="F33" s="78">
        <v>105.4</v>
      </c>
      <c r="G33" s="78">
        <v>123.5</v>
      </c>
      <c r="H33" s="78">
        <v>188.3</v>
      </c>
      <c r="I33" s="78">
        <v>126.5</v>
      </c>
      <c r="J33" s="78">
        <v>132.80000000000001</v>
      </c>
      <c r="K33" s="78">
        <v>116</v>
      </c>
      <c r="L33" s="78">
        <v>102.8</v>
      </c>
    </row>
    <row r="34" spans="1:12" ht="12" customHeight="1">
      <c r="B34" s="35" t="s">
        <v>64</v>
      </c>
      <c r="C34" s="78">
        <v>127.8</v>
      </c>
      <c r="D34" s="78">
        <v>117.3</v>
      </c>
      <c r="E34" s="78">
        <v>96</v>
      </c>
      <c r="F34" s="78">
        <v>127.3</v>
      </c>
      <c r="G34" s="78">
        <v>124</v>
      </c>
      <c r="H34" s="78">
        <v>193.1</v>
      </c>
      <c r="I34" s="78">
        <v>126</v>
      </c>
      <c r="J34" s="78">
        <v>125.2</v>
      </c>
      <c r="K34" s="78">
        <v>117.8</v>
      </c>
      <c r="L34" s="78">
        <v>104.8</v>
      </c>
    </row>
    <row r="35" spans="1:12" ht="12" customHeight="1">
      <c r="B35" s="35" t="s">
        <v>63</v>
      </c>
      <c r="C35" s="78">
        <v>121.3</v>
      </c>
      <c r="D35" s="78">
        <v>116.1</v>
      </c>
      <c r="E35" s="78">
        <v>108.9</v>
      </c>
      <c r="F35" s="78">
        <v>116.8</v>
      </c>
      <c r="G35" s="78">
        <v>120.1</v>
      </c>
      <c r="H35" s="78">
        <v>160.1</v>
      </c>
      <c r="I35" s="78">
        <v>130.1</v>
      </c>
      <c r="J35" s="78">
        <v>129.30000000000001</v>
      </c>
      <c r="K35" s="78">
        <v>119.4</v>
      </c>
      <c r="L35" s="78">
        <v>101</v>
      </c>
    </row>
    <row r="36" spans="1:12" ht="12" customHeight="1">
      <c r="B36" s="35" t="s">
        <v>62</v>
      </c>
      <c r="C36" s="78">
        <v>113.1</v>
      </c>
      <c r="D36" s="78">
        <v>107.4</v>
      </c>
      <c r="E36" s="78">
        <v>98.4</v>
      </c>
      <c r="F36" s="78">
        <v>105.7</v>
      </c>
      <c r="G36" s="78">
        <v>116.8</v>
      </c>
      <c r="H36" s="78">
        <v>147.19999999999999</v>
      </c>
      <c r="I36" s="78">
        <v>127.7</v>
      </c>
      <c r="J36" s="78">
        <v>129.5</v>
      </c>
      <c r="K36" s="78">
        <v>112.5</v>
      </c>
      <c r="L36" s="78">
        <v>100.8</v>
      </c>
    </row>
    <row r="37" spans="1:12" ht="12" customHeight="1">
      <c r="B37" s="35" t="s">
        <v>67</v>
      </c>
      <c r="C37" s="78">
        <v>115.5</v>
      </c>
      <c r="D37" s="78">
        <v>114.3</v>
      </c>
      <c r="E37" s="78">
        <v>111.5</v>
      </c>
      <c r="F37" s="78">
        <v>104.6</v>
      </c>
      <c r="G37" s="78">
        <v>115.8</v>
      </c>
      <c r="H37" s="78">
        <v>141.6</v>
      </c>
      <c r="I37" s="78">
        <v>113.6</v>
      </c>
      <c r="J37" s="78">
        <v>114.1</v>
      </c>
      <c r="K37" s="78">
        <v>103.9</v>
      </c>
      <c r="L37" s="78">
        <v>92.6</v>
      </c>
    </row>
    <row r="38" spans="1:12" ht="12" customHeight="1">
      <c r="B38" s="35" t="s">
        <v>61</v>
      </c>
      <c r="C38" s="78">
        <v>119.9</v>
      </c>
      <c r="D38" s="78">
        <v>115.8</v>
      </c>
      <c r="E38" s="78">
        <v>115.5</v>
      </c>
      <c r="F38" s="78">
        <v>115.1</v>
      </c>
      <c r="G38" s="78">
        <v>121.3</v>
      </c>
      <c r="H38" s="78">
        <v>147.19999999999999</v>
      </c>
      <c r="I38" s="78">
        <v>128.4</v>
      </c>
      <c r="J38" s="78">
        <v>134.1</v>
      </c>
      <c r="K38" s="78">
        <v>109.3</v>
      </c>
      <c r="L38" s="78">
        <v>97.7</v>
      </c>
    </row>
    <row r="39" spans="1:12" ht="12" customHeight="1">
      <c r="B39" s="35" t="s">
        <v>60</v>
      </c>
      <c r="C39" s="78">
        <v>117.8</v>
      </c>
      <c r="D39" s="78">
        <v>112.7</v>
      </c>
      <c r="E39" s="78">
        <v>119.6</v>
      </c>
      <c r="F39" s="78">
        <v>112.2</v>
      </c>
      <c r="G39" s="78">
        <v>117</v>
      </c>
      <c r="H39" s="78">
        <v>152.19999999999999</v>
      </c>
      <c r="I39" s="78">
        <v>113.2</v>
      </c>
      <c r="J39" s="78">
        <v>110.3</v>
      </c>
      <c r="K39" s="78">
        <v>111.1</v>
      </c>
      <c r="L39" s="78">
        <v>100</v>
      </c>
    </row>
    <row r="40" spans="1:12" ht="12" customHeight="1">
      <c r="B40" s="35" t="s">
        <v>59</v>
      </c>
      <c r="C40" s="78">
        <v>124.3</v>
      </c>
      <c r="D40" s="78">
        <v>123.3</v>
      </c>
      <c r="E40" s="78">
        <v>128.80000000000001</v>
      </c>
      <c r="F40" s="78">
        <v>116.4</v>
      </c>
      <c r="G40" s="78">
        <v>112.4</v>
      </c>
      <c r="H40" s="78">
        <v>168.6</v>
      </c>
      <c r="I40" s="78">
        <v>99.2</v>
      </c>
      <c r="J40" s="78">
        <v>97.1</v>
      </c>
      <c r="K40" s="78">
        <v>94.5</v>
      </c>
      <c r="L40" s="78">
        <v>90.5</v>
      </c>
    </row>
    <row r="41" spans="1:12" ht="12" customHeight="1">
      <c r="B41" s="35" t="s">
        <v>58</v>
      </c>
      <c r="C41" s="78">
        <v>119.1</v>
      </c>
      <c r="D41" s="78">
        <v>123.6</v>
      </c>
      <c r="E41" s="78">
        <v>124.7</v>
      </c>
      <c r="F41" s="78">
        <v>105.1</v>
      </c>
      <c r="G41" s="78">
        <v>95.1</v>
      </c>
      <c r="H41" s="78">
        <v>174.4</v>
      </c>
      <c r="I41" s="78">
        <v>81.599999999999994</v>
      </c>
      <c r="J41" s="78">
        <v>72.7</v>
      </c>
      <c r="K41" s="78">
        <v>96.3</v>
      </c>
      <c r="L41" s="78">
        <v>91.1</v>
      </c>
    </row>
    <row r="42" spans="1:12" ht="12" customHeight="1">
      <c r="B42" s="35" t="s">
        <v>57</v>
      </c>
      <c r="C42" s="78">
        <v>116.1</v>
      </c>
      <c r="D42" s="78">
        <v>120.1</v>
      </c>
      <c r="E42" s="78">
        <v>91.9</v>
      </c>
      <c r="F42" s="78">
        <v>106.1</v>
      </c>
      <c r="G42" s="78">
        <v>107.4</v>
      </c>
      <c r="H42" s="78">
        <v>146.6</v>
      </c>
      <c r="I42" s="78">
        <v>106.4</v>
      </c>
      <c r="J42" s="78">
        <v>104.1</v>
      </c>
      <c r="K42" s="78">
        <v>108.3</v>
      </c>
      <c r="L42" s="78">
        <v>102.6</v>
      </c>
    </row>
    <row r="43" spans="1:12" ht="12" customHeight="1">
      <c r="B43" s="35" t="s">
        <v>56</v>
      </c>
      <c r="C43" s="78">
        <v>102.7</v>
      </c>
      <c r="D43" s="78">
        <v>101.5</v>
      </c>
      <c r="E43" s="78">
        <v>80.400000000000006</v>
      </c>
      <c r="F43" s="78">
        <v>93.9</v>
      </c>
      <c r="G43" s="78">
        <v>106.4</v>
      </c>
      <c r="H43" s="78">
        <v>124.3</v>
      </c>
      <c r="I43" s="78">
        <v>108.8</v>
      </c>
      <c r="J43" s="78">
        <v>111.8</v>
      </c>
      <c r="K43" s="78">
        <v>100.5</v>
      </c>
      <c r="L43" s="78">
        <v>89.5</v>
      </c>
    </row>
    <row r="44" spans="1:12" ht="12" customHeight="1">
      <c r="B44" s="35" t="s">
        <v>66</v>
      </c>
      <c r="C44" s="78">
        <v>103.1</v>
      </c>
      <c r="D44" s="78">
        <v>98.6</v>
      </c>
      <c r="E44" s="78">
        <v>79.599999999999994</v>
      </c>
      <c r="F44" s="78">
        <v>93.9</v>
      </c>
      <c r="G44" s="78">
        <v>111.8</v>
      </c>
      <c r="H44" s="78">
        <v>127.6</v>
      </c>
      <c r="I44" s="78">
        <v>108.9</v>
      </c>
      <c r="J44" s="78">
        <v>109</v>
      </c>
      <c r="K44" s="78">
        <v>100.7</v>
      </c>
      <c r="L44" s="78">
        <v>87</v>
      </c>
    </row>
    <row r="45" spans="1:12" ht="12" customHeight="1">
      <c r="A45" s="36">
        <v>2019</v>
      </c>
      <c r="B45" s="35" t="s">
        <v>65</v>
      </c>
      <c r="C45" s="78">
        <v>121.3</v>
      </c>
      <c r="D45" s="78">
        <v>122.1</v>
      </c>
      <c r="E45" s="78">
        <v>106.7</v>
      </c>
      <c r="F45" s="78">
        <v>112.1</v>
      </c>
      <c r="G45" s="78">
        <v>122.5</v>
      </c>
      <c r="H45" s="78">
        <v>140.1</v>
      </c>
      <c r="I45" s="78">
        <v>108.4</v>
      </c>
      <c r="J45" s="78">
        <v>112.4</v>
      </c>
      <c r="K45" s="78">
        <v>103.7</v>
      </c>
      <c r="L45" s="78">
        <v>92.3</v>
      </c>
    </row>
    <row r="46" spans="1:12" ht="12" customHeight="1">
      <c r="A46" s="36"/>
      <c r="B46" s="35" t="s">
        <v>64</v>
      </c>
      <c r="C46" s="78">
        <v>116.6</v>
      </c>
      <c r="D46" s="78">
        <v>113.4</v>
      </c>
      <c r="E46" s="78">
        <v>98</v>
      </c>
      <c r="F46" s="78">
        <v>114.2</v>
      </c>
      <c r="G46" s="78">
        <v>120.4</v>
      </c>
      <c r="H46" s="78">
        <v>137.19999999999999</v>
      </c>
      <c r="I46" s="78">
        <v>120.4</v>
      </c>
      <c r="J46" s="78">
        <v>118.6</v>
      </c>
      <c r="K46" s="78">
        <v>115.6</v>
      </c>
      <c r="L46" s="78">
        <v>103</v>
      </c>
    </row>
    <row r="47" spans="1:12" ht="12" customHeight="1">
      <c r="A47" s="36"/>
      <c r="B47" s="35" t="s">
        <v>63</v>
      </c>
      <c r="C47" s="78">
        <v>109.3</v>
      </c>
      <c r="D47" s="78">
        <v>105.6</v>
      </c>
      <c r="E47" s="78">
        <v>94.5</v>
      </c>
      <c r="F47" s="78">
        <v>103.2</v>
      </c>
      <c r="G47" s="78">
        <v>116.2</v>
      </c>
      <c r="H47" s="78">
        <v>128</v>
      </c>
      <c r="I47" s="78">
        <v>115.6</v>
      </c>
      <c r="J47" s="78">
        <v>111.8</v>
      </c>
      <c r="K47" s="78">
        <v>111.5</v>
      </c>
      <c r="L47" s="78">
        <v>101.7</v>
      </c>
    </row>
    <row r="48" spans="1:12" ht="12" customHeight="1">
      <c r="A48" s="36"/>
      <c r="B48" s="35" t="s">
        <v>62</v>
      </c>
      <c r="C48" s="78">
        <v>102.6</v>
      </c>
      <c r="D48" s="78">
        <v>99.3</v>
      </c>
      <c r="E48" s="78">
        <v>91</v>
      </c>
      <c r="F48" s="78">
        <v>98.9</v>
      </c>
      <c r="G48" s="78">
        <v>111.4</v>
      </c>
      <c r="H48" s="78">
        <v>112.1</v>
      </c>
      <c r="I48" s="78">
        <v>110.3</v>
      </c>
      <c r="J48" s="78">
        <v>109.5</v>
      </c>
      <c r="K48" s="78">
        <v>105</v>
      </c>
      <c r="L48" s="78">
        <v>99.6</v>
      </c>
    </row>
    <row r="49" spans="1:12" ht="12" customHeight="1">
      <c r="A49" s="36"/>
      <c r="B49" s="35" t="s">
        <v>67</v>
      </c>
      <c r="C49" s="78">
        <v>110.5</v>
      </c>
      <c r="D49" s="78">
        <v>113.4</v>
      </c>
      <c r="E49" s="78">
        <v>109</v>
      </c>
      <c r="F49" s="78">
        <v>99</v>
      </c>
      <c r="G49" s="78">
        <v>114</v>
      </c>
      <c r="H49" s="78">
        <v>114.8</v>
      </c>
      <c r="I49" s="78">
        <v>114.6</v>
      </c>
      <c r="J49" s="78">
        <v>115.3</v>
      </c>
      <c r="K49" s="78">
        <v>108.4</v>
      </c>
      <c r="L49" s="78">
        <v>99.4</v>
      </c>
    </row>
    <row r="50" spans="1:12" ht="12" customHeight="1">
      <c r="A50" s="36"/>
      <c r="B50" s="35" t="s">
        <v>61</v>
      </c>
      <c r="C50" s="78">
        <v>110.7</v>
      </c>
      <c r="D50" s="78">
        <v>110</v>
      </c>
      <c r="E50" s="78">
        <v>108.3</v>
      </c>
      <c r="F50" s="78">
        <v>108.5</v>
      </c>
      <c r="G50" s="78">
        <v>113.5</v>
      </c>
      <c r="H50" s="78">
        <v>117.8</v>
      </c>
      <c r="I50" s="78">
        <v>119.4</v>
      </c>
      <c r="J50" s="78">
        <v>120.3</v>
      </c>
      <c r="K50" s="78">
        <v>110.9</v>
      </c>
      <c r="L50" s="78">
        <v>102.4</v>
      </c>
    </row>
    <row r="51" spans="1:12" ht="12" customHeight="1">
      <c r="A51" s="36"/>
      <c r="B51" s="35" t="s">
        <v>60</v>
      </c>
      <c r="C51" s="78">
        <v>108.9</v>
      </c>
      <c r="D51" s="78">
        <v>109.6</v>
      </c>
      <c r="E51" s="78">
        <v>113.2</v>
      </c>
      <c r="F51" s="78">
        <v>101</v>
      </c>
      <c r="G51" s="78">
        <v>109.8</v>
      </c>
      <c r="H51" s="78">
        <v>119.2</v>
      </c>
      <c r="I51" s="78">
        <v>112.3</v>
      </c>
      <c r="J51" s="78">
        <v>114.5</v>
      </c>
      <c r="K51" s="78">
        <v>102.6</v>
      </c>
      <c r="L51" s="78">
        <v>94.6</v>
      </c>
    </row>
    <row r="52" spans="1:12" ht="12" customHeight="1">
      <c r="A52" s="36"/>
      <c r="B52" s="35" t="s">
        <v>59</v>
      </c>
      <c r="C52" s="78">
        <v>113</v>
      </c>
      <c r="D52" s="78">
        <v>111.5</v>
      </c>
      <c r="E52" s="78">
        <v>115.2</v>
      </c>
      <c r="F52" s="78">
        <v>108.8</v>
      </c>
      <c r="G52" s="78">
        <v>117.7</v>
      </c>
      <c r="H52" s="78">
        <v>120.3</v>
      </c>
      <c r="I52" s="78">
        <v>121.9</v>
      </c>
      <c r="J52" s="78">
        <v>122.6</v>
      </c>
      <c r="K52" s="78">
        <v>115</v>
      </c>
      <c r="L52" s="78">
        <v>101.8</v>
      </c>
    </row>
    <row r="53" spans="1:12" ht="12" customHeight="1">
      <c r="A53" s="36"/>
      <c r="B53" s="35" t="s">
        <v>58</v>
      </c>
      <c r="C53" s="78">
        <v>114.6</v>
      </c>
      <c r="D53" s="78">
        <v>113.3</v>
      </c>
      <c r="E53" s="78">
        <v>117.5</v>
      </c>
      <c r="F53" s="78">
        <v>114.9</v>
      </c>
      <c r="G53" s="78">
        <v>116.3</v>
      </c>
      <c r="H53" s="78">
        <v>122.2</v>
      </c>
      <c r="I53" s="78">
        <v>116.6</v>
      </c>
      <c r="J53" s="78">
        <v>117.7</v>
      </c>
      <c r="K53" s="78">
        <v>109.2</v>
      </c>
      <c r="L53" s="78">
        <v>99.9</v>
      </c>
    </row>
    <row r="54" spans="1:12" ht="12" customHeight="1">
      <c r="A54" s="36"/>
      <c r="B54" s="35" t="s">
        <v>57</v>
      </c>
      <c r="C54" s="78">
        <v>108.4</v>
      </c>
      <c r="D54" s="78">
        <v>107.9</v>
      </c>
      <c r="E54" s="78">
        <v>88.1</v>
      </c>
      <c r="F54" s="78">
        <v>110.3</v>
      </c>
      <c r="G54" s="78">
        <v>110.2</v>
      </c>
      <c r="H54" s="78">
        <v>118.4</v>
      </c>
      <c r="I54" s="78">
        <v>121.6</v>
      </c>
      <c r="J54" s="78">
        <v>126.6</v>
      </c>
      <c r="K54" s="78">
        <v>106.3</v>
      </c>
      <c r="L54" s="78">
        <v>98.4</v>
      </c>
    </row>
    <row r="55" spans="1:12" ht="12" customHeight="1">
      <c r="A55" s="36"/>
      <c r="B55" s="35" t="s">
        <v>56</v>
      </c>
      <c r="C55" s="78">
        <v>95.3</v>
      </c>
      <c r="D55" s="78">
        <v>94.1</v>
      </c>
      <c r="E55" s="78">
        <v>76.400000000000006</v>
      </c>
      <c r="F55" s="78">
        <v>88.7</v>
      </c>
      <c r="G55" s="78">
        <v>100.3</v>
      </c>
      <c r="H55" s="78">
        <v>110.5</v>
      </c>
      <c r="I55" s="78">
        <v>101.8</v>
      </c>
      <c r="J55" s="78">
        <v>103</v>
      </c>
      <c r="K55" s="78">
        <v>96.5</v>
      </c>
      <c r="L55" s="78">
        <v>88</v>
      </c>
    </row>
    <row r="56" spans="1:12" ht="12" customHeight="1">
      <c r="A56" s="36"/>
      <c r="B56" s="35" t="s">
        <v>66</v>
      </c>
      <c r="C56" s="78">
        <v>100.4</v>
      </c>
      <c r="D56" s="78">
        <v>97</v>
      </c>
      <c r="E56" s="78">
        <v>76.599999999999994</v>
      </c>
      <c r="F56" s="78">
        <v>88.9</v>
      </c>
      <c r="G56" s="78">
        <v>106.1</v>
      </c>
      <c r="H56" s="78">
        <v>129.80000000000001</v>
      </c>
      <c r="I56" s="78">
        <v>101.4</v>
      </c>
      <c r="J56" s="78">
        <v>98.7</v>
      </c>
      <c r="K56" s="78">
        <v>95.9</v>
      </c>
      <c r="L56" s="78">
        <v>87.7</v>
      </c>
    </row>
    <row r="57" spans="1:12" ht="12" customHeight="1">
      <c r="A57" s="36">
        <v>2018</v>
      </c>
      <c r="B57" s="35" t="s">
        <v>65</v>
      </c>
      <c r="C57" s="78">
        <v>118.7</v>
      </c>
      <c r="D57" s="78">
        <v>120.7</v>
      </c>
      <c r="E57" s="78">
        <v>106.3</v>
      </c>
      <c r="F57" s="78">
        <v>110.6</v>
      </c>
      <c r="G57" s="78">
        <v>118.3</v>
      </c>
      <c r="H57" s="78">
        <v>133.6</v>
      </c>
      <c r="I57" s="78">
        <v>98.8</v>
      </c>
      <c r="J57" s="78">
        <v>103.3</v>
      </c>
      <c r="K57" s="78">
        <v>98.9</v>
      </c>
      <c r="L57" s="78">
        <v>88.2</v>
      </c>
    </row>
    <row r="58" spans="1:12" ht="12" customHeight="1">
      <c r="A58" s="36"/>
      <c r="B58" s="35" t="s">
        <v>64</v>
      </c>
      <c r="C58" s="78">
        <v>113.6</v>
      </c>
      <c r="D58" s="78">
        <v>109.3</v>
      </c>
      <c r="E58" s="78">
        <v>94.3</v>
      </c>
      <c r="F58" s="78">
        <v>112.6</v>
      </c>
      <c r="G58" s="78">
        <v>117.9</v>
      </c>
      <c r="H58" s="78">
        <v>140.9</v>
      </c>
      <c r="I58" s="78">
        <v>119.8</v>
      </c>
      <c r="J58" s="78">
        <v>116.9</v>
      </c>
      <c r="K58" s="78">
        <v>118.4</v>
      </c>
      <c r="L58" s="78">
        <v>105.3</v>
      </c>
    </row>
    <row r="59" spans="1:12" ht="12" customHeight="1">
      <c r="A59" s="36"/>
      <c r="B59" s="35" t="s">
        <v>63</v>
      </c>
      <c r="C59" s="78">
        <v>106</v>
      </c>
      <c r="D59" s="78">
        <v>103.6</v>
      </c>
      <c r="E59" s="78">
        <v>87.6</v>
      </c>
      <c r="F59" s="78">
        <v>102</v>
      </c>
      <c r="G59" s="78">
        <v>110.9</v>
      </c>
      <c r="H59" s="78">
        <v>124.8</v>
      </c>
      <c r="I59" s="78">
        <v>113.4</v>
      </c>
      <c r="J59" s="78">
        <v>108.1</v>
      </c>
      <c r="K59" s="78">
        <v>111.9</v>
      </c>
      <c r="L59" s="78">
        <v>103.2</v>
      </c>
    </row>
    <row r="60" spans="1:12" ht="12" customHeight="1">
      <c r="A60" s="36"/>
      <c r="B60" s="35" t="s">
        <v>62</v>
      </c>
      <c r="C60" s="78">
        <v>100.8</v>
      </c>
      <c r="D60" s="78">
        <v>98.5</v>
      </c>
      <c r="E60" s="78">
        <v>86.9</v>
      </c>
      <c r="F60" s="78">
        <v>96.7</v>
      </c>
      <c r="G60" s="78">
        <v>105.9</v>
      </c>
      <c r="H60" s="78">
        <v>115.7</v>
      </c>
      <c r="I60" s="78">
        <v>102.9</v>
      </c>
      <c r="J60" s="78">
        <v>102.2</v>
      </c>
      <c r="K60" s="78">
        <v>101.1</v>
      </c>
      <c r="L60" s="78">
        <v>96.8</v>
      </c>
    </row>
    <row r="61" spans="1:12" ht="12" customHeight="1">
      <c r="A61" s="36"/>
      <c r="B61" s="35" t="s">
        <v>67</v>
      </c>
      <c r="C61" s="78">
        <v>107.9</v>
      </c>
      <c r="D61" s="78">
        <v>109.6</v>
      </c>
      <c r="E61" s="78">
        <v>102.9</v>
      </c>
      <c r="F61" s="78">
        <v>95.7</v>
      </c>
      <c r="G61" s="78">
        <v>111.2</v>
      </c>
      <c r="H61" s="78">
        <v>116.6</v>
      </c>
      <c r="I61" s="78">
        <v>112.8</v>
      </c>
      <c r="J61" s="78">
        <v>112.3</v>
      </c>
      <c r="K61" s="78">
        <v>108.9</v>
      </c>
      <c r="L61" s="78">
        <v>102</v>
      </c>
    </row>
    <row r="62" spans="1:12" ht="12" customHeight="1">
      <c r="A62" s="36"/>
      <c r="B62" s="35" t="s">
        <v>61</v>
      </c>
      <c r="C62" s="78">
        <v>106.2</v>
      </c>
      <c r="D62" s="78">
        <v>105.4</v>
      </c>
      <c r="E62" s="78">
        <v>97.8</v>
      </c>
      <c r="F62" s="78">
        <v>100.8</v>
      </c>
      <c r="G62" s="78">
        <v>110.7</v>
      </c>
      <c r="H62" s="78">
        <v>114.4</v>
      </c>
      <c r="I62" s="78">
        <v>113.3</v>
      </c>
      <c r="J62" s="78">
        <v>114.4</v>
      </c>
      <c r="K62" s="78">
        <v>109.7</v>
      </c>
      <c r="L62" s="78">
        <v>101.4</v>
      </c>
    </row>
    <row r="63" spans="1:12" ht="12" customHeight="1">
      <c r="A63" s="36"/>
      <c r="B63" s="35" t="s">
        <v>60</v>
      </c>
      <c r="C63" s="78">
        <v>109</v>
      </c>
      <c r="D63" s="78">
        <v>110.5</v>
      </c>
      <c r="E63" s="78">
        <v>107.4</v>
      </c>
      <c r="F63" s="78">
        <v>101.2</v>
      </c>
      <c r="G63" s="78">
        <v>110</v>
      </c>
      <c r="H63" s="78">
        <v>116.2</v>
      </c>
      <c r="I63" s="78">
        <v>119</v>
      </c>
      <c r="J63" s="78">
        <v>121.5</v>
      </c>
      <c r="K63" s="78">
        <v>115</v>
      </c>
      <c r="L63" s="78">
        <v>105.9</v>
      </c>
    </row>
    <row r="64" spans="1:12" ht="12" customHeight="1">
      <c r="A64" s="36"/>
      <c r="B64" s="35" t="s">
        <v>59</v>
      </c>
      <c r="C64" s="78">
        <v>112.2</v>
      </c>
      <c r="D64" s="78">
        <v>111.5</v>
      </c>
      <c r="E64" s="78">
        <v>127.8</v>
      </c>
      <c r="F64" s="78">
        <v>106.4</v>
      </c>
      <c r="G64" s="78">
        <v>113.4</v>
      </c>
      <c r="H64" s="78">
        <v>119.1</v>
      </c>
      <c r="I64" s="78">
        <v>115.7</v>
      </c>
      <c r="J64" s="78">
        <v>116.7</v>
      </c>
      <c r="K64" s="78">
        <v>112.7</v>
      </c>
      <c r="L64" s="78">
        <v>103.5</v>
      </c>
    </row>
    <row r="65" spans="1:12" ht="12" customHeight="1">
      <c r="A65" s="36"/>
      <c r="B65" s="35" t="s">
        <v>58</v>
      </c>
      <c r="C65" s="78">
        <v>107.2</v>
      </c>
      <c r="D65" s="78">
        <v>100.4</v>
      </c>
      <c r="E65" s="78">
        <v>104.5</v>
      </c>
      <c r="F65" s="78">
        <v>113.2</v>
      </c>
      <c r="G65" s="78">
        <v>114.5</v>
      </c>
      <c r="H65" s="78">
        <v>116.5</v>
      </c>
      <c r="I65" s="78">
        <v>114.9</v>
      </c>
      <c r="J65" s="78">
        <v>115</v>
      </c>
      <c r="K65" s="78">
        <v>109.7</v>
      </c>
      <c r="L65" s="78">
        <v>99.2</v>
      </c>
    </row>
    <row r="66" spans="1:12" ht="12" customHeight="1">
      <c r="A66" s="36"/>
      <c r="B66" s="35" t="s">
        <v>57</v>
      </c>
      <c r="C66" s="78">
        <v>110.5</v>
      </c>
      <c r="D66" s="78">
        <v>114.3</v>
      </c>
      <c r="E66" s="78">
        <v>98</v>
      </c>
      <c r="F66" s="78">
        <v>101.7</v>
      </c>
      <c r="G66" s="78">
        <v>108.9</v>
      </c>
      <c r="H66" s="78">
        <v>118.5</v>
      </c>
      <c r="I66" s="78">
        <v>115.9</v>
      </c>
      <c r="J66" s="78">
        <v>120.2</v>
      </c>
      <c r="K66" s="78">
        <v>106.4</v>
      </c>
      <c r="L66" s="78">
        <v>98.5</v>
      </c>
    </row>
    <row r="67" spans="1:12" ht="12" customHeight="1">
      <c r="A67" s="36"/>
      <c r="B67" s="35" t="s">
        <v>56</v>
      </c>
      <c r="C67" s="78">
        <v>92</v>
      </c>
      <c r="D67" s="78">
        <v>91.9</v>
      </c>
      <c r="E67" s="78">
        <v>78.099999999999994</v>
      </c>
      <c r="F67" s="78">
        <v>85.6</v>
      </c>
      <c r="G67" s="78">
        <v>93.4</v>
      </c>
      <c r="H67" s="78">
        <v>110.8</v>
      </c>
      <c r="I67" s="78">
        <v>101.5</v>
      </c>
      <c r="J67" s="78">
        <v>105.3</v>
      </c>
      <c r="K67" s="78">
        <v>95.4</v>
      </c>
      <c r="L67" s="78">
        <v>86.4</v>
      </c>
    </row>
    <row r="68" spans="1:12" ht="12" customHeight="1">
      <c r="A68" s="36"/>
      <c r="B68" s="35" t="s">
        <v>66</v>
      </c>
      <c r="C68" s="78">
        <v>96.6</v>
      </c>
      <c r="D68" s="78">
        <v>93.7</v>
      </c>
      <c r="E68" s="78">
        <v>78.8</v>
      </c>
      <c r="F68" s="78">
        <v>89.5</v>
      </c>
      <c r="G68" s="78">
        <v>103</v>
      </c>
      <c r="H68" s="78">
        <v>119.7</v>
      </c>
      <c r="I68" s="78">
        <v>102</v>
      </c>
      <c r="J68" s="78">
        <v>102.3</v>
      </c>
      <c r="K68" s="78">
        <v>96.9</v>
      </c>
      <c r="L68" s="78">
        <v>86.7</v>
      </c>
    </row>
    <row r="69" spans="1:12" ht="12" customHeight="1">
      <c r="A69" s="36">
        <v>2017</v>
      </c>
      <c r="B69" s="35" t="s">
        <v>65</v>
      </c>
      <c r="C69" s="78">
        <v>117.9</v>
      </c>
      <c r="D69" s="78">
        <v>119.2</v>
      </c>
      <c r="E69" s="78">
        <v>115.1</v>
      </c>
      <c r="F69" s="78">
        <v>114.6</v>
      </c>
      <c r="G69" s="78">
        <v>116.7</v>
      </c>
      <c r="H69" s="78">
        <v>123.5</v>
      </c>
      <c r="I69" s="78">
        <v>110</v>
      </c>
      <c r="J69" s="78">
        <v>115</v>
      </c>
      <c r="K69" s="78">
        <v>107.4</v>
      </c>
      <c r="L69" s="78">
        <v>94.3</v>
      </c>
    </row>
    <row r="70" spans="1:12" ht="12" customHeight="1">
      <c r="A70" s="36"/>
      <c r="B70" s="35" t="s">
        <v>64</v>
      </c>
      <c r="C70" s="78">
        <v>109</v>
      </c>
      <c r="D70" s="78">
        <v>105.9</v>
      </c>
      <c r="E70" s="78">
        <v>92.2</v>
      </c>
      <c r="F70" s="78">
        <v>108.6</v>
      </c>
      <c r="G70" s="78">
        <v>112.2</v>
      </c>
      <c r="H70" s="78">
        <v>128.6</v>
      </c>
      <c r="I70" s="78">
        <v>124.6</v>
      </c>
      <c r="J70" s="78">
        <v>124.2</v>
      </c>
      <c r="K70" s="78">
        <v>121.5</v>
      </c>
      <c r="L70" s="78">
        <v>107.1</v>
      </c>
    </row>
    <row r="71" spans="1:12" ht="12" customHeight="1">
      <c r="A71" s="36"/>
      <c r="B71" s="35" t="s">
        <v>63</v>
      </c>
      <c r="C71" s="78">
        <v>101.6</v>
      </c>
      <c r="D71" s="78">
        <v>99.5</v>
      </c>
      <c r="E71" s="78">
        <v>84</v>
      </c>
      <c r="F71" s="78">
        <v>99.8</v>
      </c>
      <c r="G71" s="78">
        <v>105.2</v>
      </c>
      <c r="H71" s="78">
        <v>116.9</v>
      </c>
      <c r="I71" s="78">
        <v>108.7</v>
      </c>
      <c r="J71" s="78">
        <v>106.7</v>
      </c>
      <c r="K71" s="78">
        <v>106.6</v>
      </c>
      <c r="L71" s="78">
        <v>98.4</v>
      </c>
    </row>
    <row r="72" spans="1:12" ht="12" customHeight="1">
      <c r="A72" s="36"/>
      <c r="B72" s="35" t="s">
        <v>62</v>
      </c>
      <c r="C72" s="78">
        <v>103.5</v>
      </c>
      <c r="D72" s="78">
        <v>102.6</v>
      </c>
      <c r="E72" s="78">
        <v>90.1</v>
      </c>
      <c r="F72" s="78">
        <v>99.3</v>
      </c>
      <c r="G72" s="78">
        <v>107</v>
      </c>
      <c r="H72" s="78">
        <v>115.6</v>
      </c>
      <c r="I72" s="78">
        <v>105.9</v>
      </c>
      <c r="J72" s="78">
        <v>107.2</v>
      </c>
      <c r="K72" s="78">
        <v>103.1</v>
      </c>
      <c r="L72" s="78">
        <v>102.6</v>
      </c>
    </row>
    <row r="73" spans="1:12" ht="12" customHeight="1">
      <c r="A73" s="36"/>
      <c r="B73" s="35" t="s">
        <v>67</v>
      </c>
      <c r="C73" s="78">
        <v>102.9</v>
      </c>
      <c r="D73" s="78">
        <v>103.9</v>
      </c>
      <c r="E73" s="78">
        <v>96.7</v>
      </c>
      <c r="F73" s="78">
        <v>97.5</v>
      </c>
      <c r="G73" s="78">
        <v>103.1</v>
      </c>
      <c r="H73" s="78">
        <v>112.6</v>
      </c>
      <c r="I73" s="78">
        <v>106.5</v>
      </c>
      <c r="J73" s="78">
        <v>105.7</v>
      </c>
      <c r="K73" s="78">
        <v>105.6</v>
      </c>
      <c r="L73" s="78">
        <v>102.9</v>
      </c>
    </row>
    <row r="74" spans="1:12" ht="12" customHeight="1">
      <c r="A74" s="36"/>
      <c r="B74" s="35" t="s">
        <v>61</v>
      </c>
      <c r="C74" s="78">
        <v>105.3</v>
      </c>
      <c r="D74" s="78">
        <v>104.7</v>
      </c>
      <c r="E74" s="78">
        <v>96.9</v>
      </c>
      <c r="F74" s="78">
        <v>100.6</v>
      </c>
      <c r="G74" s="78">
        <v>107.6</v>
      </c>
      <c r="H74" s="78">
        <v>117.6</v>
      </c>
      <c r="I74" s="78">
        <v>108.6</v>
      </c>
      <c r="J74" s="78">
        <v>110.3</v>
      </c>
      <c r="K74" s="78">
        <v>106.9</v>
      </c>
      <c r="L74" s="78">
        <v>98.5</v>
      </c>
    </row>
    <row r="75" spans="1:12" ht="12" customHeight="1">
      <c r="A75" s="36"/>
      <c r="B75" s="35" t="s">
        <v>60</v>
      </c>
      <c r="C75" s="78">
        <v>106.2</v>
      </c>
      <c r="D75" s="78">
        <v>106.1</v>
      </c>
      <c r="E75" s="78">
        <v>107.5</v>
      </c>
      <c r="F75" s="78">
        <v>100.7</v>
      </c>
      <c r="G75" s="78">
        <v>103.7</v>
      </c>
      <c r="H75" s="78">
        <v>130.6</v>
      </c>
      <c r="I75" s="78">
        <v>113.5</v>
      </c>
      <c r="J75" s="78">
        <v>116.4</v>
      </c>
      <c r="K75" s="78">
        <v>110.3</v>
      </c>
      <c r="L75" s="78">
        <v>103.5</v>
      </c>
    </row>
    <row r="76" spans="1:12" ht="12" customHeight="1">
      <c r="A76" s="36"/>
      <c r="B76" s="35" t="s">
        <v>59</v>
      </c>
      <c r="C76" s="78">
        <v>108.8</v>
      </c>
      <c r="D76" s="78">
        <v>105.6</v>
      </c>
      <c r="E76" s="78">
        <v>118.7</v>
      </c>
      <c r="F76" s="78">
        <v>106.4</v>
      </c>
      <c r="G76" s="78">
        <v>109.6</v>
      </c>
      <c r="H76" s="78">
        <v>130.30000000000001</v>
      </c>
      <c r="I76" s="78">
        <v>113.7</v>
      </c>
      <c r="J76" s="78">
        <v>114.4</v>
      </c>
      <c r="K76" s="78">
        <v>111.6</v>
      </c>
      <c r="L76" s="78">
        <v>104.9</v>
      </c>
    </row>
    <row r="77" spans="1:12" ht="12" customHeight="1">
      <c r="A77" s="36"/>
      <c r="B77" s="35" t="s">
        <v>58</v>
      </c>
      <c r="C77" s="78">
        <v>105.2</v>
      </c>
      <c r="D77" s="78">
        <v>105</v>
      </c>
      <c r="E77" s="78">
        <v>114.2</v>
      </c>
      <c r="F77" s="78">
        <v>105.4</v>
      </c>
      <c r="G77" s="78">
        <v>101.8</v>
      </c>
      <c r="H77" s="78">
        <v>116</v>
      </c>
      <c r="I77" s="78">
        <v>103.1</v>
      </c>
      <c r="J77" s="78">
        <v>104.2</v>
      </c>
      <c r="K77" s="78">
        <v>102.5</v>
      </c>
      <c r="L77" s="78">
        <v>94.3</v>
      </c>
    </row>
    <row r="78" spans="1:12" ht="12" customHeight="1">
      <c r="A78" s="36"/>
      <c r="B78" s="35" t="s">
        <v>57</v>
      </c>
      <c r="C78" s="78">
        <v>107.4</v>
      </c>
      <c r="D78" s="78">
        <v>104.8</v>
      </c>
      <c r="E78" s="78">
        <v>92.1</v>
      </c>
      <c r="F78" s="78">
        <v>110.6</v>
      </c>
      <c r="G78" s="78">
        <v>107.4</v>
      </c>
      <c r="H78" s="78">
        <v>127</v>
      </c>
      <c r="I78" s="78">
        <v>124.3</v>
      </c>
      <c r="J78" s="78">
        <v>127.9</v>
      </c>
      <c r="K78" s="78">
        <v>116.3</v>
      </c>
      <c r="L78" s="78">
        <v>104.7</v>
      </c>
    </row>
    <row r="79" spans="1:12" ht="12" customHeight="1">
      <c r="A79" s="36"/>
      <c r="B79" s="35" t="s">
        <v>56</v>
      </c>
      <c r="C79" s="78">
        <v>90.7</v>
      </c>
      <c r="D79" s="78">
        <v>88.8</v>
      </c>
      <c r="E79" s="78">
        <v>78.599999999999994</v>
      </c>
      <c r="F79" s="78">
        <v>83.9</v>
      </c>
      <c r="G79" s="78">
        <v>95</v>
      </c>
      <c r="H79" s="78">
        <v>110.7</v>
      </c>
      <c r="I79" s="78">
        <v>96.4</v>
      </c>
      <c r="J79" s="78">
        <v>98.7</v>
      </c>
      <c r="K79" s="78">
        <v>93.2</v>
      </c>
      <c r="L79" s="78">
        <v>83.1</v>
      </c>
    </row>
    <row r="80" spans="1:12" ht="12" customHeight="1">
      <c r="A80" s="36"/>
      <c r="B80" s="35" t="s">
        <v>66</v>
      </c>
      <c r="C80" s="78">
        <v>91.9</v>
      </c>
      <c r="D80" s="78">
        <v>89.6</v>
      </c>
      <c r="E80" s="78">
        <v>77.5</v>
      </c>
      <c r="F80" s="78">
        <v>85.3</v>
      </c>
      <c r="G80" s="78">
        <v>95.4</v>
      </c>
      <c r="H80" s="78">
        <v>119.6</v>
      </c>
      <c r="I80" s="78">
        <v>94</v>
      </c>
      <c r="J80" s="78">
        <v>94.2</v>
      </c>
      <c r="K80" s="78">
        <v>89.4</v>
      </c>
      <c r="L80" s="78">
        <v>81.900000000000006</v>
      </c>
    </row>
    <row r="81" spans="1:12" ht="12" customHeight="1">
      <c r="A81" s="36">
        <v>2016</v>
      </c>
      <c r="B81" s="35" t="s">
        <v>65</v>
      </c>
      <c r="C81" s="78">
        <v>117.8</v>
      </c>
      <c r="D81" s="78">
        <v>117.5</v>
      </c>
      <c r="E81" s="78">
        <v>111.7</v>
      </c>
      <c r="F81" s="78">
        <v>114</v>
      </c>
      <c r="G81" s="78">
        <v>117.1</v>
      </c>
      <c r="H81" s="78">
        <v>135.1</v>
      </c>
      <c r="I81" s="78">
        <v>104.2</v>
      </c>
      <c r="J81" s="78">
        <v>109.8</v>
      </c>
      <c r="K81" s="78">
        <v>109.3</v>
      </c>
      <c r="L81" s="78">
        <v>93</v>
      </c>
    </row>
    <row r="82" spans="1:12" ht="12" customHeight="1">
      <c r="A82" s="36"/>
      <c r="B82" s="35" t="s">
        <v>64</v>
      </c>
      <c r="C82" s="78">
        <v>107.1</v>
      </c>
      <c r="D82" s="78">
        <v>102.8</v>
      </c>
      <c r="E82" s="78">
        <v>91.4</v>
      </c>
      <c r="F82" s="78">
        <v>108.1</v>
      </c>
      <c r="G82" s="78">
        <v>109.9</v>
      </c>
      <c r="H82" s="78">
        <v>133.5</v>
      </c>
      <c r="I82" s="78">
        <v>116.8</v>
      </c>
      <c r="J82" s="78">
        <v>114.8</v>
      </c>
      <c r="K82" s="78">
        <v>120.2</v>
      </c>
      <c r="L82" s="78">
        <v>103.3</v>
      </c>
    </row>
    <row r="83" spans="1:12" ht="12" customHeight="1">
      <c r="A83" s="36"/>
      <c r="B83" s="35" t="s">
        <v>63</v>
      </c>
      <c r="C83" s="78">
        <v>98.3</v>
      </c>
      <c r="D83" s="78">
        <v>95.3</v>
      </c>
      <c r="E83" s="78">
        <v>85.4</v>
      </c>
      <c r="F83" s="78">
        <v>100</v>
      </c>
      <c r="G83" s="78">
        <v>101.6</v>
      </c>
      <c r="H83" s="78">
        <v>111.3</v>
      </c>
      <c r="I83" s="78">
        <v>102.2</v>
      </c>
      <c r="J83" s="78">
        <v>100</v>
      </c>
      <c r="K83" s="78">
        <v>102.7</v>
      </c>
      <c r="L83" s="78">
        <v>93.1</v>
      </c>
    </row>
    <row r="84" spans="1:12" ht="12" customHeight="1">
      <c r="A84" s="36"/>
      <c r="B84" s="35" t="s">
        <v>62</v>
      </c>
      <c r="C84" s="78">
        <v>100.4</v>
      </c>
      <c r="D84" s="78">
        <v>100.3</v>
      </c>
      <c r="E84" s="78">
        <v>93.2</v>
      </c>
      <c r="F84" s="78">
        <v>97.1</v>
      </c>
      <c r="G84" s="78">
        <v>102.2</v>
      </c>
      <c r="H84" s="78">
        <v>107</v>
      </c>
      <c r="I84" s="78">
        <v>107.4</v>
      </c>
      <c r="J84" s="78">
        <v>108.9</v>
      </c>
      <c r="K84" s="78">
        <v>105</v>
      </c>
      <c r="L84" s="78">
        <v>102.1</v>
      </c>
    </row>
    <row r="85" spans="1:12" ht="12" customHeight="1">
      <c r="A85" s="36"/>
      <c r="B85" s="35" t="s">
        <v>67</v>
      </c>
      <c r="C85" s="78">
        <v>100.8</v>
      </c>
      <c r="D85" s="78">
        <v>102.1</v>
      </c>
      <c r="E85" s="78">
        <v>93.3</v>
      </c>
      <c r="F85" s="78">
        <v>96.8</v>
      </c>
      <c r="G85" s="78">
        <v>100.4</v>
      </c>
      <c r="H85" s="78">
        <v>107.4</v>
      </c>
      <c r="I85" s="78">
        <v>104.8</v>
      </c>
      <c r="J85" s="78">
        <v>106.3</v>
      </c>
      <c r="K85" s="78">
        <v>103</v>
      </c>
      <c r="L85" s="78">
        <v>99.3</v>
      </c>
    </row>
    <row r="86" spans="1:12" ht="12" customHeight="1">
      <c r="A86" s="36"/>
      <c r="B86" s="35" t="s">
        <v>61</v>
      </c>
      <c r="C86" s="78">
        <v>104.9</v>
      </c>
      <c r="D86" s="78">
        <v>106.9</v>
      </c>
      <c r="E86" s="78">
        <v>99.9</v>
      </c>
      <c r="F86" s="78">
        <v>98.4</v>
      </c>
      <c r="G86" s="78">
        <v>107.5</v>
      </c>
      <c r="H86" s="78">
        <v>100.1</v>
      </c>
      <c r="I86" s="78">
        <v>100.6</v>
      </c>
      <c r="J86" s="78">
        <v>102.3</v>
      </c>
      <c r="K86" s="78">
        <v>101.9</v>
      </c>
      <c r="L86" s="78">
        <v>94.7</v>
      </c>
    </row>
    <row r="87" spans="1:12" ht="12" customHeight="1">
      <c r="A87" s="36"/>
      <c r="B87" s="35" t="s">
        <v>60</v>
      </c>
      <c r="C87" s="78">
        <v>103.7</v>
      </c>
      <c r="D87" s="78">
        <v>104.8</v>
      </c>
      <c r="E87" s="78">
        <v>110.9</v>
      </c>
      <c r="F87" s="78">
        <v>100</v>
      </c>
      <c r="G87" s="78">
        <v>103.3</v>
      </c>
      <c r="H87" s="78">
        <v>104.9</v>
      </c>
      <c r="I87" s="78">
        <v>112.8</v>
      </c>
      <c r="J87" s="78">
        <v>116.6</v>
      </c>
      <c r="K87" s="78">
        <v>111.4</v>
      </c>
      <c r="L87" s="78">
        <v>103.3</v>
      </c>
    </row>
    <row r="88" spans="1:12" ht="12" customHeight="1">
      <c r="A88" s="36"/>
      <c r="B88" s="35" t="s">
        <v>59</v>
      </c>
      <c r="C88" s="78">
        <v>105.9</v>
      </c>
      <c r="D88" s="78">
        <v>104.4</v>
      </c>
      <c r="E88" s="78">
        <v>128.30000000000001</v>
      </c>
      <c r="F88" s="78">
        <v>105.6</v>
      </c>
      <c r="G88" s="78">
        <v>106.7</v>
      </c>
      <c r="H88" s="78">
        <v>106.2</v>
      </c>
      <c r="I88" s="78">
        <v>106.1</v>
      </c>
      <c r="J88" s="78">
        <v>108.4</v>
      </c>
      <c r="K88" s="78">
        <v>106</v>
      </c>
      <c r="L88" s="78">
        <v>100.1</v>
      </c>
    </row>
    <row r="89" spans="1:12" ht="12" customHeight="1">
      <c r="A89" s="36"/>
      <c r="B89" s="35" t="s">
        <v>58</v>
      </c>
      <c r="C89" s="78">
        <v>103.6</v>
      </c>
      <c r="D89" s="78">
        <v>99.6</v>
      </c>
      <c r="E89" s="78">
        <v>115.2</v>
      </c>
      <c r="F89" s="78">
        <v>111.4</v>
      </c>
      <c r="G89" s="78">
        <v>105.1</v>
      </c>
      <c r="H89" s="78">
        <v>104.5</v>
      </c>
      <c r="I89" s="78">
        <v>113.9</v>
      </c>
      <c r="J89" s="78">
        <v>114.2</v>
      </c>
      <c r="K89" s="78">
        <v>110.5</v>
      </c>
      <c r="L89" s="78">
        <v>103.5</v>
      </c>
    </row>
    <row r="90" spans="1:12" ht="12" customHeight="1">
      <c r="A90" s="36"/>
      <c r="B90" s="35" t="s">
        <v>57</v>
      </c>
      <c r="C90" s="78">
        <v>102</v>
      </c>
      <c r="D90" s="78">
        <v>102.5</v>
      </c>
      <c r="E90" s="78">
        <v>94.7</v>
      </c>
      <c r="F90" s="78">
        <v>103.9</v>
      </c>
      <c r="G90" s="78">
        <v>100</v>
      </c>
      <c r="H90" s="78">
        <v>106.6</v>
      </c>
      <c r="I90" s="78">
        <v>108.3</v>
      </c>
      <c r="J90" s="78">
        <v>111.3</v>
      </c>
      <c r="K90" s="78">
        <v>101.1</v>
      </c>
      <c r="L90" s="78">
        <v>100.9</v>
      </c>
    </row>
    <row r="91" spans="1:12" ht="12" customHeight="1">
      <c r="A91" s="36"/>
      <c r="B91" s="35" t="s">
        <v>56</v>
      </c>
      <c r="C91" s="78">
        <v>92.2</v>
      </c>
      <c r="D91" s="78">
        <v>91.4</v>
      </c>
      <c r="E91" s="78">
        <v>83.2</v>
      </c>
      <c r="F91" s="78">
        <v>89.8</v>
      </c>
      <c r="G91" s="78">
        <v>93.3</v>
      </c>
      <c r="H91" s="78">
        <v>105</v>
      </c>
      <c r="I91" s="78">
        <v>94.5</v>
      </c>
      <c r="J91" s="78">
        <v>97</v>
      </c>
      <c r="K91" s="78">
        <v>93.6</v>
      </c>
      <c r="L91" s="78">
        <v>88.5</v>
      </c>
    </row>
    <row r="92" spans="1:12" ht="12" customHeight="1">
      <c r="A92" s="36"/>
      <c r="B92" s="35" t="s">
        <v>66</v>
      </c>
      <c r="C92" s="78">
        <v>89.4</v>
      </c>
      <c r="D92" s="78">
        <v>88.4</v>
      </c>
      <c r="E92" s="78">
        <v>78.099999999999994</v>
      </c>
      <c r="F92" s="78">
        <v>82.7</v>
      </c>
      <c r="G92" s="78">
        <v>92.4</v>
      </c>
      <c r="H92" s="78">
        <v>106.5</v>
      </c>
      <c r="I92" s="78">
        <v>85.1</v>
      </c>
      <c r="J92" s="78">
        <v>84.5</v>
      </c>
      <c r="K92" s="78">
        <v>85</v>
      </c>
      <c r="L92" s="78">
        <v>79.3</v>
      </c>
    </row>
    <row r="93" spans="1:12" ht="12" customHeight="1">
      <c r="A93" s="36">
        <v>2015</v>
      </c>
      <c r="B93" s="35" t="s">
        <v>65</v>
      </c>
      <c r="C93" s="78">
        <v>115.2</v>
      </c>
      <c r="D93" s="78">
        <v>116.6</v>
      </c>
      <c r="E93" s="78">
        <v>114.5</v>
      </c>
      <c r="F93" s="78">
        <v>110.2</v>
      </c>
      <c r="G93" s="78">
        <v>113.2</v>
      </c>
      <c r="H93" s="78">
        <v>124.3</v>
      </c>
      <c r="I93" s="78">
        <v>96</v>
      </c>
      <c r="J93" s="78">
        <v>102.2</v>
      </c>
      <c r="K93" s="78">
        <v>103.6</v>
      </c>
      <c r="L93" s="78">
        <v>99.1</v>
      </c>
    </row>
    <row r="94" spans="1:12" ht="12" customHeight="1">
      <c r="A94" s="36"/>
      <c r="B94" s="35" t="s">
        <v>64</v>
      </c>
      <c r="C94" s="78">
        <v>100.9</v>
      </c>
      <c r="D94" s="78">
        <v>98.1</v>
      </c>
      <c r="E94" s="78">
        <v>87.6</v>
      </c>
      <c r="F94" s="78">
        <v>107.2</v>
      </c>
      <c r="G94" s="78">
        <v>102.3</v>
      </c>
      <c r="H94" s="78">
        <v>109.1</v>
      </c>
      <c r="I94" s="78">
        <v>105.9</v>
      </c>
      <c r="J94" s="78">
        <v>104.4</v>
      </c>
      <c r="K94" s="78">
        <v>108.7</v>
      </c>
      <c r="L94" s="78">
        <v>104.5</v>
      </c>
    </row>
    <row r="95" spans="1:12" ht="12" customHeight="1">
      <c r="A95" s="36"/>
      <c r="B95" s="35" t="s">
        <v>63</v>
      </c>
      <c r="C95" s="78">
        <v>101.3</v>
      </c>
      <c r="D95" s="78">
        <v>101</v>
      </c>
      <c r="E95" s="78">
        <v>89.2</v>
      </c>
      <c r="F95" s="78">
        <v>100.8</v>
      </c>
      <c r="G95" s="78">
        <v>103.8</v>
      </c>
      <c r="H95" s="78">
        <v>101.4</v>
      </c>
      <c r="I95" s="78">
        <v>108.1</v>
      </c>
      <c r="J95" s="78">
        <v>103.9</v>
      </c>
      <c r="K95" s="78">
        <v>108</v>
      </c>
      <c r="L95" s="78">
        <v>105.2</v>
      </c>
    </row>
    <row r="96" spans="1:12" ht="12" customHeight="1">
      <c r="A96" s="36"/>
      <c r="B96" s="35" t="s">
        <v>62</v>
      </c>
      <c r="C96" s="78">
        <v>97.2</v>
      </c>
      <c r="D96" s="78">
        <v>95.2</v>
      </c>
      <c r="E96" s="78">
        <v>87.1</v>
      </c>
      <c r="F96" s="78">
        <v>98.5</v>
      </c>
      <c r="G96" s="78">
        <v>100.8</v>
      </c>
      <c r="H96" s="78">
        <v>102.5</v>
      </c>
      <c r="I96" s="78">
        <v>99.7</v>
      </c>
      <c r="J96" s="78">
        <v>99.5</v>
      </c>
      <c r="K96" s="78">
        <v>99.2</v>
      </c>
      <c r="L96" s="78">
        <v>108.8</v>
      </c>
    </row>
    <row r="97" spans="1:12" ht="12" customHeight="1">
      <c r="A97" s="36"/>
      <c r="B97" s="35" t="s">
        <v>67</v>
      </c>
      <c r="C97" s="78">
        <v>97.5</v>
      </c>
      <c r="D97" s="78">
        <v>102.3</v>
      </c>
      <c r="E97" s="78">
        <v>96</v>
      </c>
      <c r="F97" s="78">
        <v>92</v>
      </c>
      <c r="G97" s="78">
        <v>91.8</v>
      </c>
      <c r="H97" s="78">
        <v>95.2</v>
      </c>
      <c r="I97" s="78">
        <v>92.4</v>
      </c>
      <c r="J97" s="78">
        <v>91.4</v>
      </c>
      <c r="K97" s="78">
        <v>95.4</v>
      </c>
      <c r="L97" s="78">
        <v>98.2</v>
      </c>
    </row>
    <row r="98" spans="1:12" ht="12" customHeight="1">
      <c r="A98" s="36"/>
      <c r="B98" s="35" t="s">
        <v>61</v>
      </c>
      <c r="C98" s="78">
        <v>105.1</v>
      </c>
      <c r="D98" s="78">
        <v>105.9</v>
      </c>
      <c r="E98" s="78">
        <v>103.7</v>
      </c>
      <c r="F98" s="78">
        <v>102.1</v>
      </c>
      <c r="G98" s="78">
        <v>105.7</v>
      </c>
      <c r="H98" s="78">
        <v>105.2</v>
      </c>
      <c r="I98" s="78">
        <v>108.5</v>
      </c>
      <c r="J98" s="78">
        <v>106.7</v>
      </c>
      <c r="K98" s="78">
        <v>104.1</v>
      </c>
      <c r="L98" s="78">
        <v>104.3</v>
      </c>
    </row>
    <row r="99" spans="1:12" ht="12" customHeight="1">
      <c r="A99" s="36"/>
      <c r="B99" s="35" t="s">
        <v>60</v>
      </c>
      <c r="C99" s="78">
        <v>101.2</v>
      </c>
      <c r="D99" s="78">
        <v>99.8</v>
      </c>
      <c r="E99" s="78">
        <v>119.6</v>
      </c>
      <c r="F99" s="78">
        <v>102.5</v>
      </c>
      <c r="G99" s="78">
        <v>103.6</v>
      </c>
      <c r="H99" s="78">
        <v>91.2</v>
      </c>
      <c r="I99" s="78">
        <v>110.4</v>
      </c>
      <c r="J99" s="78">
        <v>112.4</v>
      </c>
      <c r="K99" s="78">
        <v>105.2</v>
      </c>
      <c r="L99" s="78">
        <v>105.8</v>
      </c>
    </row>
    <row r="100" spans="1:12" ht="12" customHeight="1">
      <c r="A100" s="36"/>
      <c r="B100" s="35" t="s">
        <v>59</v>
      </c>
      <c r="C100" s="78">
        <v>101.6</v>
      </c>
      <c r="D100" s="78">
        <v>102.4</v>
      </c>
      <c r="E100" s="78">
        <v>143.1</v>
      </c>
      <c r="F100" s="78">
        <v>101.5</v>
      </c>
      <c r="G100" s="78">
        <v>98.3</v>
      </c>
      <c r="H100" s="78">
        <v>87.3</v>
      </c>
      <c r="I100" s="78">
        <v>96.6</v>
      </c>
      <c r="J100" s="78">
        <v>96.3</v>
      </c>
      <c r="K100" s="78">
        <v>96</v>
      </c>
      <c r="L100" s="78">
        <v>95.3</v>
      </c>
    </row>
    <row r="101" spans="1:12" ht="12" customHeight="1">
      <c r="A101" s="36"/>
      <c r="B101" s="35" t="s">
        <v>58</v>
      </c>
      <c r="C101" s="78">
        <v>102</v>
      </c>
      <c r="D101" s="78">
        <v>101.3</v>
      </c>
      <c r="E101" s="78">
        <v>117.4</v>
      </c>
      <c r="F101" s="78">
        <v>105.1</v>
      </c>
      <c r="G101" s="78">
        <v>101.9</v>
      </c>
      <c r="H101" s="78">
        <v>91.4</v>
      </c>
      <c r="I101" s="78">
        <v>100.3</v>
      </c>
      <c r="J101" s="78">
        <v>102.1</v>
      </c>
      <c r="K101" s="78">
        <v>100.7</v>
      </c>
      <c r="L101" s="78">
        <v>101.1</v>
      </c>
    </row>
    <row r="102" spans="1:12" ht="12" customHeight="1">
      <c r="A102" s="36"/>
      <c r="B102" s="35" t="s">
        <v>57</v>
      </c>
      <c r="C102" s="78">
        <v>101.3</v>
      </c>
      <c r="D102" s="78">
        <v>100</v>
      </c>
      <c r="E102" s="78">
        <v>86.7</v>
      </c>
      <c r="F102" s="78">
        <v>108.1</v>
      </c>
      <c r="G102" s="78">
        <v>100.5</v>
      </c>
      <c r="H102" s="78">
        <v>103.9</v>
      </c>
      <c r="I102" s="78">
        <v>109.9</v>
      </c>
      <c r="J102" s="78">
        <v>111.5</v>
      </c>
      <c r="K102" s="78">
        <v>100.3</v>
      </c>
      <c r="L102" s="78">
        <v>104.8</v>
      </c>
    </row>
    <row r="103" spans="1:12" ht="12" customHeight="1">
      <c r="A103" s="36"/>
      <c r="B103" s="35" t="s">
        <v>56</v>
      </c>
      <c r="C103" s="78">
        <v>86.2</v>
      </c>
      <c r="D103" s="78">
        <v>86.3</v>
      </c>
      <c r="E103" s="78">
        <v>76.3</v>
      </c>
      <c r="F103" s="78">
        <v>85.4</v>
      </c>
      <c r="G103" s="78">
        <v>86.9</v>
      </c>
      <c r="H103" s="78">
        <v>90</v>
      </c>
      <c r="I103" s="78">
        <v>88.3</v>
      </c>
      <c r="J103" s="78">
        <v>88.3</v>
      </c>
      <c r="K103" s="78">
        <v>91.4</v>
      </c>
      <c r="L103" s="78">
        <v>88.2</v>
      </c>
    </row>
    <row r="104" spans="1:12" ht="12" customHeight="1">
      <c r="A104" s="36"/>
      <c r="B104" s="35" t="s">
        <v>66</v>
      </c>
      <c r="C104" s="78">
        <v>90.4</v>
      </c>
      <c r="D104" s="78">
        <v>91</v>
      </c>
      <c r="E104" s="78">
        <v>78.900000000000006</v>
      </c>
      <c r="F104" s="78">
        <v>86.6</v>
      </c>
      <c r="G104" s="78">
        <v>91.2</v>
      </c>
      <c r="H104" s="78">
        <v>98.4</v>
      </c>
      <c r="I104" s="78">
        <v>83.7</v>
      </c>
      <c r="J104" s="78">
        <v>81.599999999999994</v>
      </c>
      <c r="K104" s="78">
        <v>87.3</v>
      </c>
      <c r="L104" s="78">
        <v>84.7</v>
      </c>
    </row>
    <row r="105" spans="1:12" s="73" customFormat="1" ht="7.9" customHeight="1">
      <c r="A105" s="137" t="s">
        <v>69</v>
      </c>
      <c r="B105" s="137"/>
      <c r="C105" s="26"/>
      <c r="D105" s="26"/>
      <c r="E105" s="26"/>
      <c r="F105" s="26"/>
      <c r="G105" s="26"/>
    </row>
    <row r="106" spans="1:12" s="73" customFormat="1" ht="10.15" customHeight="1">
      <c r="A106" s="133" t="s">
        <v>109</v>
      </c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</row>
  </sheetData>
  <mergeCells count="18">
    <mergeCell ref="G5:G6"/>
    <mergeCell ref="A3:A7"/>
    <mergeCell ref="B3:B7"/>
    <mergeCell ref="C7:L7"/>
    <mergeCell ref="A106:K106"/>
    <mergeCell ref="A105:B105"/>
    <mergeCell ref="A1:L1"/>
    <mergeCell ref="C3:C6"/>
    <mergeCell ref="D3:H3"/>
    <mergeCell ref="I3:I6"/>
    <mergeCell ref="J3:K3"/>
    <mergeCell ref="L3:L6"/>
    <mergeCell ref="H4:H6"/>
    <mergeCell ref="J4:J6"/>
    <mergeCell ref="K4:K6"/>
    <mergeCell ref="D5:D6"/>
    <mergeCell ref="E5:E6"/>
    <mergeCell ref="F5:F6"/>
  </mergeCells>
  <hyperlinks>
    <hyperlink ref="A1:K1" location="Inhaltsverzeichnis!F8" display="1  Umsatz ausgewählter Bereiche des Handels im Land Berlin seit 2010" xr:uid="{00000000-0004-0000-0800-000000000000}"/>
    <hyperlink ref="A1:L1" location="Inhaltsverzeichnis!B22" display="3 Umsatz -real- ausgewählter Bereiche des Handels im Land Berlin seit 2014 in Monatswerten" xr:uid="{00000000-0004-0000-0800-000001000000}"/>
  </hyperlinks>
  <pageMargins left="0.59055118110236227" right="0.59055118110236227" top="0.78740157480314965" bottom="0.59055118110236227" header="0.31496062992125984" footer="0.23622047244094491"/>
  <pageSetup paperSize="9" scale="96" firstPageNumber="8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G I 1 - j/22 –  Brandenburg  &amp;G</oddFooter>
  </headerFooter>
  <rowBreaks count="1" manualBreakCount="1">
    <brk id="56" max="16383" man="1"/>
  </row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106"/>
  <sheetViews>
    <sheetView zoomScaleNormal="100" zoomScaleSheetLayoutView="75" workbookViewId="0">
      <pane ySplit="7" topLeftCell="A8" activePane="bottomLeft" state="frozen"/>
      <selection sqref="A1:L1"/>
      <selection pane="bottomLeft" activeCell="A8" sqref="A8"/>
    </sheetView>
  </sheetViews>
  <sheetFormatPr baseColWidth="10" defaultColWidth="11.42578125" defaultRowHeight="11.25"/>
  <cols>
    <col min="1" max="1" width="6" style="25" customWidth="1"/>
    <col min="2" max="2" width="7.7109375" style="25" customWidth="1"/>
    <col min="3" max="4" width="7.5703125" style="25" customWidth="1"/>
    <col min="5" max="5" width="8.28515625" style="25" customWidth="1"/>
    <col min="6" max="6" width="7.5703125" style="25" customWidth="1"/>
    <col min="7" max="7" width="8.28515625" style="25" customWidth="1"/>
    <col min="8" max="8" width="7.5703125" style="25" customWidth="1"/>
    <col min="9" max="9" width="8" style="25" customWidth="1"/>
    <col min="10" max="12" width="7.5703125" style="25" customWidth="1"/>
    <col min="13" max="16384" width="11.42578125" style="25"/>
  </cols>
  <sheetData>
    <row r="1" spans="1:19" ht="12" customHeight="1">
      <c r="A1" s="139" t="s">
        <v>107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9" s="28" customFormat="1" ht="10.15" customHeight="1">
      <c r="B2" s="25"/>
      <c r="C2" s="30"/>
      <c r="D2" s="30"/>
      <c r="E2" s="30"/>
      <c r="F2" s="30"/>
      <c r="G2" s="30"/>
      <c r="H2" s="30"/>
      <c r="I2" s="30"/>
    </row>
    <row r="3" spans="1:19" s="28" customFormat="1" ht="12" customHeight="1">
      <c r="A3" s="138" t="s">
        <v>68</v>
      </c>
      <c r="B3" s="127" t="s">
        <v>36</v>
      </c>
      <c r="C3" s="127" t="s">
        <v>49</v>
      </c>
      <c r="D3" s="128" t="s">
        <v>48</v>
      </c>
      <c r="E3" s="128"/>
      <c r="F3" s="128"/>
      <c r="G3" s="128"/>
      <c r="H3" s="128"/>
      <c r="I3" s="127" t="s">
        <v>47</v>
      </c>
      <c r="J3" s="128" t="s">
        <v>46</v>
      </c>
      <c r="K3" s="128"/>
      <c r="L3" s="129" t="s">
        <v>45</v>
      </c>
    </row>
    <row r="4" spans="1:19" s="28" customFormat="1" ht="12" customHeight="1">
      <c r="A4" s="138"/>
      <c r="B4" s="127"/>
      <c r="C4" s="127"/>
      <c r="D4" s="29" t="s">
        <v>44</v>
      </c>
      <c r="E4" s="29"/>
      <c r="F4" s="29"/>
      <c r="G4" s="29"/>
      <c r="H4" s="127" t="s">
        <v>43</v>
      </c>
      <c r="I4" s="127"/>
      <c r="J4" s="127" t="s">
        <v>42</v>
      </c>
      <c r="K4" s="127" t="s">
        <v>41</v>
      </c>
      <c r="L4" s="129"/>
    </row>
    <row r="5" spans="1:19" s="28" customFormat="1" ht="12" customHeight="1">
      <c r="A5" s="138"/>
      <c r="B5" s="127"/>
      <c r="C5" s="127"/>
      <c r="D5" s="127" t="s">
        <v>40</v>
      </c>
      <c r="E5" s="127" t="s">
        <v>39</v>
      </c>
      <c r="F5" s="127" t="s">
        <v>38</v>
      </c>
      <c r="G5" s="127" t="s">
        <v>37</v>
      </c>
      <c r="H5" s="127"/>
      <c r="I5" s="127"/>
      <c r="J5" s="127"/>
      <c r="K5" s="127"/>
      <c r="L5" s="129"/>
    </row>
    <row r="6" spans="1:19" s="28" customFormat="1" ht="111" customHeight="1">
      <c r="A6" s="138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9"/>
    </row>
    <row r="7" spans="1:19" ht="12" customHeight="1">
      <c r="A7" s="138"/>
      <c r="B7" s="127"/>
      <c r="C7" s="134" t="s">
        <v>83</v>
      </c>
      <c r="D7" s="134"/>
      <c r="E7" s="134"/>
      <c r="F7" s="134"/>
      <c r="G7" s="134"/>
      <c r="H7" s="134"/>
      <c r="I7" s="134"/>
      <c r="J7" s="134"/>
      <c r="K7" s="134"/>
      <c r="L7" s="135"/>
    </row>
    <row r="8" spans="1:19" ht="7.9" customHeight="1"/>
    <row r="9" spans="1:19" ht="12" customHeight="1">
      <c r="A9" s="36" t="s">
        <v>108</v>
      </c>
      <c r="B9" s="35" t="s">
        <v>65</v>
      </c>
      <c r="C9" s="78">
        <v>105.1</v>
      </c>
      <c r="D9" s="78">
        <v>129.4</v>
      </c>
      <c r="E9" s="78">
        <v>101.2</v>
      </c>
      <c r="F9" s="78">
        <v>112.8</v>
      </c>
      <c r="G9" s="78">
        <v>154.80000000000001</v>
      </c>
      <c r="H9" s="78">
        <v>132.19999999999999</v>
      </c>
      <c r="I9" s="78">
        <v>105.5</v>
      </c>
      <c r="J9" s="39">
        <v>105.9</v>
      </c>
      <c r="K9" s="39">
        <v>104</v>
      </c>
      <c r="L9" s="39">
        <v>110.1</v>
      </c>
      <c r="M9" s="26"/>
      <c r="N9" s="26"/>
      <c r="O9" s="26"/>
      <c r="P9" s="26"/>
      <c r="Q9" s="26"/>
      <c r="R9" s="26"/>
      <c r="S9" s="26"/>
    </row>
    <row r="10" spans="1:19" ht="12" customHeight="1">
      <c r="B10" s="35" t="s">
        <v>64</v>
      </c>
      <c r="C10" s="78">
        <v>105.3</v>
      </c>
      <c r="D10" s="78">
        <v>129.30000000000001</v>
      </c>
      <c r="E10" s="78">
        <v>102.7</v>
      </c>
      <c r="F10" s="78">
        <v>113</v>
      </c>
      <c r="G10" s="78">
        <v>154.80000000000001</v>
      </c>
      <c r="H10" s="78">
        <v>133.9</v>
      </c>
      <c r="I10" s="78">
        <v>106.1</v>
      </c>
      <c r="J10" s="39">
        <v>106.4</v>
      </c>
      <c r="K10" s="39">
        <v>105</v>
      </c>
      <c r="L10" s="39">
        <v>110.6</v>
      </c>
      <c r="M10" s="26"/>
      <c r="N10" s="26"/>
      <c r="O10" s="26"/>
      <c r="P10" s="26"/>
      <c r="Q10" s="26"/>
      <c r="R10" s="26"/>
      <c r="S10" s="26"/>
    </row>
    <row r="11" spans="1:19" ht="12" customHeight="1">
      <c r="B11" s="35" t="s">
        <v>63</v>
      </c>
      <c r="C11" s="78">
        <v>105.2</v>
      </c>
      <c r="D11" s="78">
        <v>130.1</v>
      </c>
      <c r="E11" s="78">
        <v>103.4</v>
      </c>
      <c r="F11" s="78">
        <v>113.5</v>
      </c>
      <c r="G11" s="78">
        <v>152.6</v>
      </c>
      <c r="H11" s="78">
        <v>133</v>
      </c>
      <c r="I11" s="78">
        <v>106.1</v>
      </c>
      <c r="J11" s="39">
        <v>106.8</v>
      </c>
      <c r="K11" s="39">
        <v>104.7</v>
      </c>
      <c r="L11" s="39">
        <v>110.7</v>
      </c>
      <c r="M11" s="26"/>
      <c r="N11" s="26"/>
      <c r="O11" s="26"/>
      <c r="P11" s="26"/>
      <c r="Q11" s="26"/>
      <c r="R11" s="26"/>
      <c r="S11" s="26"/>
    </row>
    <row r="12" spans="1:19" ht="12" customHeight="1">
      <c r="B12" s="35" t="s">
        <v>62</v>
      </c>
      <c r="C12" s="78">
        <v>104.2</v>
      </c>
      <c r="D12" s="78">
        <v>127.8</v>
      </c>
      <c r="E12" s="78">
        <v>103.5</v>
      </c>
      <c r="F12" s="78">
        <v>114.1</v>
      </c>
      <c r="G12" s="78">
        <v>152.1</v>
      </c>
      <c r="H12" s="78">
        <v>131</v>
      </c>
      <c r="I12" s="78">
        <v>106.4</v>
      </c>
      <c r="J12" s="39">
        <v>106.9</v>
      </c>
      <c r="K12" s="39">
        <v>105.6</v>
      </c>
      <c r="L12" s="39">
        <v>110.5</v>
      </c>
      <c r="M12" s="26"/>
      <c r="N12" s="26"/>
      <c r="O12" s="26"/>
      <c r="P12" s="26"/>
      <c r="Q12" s="26"/>
      <c r="R12" s="26"/>
      <c r="S12" s="26"/>
    </row>
    <row r="13" spans="1:19" ht="12" customHeight="1">
      <c r="B13" s="35" t="s">
        <v>67</v>
      </c>
      <c r="C13" s="78">
        <v>104.1</v>
      </c>
      <c r="D13" s="78">
        <v>127.1</v>
      </c>
      <c r="E13" s="78">
        <v>104.9</v>
      </c>
      <c r="F13" s="78">
        <v>114.9</v>
      </c>
      <c r="G13" s="78">
        <v>151.4</v>
      </c>
      <c r="H13" s="78">
        <v>131.80000000000001</v>
      </c>
      <c r="I13" s="78">
        <v>105.6</v>
      </c>
      <c r="J13" s="39">
        <v>106.2</v>
      </c>
      <c r="K13" s="39">
        <v>104.6</v>
      </c>
      <c r="L13" s="39">
        <v>110</v>
      </c>
      <c r="M13" s="26"/>
      <c r="N13" s="26"/>
      <c r="O13" s="26"/>
      <c r="P13" s="26"/>
      <c r="Q13" s="26"/>
      <c r="R13" s="26"/>
      <c r="S13" s="26"/>
    </row>
    <row r="14" spans="1:19" ht="12" customHeight="1">
      <c r="B14" s="35" t="s">
        <v>61</v>
      </c>
      <c r="C14" s="78">
        <v>103.8</v>
      </c>
      <c r="D14" s="78">
        <v>127.4</v>
      </c>
      <c r="E14" s="78">
        <v>104.3</v>
      </c>
      <c r="F14" s="78">
        <v>113.3</v>
      </c>
      <c r="G14" s="78">
        <v>150.19999999999999</v>
      </c>
      <c r="H14" s="78">
        <v>134.9</v>
      </c>
      <c r="I14" s="78">
        <v>104.3</v>
      </c>
      <c r="J14" s="39">
        <v>104.7</v>
      </c>
      <c r="K14" s="39">
        <v>103.1</v>
      </c>
      <c r="L14" s="39">
        <v>109.5</v>
      </c>
    </row>
    <row r="15" spans="1:19" ht="12" customHeight="1">
      <c r="B15" s="35" t="s">
        <v>60</v>
      </c>
      <c r="C15" s="78">
        <v>104.7</v>
      </c>
      <c r="D15" s="78">
        <v>127.4</v>
      </c>
      <c r="E15" s="78">
        <v>103.8</v>
      </c>
      <c r="F15" s="78">
        <v>115.2</v>
      </c>
      <c r="G15" s="78">
        <v>149.6</v>
      </c>
      <c r="H15" s="78">
        <v>152.19999999999999</v>
      </c>
      <c r="I15" s="78">
        <v>104.8</v>
      </c>
      <c r="J15" s="39">
        <v>105.4</v>
      </c>
      <c r="K15" s="39">
        <v>103.6</v>
      </c>
      <c r="L15" s="39">
        <v>109.2</v>
      </c>
    </row>
    <row r="16" spans="1:19" ht="12" customHeight="1">
      <c r="B16" s="35" t="s">
        <v>59</v>
      </c>
      <c r="C16" s="78">
        <v>104.4</v>
      </c>
      <c r="D16" s="78">
        <v>127.5</v>
      </c>
      <c r="E16" s="78">
        <v>102.9</v>
      </c>
      <c r="F16" s="78">
        <v>115.3</v>
      </c>
      <c r="G16" s="78">
        <v>148.6</v>
      </c>
      <c r="H16" s="78">
        <v>151.1</v>
      </c>
      <c r="I16" s="78">
        <v>104.7</v>
      </c>
      <c r="J16" s="39">
        <v>105</v>
      </c>
      <c r="K16" s="39">
        <v>103.9</v>
      </c>
      <c r="L16" s="39">
        <v>109.5</v>
      </c>
      <c r="M16" s="26"/>
      <c r="N16" s="26"/>
      <c r="O16" s="27"/>
      <c r="P16" s="27"/>
      <c r="Q16" s="27"/>
      <c r="R16" s="27"/>
    </row>
    <row r="17" spans="1:19" ht="12" customHeight="1">
      <c r="B17" s="35" t="s">
        <v>58</v>
      </c>
      <c r="C17" s="78">
        <v>103.9</v>
      </c>
      <c r="D17" s="78">
        <v>126.6</v>
      </c>
      <c r="E17" s="78">
        <v>101.8</v>
      </c>
      <c r="F17" s="78">
        <v>115.4</v>
      </c>
      <c r="G17" s="78">
        <v>147.4</v>
      </c>
      <c r="H17" s="78">
        <v>151.4</v>
      </c>
      <c r="I17" s="78">
        <v>105</v>
      </c>
      <c r="J17" s="39">
        <v>105.1</v>
      </c>
      <c r="K17" s="39">
        <v>104.4</v>
      </c>
      <c r="L17" s="39">
        <v>109.8</v>
      </c>
    </row>
    <row r="18" spans="1:19" ht="12" customHeight="1">
      <c r="B18" s="35" t="s">
        <v>57</v>
      </c>
      <c r="C18" s="78">
        <v>103</v>
      </c>
      <c r="D18" s="78">
        <v>127.1</v>
      </c>
      <c r="E18" s="78">
        <v>98.9</v>
      </c>
      <c r="F18" s="78">
        <v>115</v>
      </c>
      <c r="G18" s="78">
        <v>147.1</v>
      </c>
      <c r="H18" s="78">
        <v>132.5</v>
      </c>
      <c r="I18" s="96">
        <v>104.2</v>
      </c>
      <c r="J18" s="96">
        <v>103.8</v>
      </c>
      <c r="K18" s="96">
        <v>104.4</v>
      </c>
      <c r="L18" s="96">
        <v>109.4</v>
      </c>
    </row>
    <row r="19" spans="1:19" ht="12" customHeight="1">
      <c r="B19" s="35" t="s">
        <v>56</v>
      </c>
      <c r="C19" s="78">
        <v>102.9</v>
      </c>
      <c r="D19" s="78">
        <v>127.6</v>
      </c>
      <c r="E19" s="78">
        <v>98.2</v>
      </c>
      <c r="F19" s="78">
        <v>113.9</v>
      </c>
      <c r="G19" s="78">
        <v>146.4</v>
      </c>
      <c r="H19" s="78">
        <v>133.9</v>
      </c>
      <c r="I19" s="96">
        <v>104.1</v>
      </c>
      <c r="J19" s="96">
        <v>103.4</v>
      </c>
      <c r="K19" s="96">
        <v>104.5</v>
      </c>
      <c r="L19" s="96">
        <v>109.1</v>
      </c>
    </row>
    <row r="20" spans="1:19" ht="12" customHeight="1">
      <c r="B20" s="35" t="s">
        <v>66</v>
      </c>
      <c r="C20" s="78">
        <v>103.1</v>
      </c>
      <c r="D20" s="78">
        <v>128.4</v>
      </c>
      <c r="E20" s="78">
        <v>98.4</v>
      </c>
      <c r="F20" s="78">
        <v>114</v>
      </c>
      <c r="G20" s="78">
        <v>146.4</v>
      </c>
      <c r="H20" s="78">
        <v>129.5</v>
      </c>
      <c r="I20" s="96">
        <v>103.9</v>
      </c>
      <c r="J20" s="96">
        <v>103.4</v>
      </c>
      <c r="K20" s="96">
        <v>104.5</v>
      </c>
      <c r="L20" s="96">
        <v>109.5</v>
      </c>
    </row>
    <row r="21" spans="1:19" ht="12" customHeight="1">
      <c r="A21" s="36">
        <v>2021</v>
      </c>
      <c r="B21" s="35" t="s">
        <v>65</v>
      </c>
      <c r="C21" s="78">
        <v>105.2</v>
      </c>
      <c r="D21" s="39">
        <v>131.69999999999999</v>
      </c>
      <c r="E21" s="39">
        <v>100.1</v>
      </c>
      <c r="F21" s="39">
        <v>117.6</v>
      </c>
      <c r="G21" s="39">
        <v>145.80000000000001</v>
      </c>
      <c r="H21" s="39">
        <v>139.5</v>
      </c>
      <c r="I21" s="78">
        <v>105.7</v>
      </c>
      <c r="J21" s="39">
        <v>105.5</v>
      </c>
      <c r="K21" s="39">
        <v>105.4</v>
      </c>
      <c r="L21" s="39">
        <v>110</v>
      </c>
      <c r="M21" s="26"/>
      <c r="N21" s="26"/>
      <c r="O21" s="26"/>
      <c r="P21" s="26"/>
      <c r="Q21" s="26"/>
      <c r="R21" s="26"/>
      <c r="S21" s="26"/>
    </row>
    <row r="22" spans="1:19" ht="12" customHeight="1">
      <c r="B22" s="35" t="s">
        <v>64</v>
      </c>
      <c r="C22" s="78">
        <v>105.2</v>
      </c>
      <c r="D22" s="39">
        <v>131.4</v>
      </c>
      <c r="E22" s="39">
        <v>100.7</v>
      </c>
      <c r="F22" s="39">
        <v>118</v>
      </c>
      <c r="G22" s="39">
        <v>145.4</v>
      </c>
      <c r="H22" s="39">
        <v>139.4</v>
      </c>
      <c r="I22" s="78">
        <v>105.8</v>
      </c>
      <c r="J22" s="39">
        <v>105.6</v>
      </c>
      <c r="K22" s="39">
        <v>106.2</v>
      </c>
      <c r="L22" s="39">
        <v>106</v>
      </c>
      <c r="M22" s="26"/>
      <c r="N22" s="26"/>
      <c r="O22" s="26"/>
      <c r="P22" s="26"/>
      <c r="Q22" s="26"/>
      <c r="R22" s="26"/>
      <c r="S22" s="26"/>
    </row>
    <row r="23" spans="1:19" ht="12" customHeight="1">
      <c r="B23" s="35" t="s">
        <v>63</v>
      </c>
      <c r="C23" s="78">
        <v>104.5</v>
      </c>
      <c r="D23" s="39">
        <v>130.9</v>
      </c>
      <c r="E23" s="39">
        <v>101</v>
      </c>
      <c r="F23" s="39">
        <v>117</v>
      </c>
      <c r="G23" s="39">
        <v>144.4</v>
      </c>
      <c r="H23" s="39">
        <v>137</v>
      </c>
      <c r="I23" s="78">
        <v>105.7</v>
      </c>
      <c r="J23" s="39">
        <v>105.3</v>
      </c>
      <c r="K23" s="39">
        <v>106.3</v>
      </c>
      <c r="L23" s="39">
        <v>105.9</v>
      </c>
      <c r="M23" s="26"/>
      <c r="N23" s="26"/>
      <c r="O23" s="26"/>
      <c r="P23" s="26"/>
      <c r="Q23" s="26"/>
      <c r="R23" s="26"/>
      <c r="S23" s="26"/>
    </row>
    <row r="24" spans="1:19" ht="12" customHeight="1">
      <c r="B24" s="35" t="s">
        <v>62</v>
      </c>
      <c r="C24" s="78">
        <v>105.5</v>
      </c>
      <c r="D24" s="39">
        <v>133.4</v>
      </c>
      <c r="E24" s="39">
        <v>105</v>
      </c>
      <c r="F24" s="39">
        <v>117.1</v>
      </c>
      <c r="G24" s="39">
        <v>143.80000000000001</v>
      </c>
      <c r="H24" s="39">
        <v>135</v>
      </c>
      <c r="I24" s="78">
        <v>105.6</v>
      </c>
      <c r="J24" s="39">
        <v>105.4</v>
      </c>
      <c r="K24" s="39">
        <v>106</v>
      </c>
      <c r="L24" s="39">
        <v>105.8</v>
      </c>
      <c r="M24" s="26"/>
      <c r="N24" s="26"/>
      <c r="O24" s="26"/>
      <c r="P24" s="26"/>
      <c r="Q24" s="26"/>
      <c r="R24" s="26"/>
      <c r="S24" s="26"/>
    </row>
    <row r="25" spans="1:19" ht="12" customHeight="1">
      <c r="B25" s="35" t="s">
        <v>67</v>
      </c>
      <c r="C25" s="78">
        <v>104.8</v>
      </c>
      <c r="D25" s="39">
        <v>132</v>
      </c>
      <c r="E25" s="39">
        <v>101.2</v>
      </c>
      <c r="F25" s="39">
        <v>116.8</v>
      </c>
      <c r="G25" s="39">
        <v>143.6</v>
      </c>
      <c r="H25" s="39">
        <v>136.4</v>
      </c>
      <c r="I25" s="78">
        <v>104.9</v>
      </c>
      <c r="J25" s="39">
        <v>104.6</v>
      </c>
      <c r="K25" s="39">
        <v>105.4</v>
      </c>
      <c r="L25" s="39">
        <v>105.8</v>
      </c>
      <c r="M25" s="26"/>
      <c r="N25" s="26"/>
      <c r="O25" s="26"/>
      <c r="P25" s="26"/>
      <c r="Q25" s="26"/>
      <c r="R25" s="26"/>
      <c r="S25" s="26"/>
    </row>
    <row r="26" spans="1:19" ht="12" customHeight="1">
      <c r="B26" s="35" t="s">
        <v>61</v>
      </c>
      <c r="C26" s="78">
        <v>105.1</v>
      </c>
      <c r="D26" s="39">
        <v>133.5</v>
      </c>
      <c r="E26" s="39">
        <v>100.4</v>
      </c>
      <c r="F26" s="39">
        <v>114.9</v>
      </c>
      <c r="G26" s="39">
        <v>143.5</v>
      </c>
      <c r="H26" s="39">
        <v>137.30000000000001</v>
      </c>
      <c r="I26" s="78">
        <v>103.2</v>
      </c>
      <c r="J26" s="39">
        <v>102.7</v>
      </c>
      <c r="K26" s="39">
        <v>103.7</v>
      </c>
      <c r="L26" s="39">
        <v>104.2</v>
      </c>
    </row>
    <row r="27" spans="1:19" ht="12" customHeight="1">
      <c r="B27" s="35" t="s">
        <v>60</v>
      </c>
      <c r="C27" s="78">
        <v>106.7</v>
      </c>
      <c r="D27" s="39">
        <v>134.1</v>
      </c>
      <c r="E27" s="39">
        <v>100.9</v>
      </c>
      <c r="F27" s="39">
        <v>115.9</v>
      </c>
      <c r="G27" s="39">
        <v>142.30000000000001</v>
      </c>
      <c r="H27" s="39">
        <v>171.4</v>
      </c>
      <c r="I27" s="78">
        <v>103.4</v>
      </c>
      <c r="J27" s="39">
        <v>102.8</v>
      </c>
      <c r="K27" s="39">
        <v>104.1</v>
      </c>
      <c r="L27" s="39">
        <v>103.4</v>
      </c>
    </row>
    <row r="28" spans="1:19" ht="12" customHeight="1">
      <c r="B28" s="35" t="s">
        <v>59</v>
      </c>
      <c r="C28" s="78">
        <v>108.3</v>
      </c>
      <c r="D28" s="39">
        <v>139.30000000000001</v>
      </c>
      <c r="E28" s="39">
        <v>99</v>
      </c>
      <c r="F28" s="39">
        <v>115.9</v>
      </c>
      <c r="G28" s="39">
        <v>140.80000000000001</v>
      </c>
      <c r="H28" s="39">
        <v>169.9</v>
      </c>
      <c r="I28" s="78">
        <v>103.7</v>
      </c>
      <c r="J28" s="39">
        <v>103.1</v>
      </c>
      <c r="K28" s="39">
        <v>104.7</v>
      </c>
      <c r="L28" s="39">
        <v>103.1</v>
      </c>
      <c r="M28" s="26"/>
      <c r="N28" s="26"/>
      <c r="O28" s="27"/>
      <c r="P28" s="27"/>
      <c r="Q28" s="27"/>
      <c r="R28" s="27"/>
    </row>
    <row r="29" spans="1:19" ht="12" customHeight="1">
      <c r="B29" s="35" t="s">
        <v>58</v>
      </c>
      <c r="C29" s="78">
        <v>108.2</v>
      </c>
      <c r="D29" s="39">
        <v>139.5</v>
      </c>
      <c r="E29" s="39">
        <v>98.6</v>
      </c>
      <c r="F29" s="39">
        <v>116.3</v>
      </c>
      <c r="G29" s="39">
        <v>140</v>
      </c>
      <c r="H29" s="39">
        <v>167.5</v>
      </c>
      <c r="I29" s="78">
        <v>103.9</v>
      </c>
      <c r="J29" s="39">
        <v>103.2</v>
      </c>
      <c r="K29" s="39">
        <v>104.9</v>
      </c>
      <c r="L29" s="39">
        <v>103</v>
      </c>
    </row>
    <row r="30" spans="1:19" ht="12" customHeight="1">
      <c r="B30" s="35" t="s">
        <v>57</v>
      </c>
      <c r="C30" s="96">
        <v>107.1</v>
      </c>
      <c r="D30" s="96">
        <v>138.9</v>
      </c>
      <c r="E30" s="96">
        <v>97.9</v>
      </c>
      <c r="F30" s="96">
        <v>116.1</v>
      </c>
      <c r="G30" s="96">
        <v>140</v>
      </c>
      <c r="H30" s="96">
        <v>148.30000000000001</v>
      </c>
      <c r="I30" s="96">
        <v>103.8</v>
      </c>
      <c r="J30" s="96">
        <v>103.2</v>
      </c>
      <c r="K30" s="96">
        <v>105.1</v>
      </c>
      <c r="L30" s="96">
        <v>103</v>
      </c>
    </row>
    <row r="31" spans="1:19" ht="12" customHeight="1">
      <c r="B31" s="35" t="s">
        <v>56</v>
      </c>
      <c r="C31" s="96">
        <v>106.1</v>
      </c>
      <c r="D31" s="96">
        <v>137.19999999999999</v>
      </c>
      <c r="E31" s="96">
        <v>95.1</v>
      </c>
      <c r="F31" s="96">
        <v>115.1</v>
      </c>
      <c r="G31" s="96">
        <v>139.69999999999999</v>
      </c>
      <c r="H31" s="96">
        <v>148.9</v>
      </c>
      <c r="I31" s="96">
        <v>103.7</v>
      </c>
      <c r="J31" s="96">
        <v>102.7</v>
      </c>
      <c r="K31" s="96">
        <v>105.6</v>
      </c>
      <c r="L31" s="96">
        <v>103</v>
      </c>
    </row>
    <row r="32" spans="1:19" ht="12" customHeight="1">
      <c r="B32" s="35" t="s">
        <v>66</v>
      </c>
      <c r="C32" s="96">
        <v>106</v>
      </c>
      <c r="D32" s="96">
        <v>136.69999999999999</v>
      </c>
      <c r="E32" s="96">
        <v>94.8</v>
      </c>
      <c r="F32" s="96">
        <v>115.8</v>
      </c>
      <c r="G32" s="96">
        <v>140</v>
      </c>
      <c r="H32" s="96">
        <v>147.19999999999999</v>
      </c>
      <c r="I32" s="96">
        <v>104.1</v>
      </c>
      <c r="J32" s="96">
        <v>103.2</v>
      </c>
      <c r="K32" s="96">
        <v>106</v>
      </c>
      <c r="L32" s="96">
        <v>103.6</v>
      </c>
    </row>
    <row r="33" spans="1:12" ht="12" customHeight="1">
      <c r="A33" s="36">
        <v>2020</v>
      </c>
      <c r="B33" s="35" t="s">
        <v>65</v>
      </c>
      <c r="C33" s="78">
        <v>107</v>
      </c>
      <c r="D33" s="78">
        <v>112.9</v>
      </c>
      <c r="E33" s="78">
        <v>91.9</v>
      </c>
      <c r="F33" s="78">
        <v>97.5</v>
      </c>
      <c r="G33" s="78">
        <v>105.7</v>
      </c>
      <c r="H33" s="78">
        <v>110.9</v>
      </c>
      <c r="I33" s="78">
        <v>104.3</v>
      </c>
      <c r="J33" s="78">
        <v>104.9</v>
      </c>
      <c r="K33" s="78">
        <v>105</v>
      </c>
      <c r="L33" s="78">
        <v>101.7</v>
      </c>
    </row>
    <row r="34" spans="1:12" ht="12" customHeight="1">
      <c r="B34" s="35" t="s">
        <v>64</v>
      </c>
      <c r="C34" s="78">
        <v>107</v>
      </c>
      <c r="D34" s="78">
        <v>112.8</v>
      </c>
      <c r="E34" s="78">
        <v>95.4</v>
      </c>
      <c r="F34" s="78">
        <v>97.5</v>
      </c>
      <c r="G34" s="78">
        <v>105.4</v>
      </c>
      <c r="H34" s="78">
        <v>109.5</v>
      </c>
      <c r="I34" s="78">
        <v>105.1</v>
      </c>
      <c r="J34" s="78">
        <v>105.7</v>
      </c>
      <c r="K34" s="78">
        <v>105.5</v>
      </c>
      <c r="L34" s="78">
        <v>102.6</v>
      </c>
    </row>
    <row r="35" spans="1:12" ht="12" customHeight="1">
      <c r="B35" s="35" t="s">
        <v>63</v>
      </c>
      <c r="C35" s="78">
        <v>105.9</v>
      </c>
      <c r="D35" s="78">
        <v>111</v>
      </c>
      <c r="E35" s="78">
        <v>96.6</v>
      </c>
      <c r="F35" s="78">
        <v>97</v>
      </c>
      <c r="G35" s="78">
        <v>104.5</v>
      </c>
      <c r="H35" s="78">
        <v>108.2</v>
      </c>
      <c r="I35" s="78">
        <v>105</v>
      </c>
      <c r="J35" s="78">
        <v>105.7</v>
      </c>
      <c r="K35" s="78">
        <v>105.4</v>
      </c>
      <c r="L35" s="78">
        <v>101.8</v>
      </c>
    </row>
    <row r="36" spans="1:12" ht="12" customHeight="1">
      <c r="B36" s="35" t="s">
        <v>62</v>
      </c>
      <c r="C36" s="78">
        <v>106</v>
      </c>
      <c r="D36" s="78">
        <v>112</v>
      </c>
      <c r="E36" s="78">
        <v>100.4</v>
      </c>
      <c r="F36" s="78">
        <v>96.6</v>
      </c>
      <c r="G36" s="78">
        <v>103.5</v>
      </c>
      <c r="H36" s="78">
        <v>104.4</v>
      </c>
      <c r="I36" s="78">
        <v>104.9</v>
      </c>
      <c r="J36" s="78">
        <v>105.8</v>
      </c>
      <c r="K36" s="78">
        <v>105.5</v>
      </c>
      <c r="L36" s="78">
        <v>101.5</v>
      </c>
    </row>
    <row r="37" spans="1:12" ht="12" customHeight="1">
      <c r="B37" s="35" t="s">
        <v>67</v>
      </c>
      <c r="C37" s="78">
        <v>105.4</v>
      </c>
      <c r="D37" s="78">
        <v>110.8</v>
      </c>
      <c r="E37" s="78">
        <v>101.4</v>
      </c>
      <c r="F37" s="78">
        <v>97.2</v>
      </c>
      <c r="G37" s="78">
        <v>102.5</v>
      </c>
      <c r="H37" s="78">
        <v>105.8</v>
      </c>
      <c r="I37" s="78">
        <v>104.5</v>
      </c>
      <c r="J37" s="78">
        <v>104.8</v>
      </c>
      <c r="K37" s="78">
        <v>105.4</v>
      </c>
      <c r="L37" s="78">
        <v>101.4</v>
      </c>
    </row>
    <row r="38" spans="1:12" ht="12" customHeight="1">
      <c r="B38" s="35" t="s">
        <v>61</v>
      </c>
      <c r="C38" s="78">
        <v>105</v>
      </c>
      <c r="D38" s="78">
        <v>110.9</v>
      </c>
      <c r="E38" s="78">
        <v>95.5</v>
      </c>
      <c r="F38" s="78">
        <v>96.6</v>
      </c>
      <c r="G38" s="78">
        <v>102.4</v>
      </c>
      <c r="H38" s="78">
        <v>106.2</v>
      </c>
      <c r="I38" s="78">
        <v>103</v>
      </c>
      <c r="J38" s="78">
        <v>103.5</v>
      </c>
      <c r="K38" s="78">
        <v>103.3</v>
      </c>
      <c r="L38" s="78">
        <v>100.8</v>
      </c>
    </row>
    <row r="39" spans="1:12" ht="12" customHeight="1">
      <c r="B39" s="35" t="s">
        <v>60</v>
      </c>
      <c r="C39" s="78">
        <v>105.5</v>
      </c>
      <c r="D39" s="78">
        <v>110.7</v>
      </c>
      <c r="E39" s="78">
        <v>103.2</v>
      </c>
      <c r="F39" s="78">
        <v>95.7</v>
      </c>
      <c r="G39" s="78">
        <v>102.2</v>
      </c>
      <c r="H39" s="78">
        <v>112</v>
      </c>
      <c r="I39" s="78">
        <v>102.9</v>
      </c>
      <c r="J39" s="78">
        <v>103.5</v>
      </c>
      <c r="K39" s="78">
        <v>103.2</v>
      </c>
      <c r="L39" s="78">
        <v>100.9</v>
      </c>
    </row>
    <row r="40" spans="1:12" ht="12" customHeight="1">
      <c r="B40" s="35" t="s">
        <v>59</v>
      </c>
      <c r="C40" s="78">
        <v>105.3</v>
      </c>
      <c r="D40" s="78">
        <v>111</v>
      </c>
      <c r="E40" s="78">
        <v>100.8</v>
      </c>
      <c r="F40" s="78">
        <v>95.3</v>
      </c>
      <c r="G40" s="78">
        <v>101.8</v>
      </c>
      <c r="H40" s="78">
        <v>112.4</v>
      </c>
      <c r="I40" s="78">
        <v>103.5</v>
      </c>
      <c r="J40" s="78">
        <v>103.7</v>
      </c>
      <c r="K40" s="78">
        <v>103.8</v>
      </c>
      <c r="L40" s="78">
        <v>101</v>
      </c>
    </row>
    <row r="41" spans="1:12" ht="12" customHeight="1">
      <c r="B41" s="35" t="s">
        <v>58</v>
      </c>
      <c r="C41" s="78">
        <v>105</v>
      </c>
      <c r="D41" s="78">
        <v>110.5</v>
      </c>
      <c r="E41" s="78">
        <v>98.9</v>
      </c>
      <c r="F41" s="78">
        <v>95.8</v>
      </c>
      <c r="G41" s="78">
        <v>101.3</v>
      </c>
      <c r="H41" s="78">
        <v>113</v>
      </c>
      <c r="I41" s="78">
        <v>104.7</v>
      </c>
      <c r="J41" s="78">
        <v>105.2</v>
      </c>
      <c r="K41" s="78">
        <v>104.5</v>
      </c>
      <c r="L41" s="78">
        <v>101.8</v>
      </c>
    </row>
    <row r="42" spans="1:12" ht="12" customHeight="1">
      <c r="B42" s="35" t="s">
        <v>57</v>
      </c>
      <c r="C42" s="78">
        <v>103.2</v>
      </c>
      <c r="D42" s="78">
        <v>107.9</v>
      </c>
      <c r="E42" s="78">
        <v>89.7</v>
      </c>
      <c r="F42" s="78">
        <v>96.3</v>
      </c>
      <c r="G42" s="78">
        <v>102.5</v>
      </c>
      <c r="H42" s="78">
        <v>104.4</v>
      </c>
      <c r="I42" s="78">
        <v>105.9</v>
      </c>
      <c r="J42" s="78">
        <v>106.7</v>
      </c>
      <c r="K42" s="78">
        <v>105.2</v>
      </c>
      <c r="L42" s="78">
        <v>102.3</v>
      </c>
    </row>
    <row r="43" spans="1:12" ht="12" customHeight="1">
      <c r="B43" s="35" t="s">
        <v>56</v>
      </c>
      <c r="C43" s="78">
        <v>102.4</v>
      </c>
      <c r="D43" s="78">
        <v>106.6</v>
      </c>
      <c r="E43" s="78">
        <v>89.4</v>
      </c>
      <c r="F43" s="78">
        <v>94.8</v>
      </c>
      <c r="G43" s="78">
        <v>102.9</v>
      </c>
      <c r="H43" s="78">
        <v>103.1</v>
      </c>
      <c r="I43" s="78">
        <v>106</v>
      </c>
      <c r="J43" s="78">
        <v>106.8</v>
      </c>
      <c r="K43" s="78">
        <v>105.3</v>
      </c>
      <c r="L43" s="78">
        <v>102.1</v>
      </c>
    </row>
    <row r="44" spans="1:12" ht="12" customHeight="1">
      <c r="B44" s="35" t="s">
        <v>66</v>
      </c>
      <c r="C44" s="78">
        <v>102.5</v>
      </c>
      <c r="D44" s="78">
        <v>106.4</v>
      </c>
      <c r="E44" s="78">
        <v>91</v>
      </c>
      <c r="F44" s="78">
        <v>94.6</v>
      </c>
      <c r="G44" s="78">
        <v>103.5</v>
      </c>
      <c r="H44" s="78">
        <v>101.7</v>
      </c>
      <c r="I44" s="78">
        <v>105.8</v>
      </c>
      <c r="J44" s="78">
        <v>107.2</v>
      </c>
      <c r="K44" s="78">
        <v>105.6</v>
      </c>
      <c r="L44" s="78">
        <v>102.1</v>
      </c>
    </row>
    <row r="45" spans="1:12" ht="12" customHeight="1">
      <c r="A45" s="36">
        <v>2019</v>
      </c>
      <c r="B45" s="35" t="s">
        <v>65</v>
      </c>
      <c r="C45" s="78">
        <v>103.8</v>
      </c>
      <c r="D45" s="78">
        <v>108</v>
      </c>
      <c r="E45" s="78">
        <v>93.3</v>
      </c>
      <c r="F45" s="78">
        <v>96.8</v>
      </c>
      <c r="G45" s="78">
        <v>103.5</v>
      </c>
      <c r="H45" s="78">
        <v>104.8</v>
      </c>
      <c r="I45" s="78">
        <v>106.2</v>
      </c>
      <c r="J45" s="78">
        <v>107.2</v>
      </c>
      <c r="K45" s="78">
        <v>105.9</v>
      </c>
      <c r="L45" s="78">
        <v>102.4</v>
      </c>
    </row>
    <row r="46" spans="1:12" ht="12" customHeight="1">
      <c r="A46" s="36"/>
      <c r="B46" s="35" t="s">
        <v>64</v>
      </c>
      <c r="C46" s="78">
        <v>103.8</v>
      </c>
      <c r="D46" s="78">
        <v>108</v>
      </c>
      <c r="E46" s="78">
        <v>94.3</v>
      </c>
      <c r="F46" s="78">
        <v>96.5</v>
      </c>
      <c r="G46" s="78">
        <v>103</v>
      </c>
      <c r="H46" s="78">
        <v>105.6</v>
      </c>
      <c r="I46" s="78">
        <v>106.8</v>
      </c>
      <c r="J46" s="78">
        <v>107.6</v>
      </c>
      <c r="K46" s="78">
        <v>106.5</v>
      </c>
      <c r="L46" s="78">
        <v>103.4</v>
      </c>
    </row>
    <row r="47" spans="1:12" ht="12" customHeight="1">
      <c r="A47" s="36"/>
      <c r="B47" s="35" t="s">
        <v>63</v>
      </c>
      <c r="C47" s="78">
        <v>103.4</v>
      </c>
      <c r="D47" s="78">
        <v>107.3</v>
      </c>
      <c r="E47" s="78">
        <v>94</v>
      </c>
      <c r="F47" s="78">
        <v>96.9</v>
      </c>
      <c r="G47" s="78">
        <v>102.8</v>
      </c>
      <c r="H47" s="78">
        <v>104.2</v>
      </c>
      <c r="I47" s="78">
        <v>107.1</v>
      </c>
      <c r="J47" s="78">
        <v>107.9</v>
      </c>
      <c r="K47" s="78">
        <v>107</v>
      </c>
      <c r="L47" s="78">
        <v>103.7</v>
      </c>
    </row>
    <row r="48" spans="1:12" ht="12" customHeight="1">
      <c r="A48" s="36"/>
      <c r="B48" s="35" t="s">
        <v>62</v>
      </c>
      <c r="C48" s="78">
        <v>103.8</v>
      </c>
      <c r="D48" s="78">
        <v>108.1</v>
      </c>
      <c r="E48" s="78">
        <v>94.1</v>
      </c>
      <c r="F48" s="78">
        <v>96.7</v>
      </c>
      <c r="G48" s="78">
        <v>102.9</v>
      </c>
      <c r="H48" s="78">
        <v>105</v>
      </c>
      <c r="I48" s="78">
        <v>106.8</v>
      </c>
      <c r="J48" s="78">
        <v>108</v>
      </c>
      <c r="K48" s="78">
        <v>106.6</v>
      </c>
      <c r="L48" s="78">
        <v>103.6</v>
      </c>
    </row>
    <row r="49" spans="1:12" ht="12" customHeight="1">
      <c r="A49" s="36"/>
      <c r="B49" s="35" t="s">
        <v>67</v>
      </c>
      <c r="C49" s="78">
        <v>103.8</v>
      </c>
      <c r="D49" s="78">
        <v>107.4</v>
      </c>
      <c r="E49" s="78">
        <v>94.5</v>
      </c>
      <c r="F49" s="78">
        <v>96.4</v>
      </c>
      <c r="G49" s="78">
        <v>103.1</v>
      </c>
      <c r="H49" s="78">
        <v>109.8</v>
      </c>
      <c r="I49" s="78">
        <v>106.6</v>
      </c>
      <c r="J49" s="78">
        <v>107.6</v>
      </c>
      <c r="K49" s="78">
        <v>106.1</v>
      </c>
      <c r="L49" s="78">
        <v>104.3</v>
      </c>
    </row>
    <row r="50" spans="1:12" ht="12" customHeight="1">
      <c r="A50" s="36"/>
      <c r="B50" s="35" t="s">
        <v>61</v>
      </c>
      <c r="C50" s="78">
        <v>103.3</v>
      </c>
      <c r="D50" s="78">
        <v>106.7</v>
      </c>
      <c r="E50" s="78">
        <v>93.4</v>
      </c>
      <c r="F50" s="78">
        <v>95.5</v>
      </c>
      <c r="G50" s="78">
        <v>102.6</v>
      </c>
      <c r="H50" s="78">
        <v>112.9</v>
      </c>
      <c r="I50" s="78">
        <v>104.6</v>
      </c>
      <c r="J50" s="78">
        <v>105.4</v>
      </c>
      <c r="K50" s="78">
        <v>104.1</v>
      </c>
      <c r="L50" s="78">
        <v>104.1</v>
      </c>
    </row>
    <row r="51" spans="1:12" ht="12" customHeight="1">
      <c r="A51" s="36"/>
      <c r="B51" s="35" t="s">
        <v>60</v>
      </c>
      <c r="C51" s="78">
        <v>103.8</v>
      </c>
      <c r="D51" s="78">
        <v>106.3</v>
      </c>
      <c r="E51" s="78">
        <v>98.2</v>
      </c>
      <c r="F51" s="78">
        <v>96.2</v>
      </c>
      <c r="G51" s="78">
        <v>102</v>
      </c>
      <c r="H51" s="78">
        <v>119.4</v>
      </c>
      <c r="I51" s="78">
        <v>104.7</v>
      </c>
      <c r="J51" s="78">
        <v>105.5</v>
      </c>
      <c r="K51" s="78">
        <v>104.3</v>
      </c>
      <c r="L51" s="78">
        <v>103.3</v>
      </c>
    </row>
    <row r="52" spans="1:12" ht="12" customHeight="1">
      <c r="A52" s="36"/>
      <c r="B52" s="35" t="s">
        <v>59</v>
      </c>
      <c r="C52" s="78">
        <v>103.5</v>
      </c>
      <c r="D52" s="78">
        <v>105.6</v>
      </c>
      <c r="E52" s="78">
        <v>96.3</v>
      </c>
      <c r="F52" s="78">
        <v>97.2</v>
      </c>
      <c r="G52" s="78">
        <v>102</v>
      </c>
      <c r="H52" s="78">
        <v>119.2</v>
      </c>
      <c r="I52" s="78">
        <v>105.3</v>
      </c>
      <c r="J52" s="78">
        <v>106.1</v>
      </c>
      <c r="K52" s="78">
        <v>104.9</v>
      </c>
      <c r="L52" s="78">
        <v>103.1</v>
      </c>
    </row>
    <row r="53" spans="1:12" ht="12" customHeight="1">
      <c r="A53" s="36"/>
      <c r="B53" s="35" t="s">
        <v>58</v>
      </c>
      <c r="C53" s="78">
        <v>103.2</v>
      </c>
      <c r="D53" s="78">
        <v>105.6</v>
      </c>
      <c r="E53" s="78">
        <v>94.9</v>
      </c>
      <c r="F53" s="78">
        <v>97</v>
      </c>
      <c r="G53" s="78">
        <v>101.6</v>
      </c>
      <c r="H53" s="78">
        <v>116.5</v>
      </c>
      <c r="I53" s="78">
        <v>105.3</v>
      </c>
      <c r="J53" s="78">
        <v>106</v>
      </c>
      <c r="K53" s="78">
        <v>104.9</v>
      </c>
      <c r="L53" s="78">
        <v>103.1</v>
      </c>
    </row>
    <row r="54" spans="1:12" ht="12" customHeight="1">
      <c r="A54" s="36"/>
      <c r="B54" s="35" t="s">
        <v>57</v>
      </c>
      <c r="C54" s="78">
        <v>102.7</v>
      </c>
      <c r="D54" s="78">
        <v>105.6</v>
      </c>
      <c r="E54" s="78">
        <v>91.8</v>
      </c>
      <c r="F54" s="78">
        <v>96.5</v>
      </c>
      <c r="G54" s="78">
        <v>101.1</v>
      </c>
      <c r="H54" s="78">
        <v>115.8</v>
      </c>
      <c r="I54" s="78">
        <v>105.4</v>
      </c>
      <c r="J54" s="78">
        <v>106.5</v>
      </c>
      <c r="K54" s="78">
        <v>105.2</v>
      </c>
      <c r="L54" s="78">
        <v>103.1</v>
      </c>
    </row>
    <row r="55" spans="1:12" ht="12" customHeight="1">
      <c r="A55" s="36"/>
      <c r="B55" s="35" t="s">
        <v>56</v>
      </c>
      <c r="C55" s="78">
        <v>101.9</v>
      </c>
      <c r="D55" s="78">
        <v>105.4</v>
      </c>
      <c r="E55" s="78">
        <v>89.6</v>
      </c>
      <c r="F55" s="78">
        <v>95.4</v>
      </c>
      <c r="G55" s="78">
        <v>99.5</v>
      </c>
      <c r="H55" s="78">
        <v>116</v>
      </c>
      <c r="I55" s="78">
        <v>105.6</v>
      </c>
      <c r="J55" s="78">
        <v>106.5</v>
      </c>
      <c r="K55" s="78">
        <v>105.3</v>
      </c>
      <c r="L55" s="78">
        <v>102.6</v>
      </c>
    </row>
    <row r="56" spans="1:12" ht="12" customHeight="1">
      <c r="A56" s="36"/>
      <c r="B56" s="35" t="s">
        <v>66</v>
      </c>
      <c r="C56" s="78">
        <v>102.5</v>
      </c>
      <c r="D56" s="78">
        <v>105.2</v>
      </c>
      <c r="E56" s="78">
        <v>89.5</v>
      </c>
      <c r="F56" s="78">
        <v>95.7</v>
      </c>
      <c r="G56" s="78">
        <v>101.1</v>
      </c>
      <c r="H56" s="78">
        <v>119.4</v>
      </c>
      <c r="I56" s="78">
        <v>105.5</v>
      </c>
      <c r="J56" s="78">
        <v>106.5</v>
      </c>
      <c r="K56" s="78">
        <v>105.2</v>
      </c>
      <c r="L56" s="78">
        <v>102.5</v>
      </c>
    </row>
    <row r="57" spans="1:12" ht="12" customHeight="1">
      <c r="A57" s="36">
        <v>2018</v>
      </c>
      <c r="B57" s="35" t="s">
        <v>65</v>
      </c>
      <c r="C57" s="78">
        <v>103.3</v>
      </c>
      <c r="D57" s="78">
        <v>106.8</v>
      </c>
      <c r="E57" s="78">
        <v>90.4</v>
      </c>
      <c r="F57" s="78">
        <v>96.7</v>
      </c>
      <c r="G57" s="78">
        <v>102.9</v>
      </c>
      <c r="H57" s="78">
        <v>108.7</v>
      </c>
      <c r="I57" s="78">
        <v>105.9</v>
      </c>
      <c r="J57" s="78">
        <v>106.7</v>
      </c>
      <c r="K57" s="78">
        <v>106.1</v>
      </c>
      <c r="L57" s="78">
        <v>102.9</v>
      </c>
    </row>
    <row r="58" spans="1:12" ht="12" customHeight="1">
      <c r="A58" s="36"/>
      <c r="B58" s="35" t="s">
        <v>64</v>
      </c>
      <c r="C58" s="78">
        <v>103.5</v>
      </c>
      <c r="D58" s="78">
        <v>106.6</v>
      </c>
      <c r="E58" s="78">
        <v>91.4</v>
      </c>
      <c r="F58" s="78">
        <v>97.8</v>
      </c>
      <c r="G58" s="78">
        <v>103.1</v>
      </c>
      <c r="H58" s="78">
        <v>108.5</v>
      </c>
      <c r="I58" s="78">
        <v>106.6</v>
      </c>
      <c r="J58" s="78">
        <v>107.1</v>
      </c>
      <c r="K58" s="78">
        <v>107.1</v>
      </c>
      <c r="L58" s="78">
        <v>103.8</v>
      </c>
    </row>
    <row r="59" spans="1:12" ht="12" customHeight="1">
      <c r="A59" s="36"/>
      <c r="B59" s="35" t="s">
        <v>63</v>
      </c>
      <c r="C59" s="78">
        <v>103</v>
      </c>
      <c r="D59" s="78">
        <v>105.4</v>
      </c>
      <c r="E59" s="78">
        <v>91.7</v>
      </c>
      <c r="F59" s="78">
        <v>97.7</v>
      </c>
      <c r="G59" s="78">
        <v>103</v>
      </c>
      <c r="H59" s="78">
        <v>109.2</v>
      </c>
      <c r="I59" s="78">
        <v>106.7</v>
      </c>
      <c r="J59" s="78">
        <v>107.2</v>
      </c>
      <c r="K59" s="78">
        <v>107.3</v>
      </c>
      <c r="L59" s="78">
        <v>104.2</v>
      </c>
    </row>
    <row r="60" spans="1:12" ht="12" customHeight="1">
      <c r="A60" s="36"/>
      <c r="B60" s="35" t="s">
        <v>62</v>
      </c>
      <c r="C60" s="78">
        <v>103.5</v>
      </c>
      <c r="D60" s="78">
        <v>106.1</v>
      </c>
      <c r="E60" s="78">
        <v>92.2</v>
      </c>
      <c r="F60" s="78">
        <v>97.4</v>
      </c>
      <c r="G60" s="78">
        <v>104</v>
      </c>
      <c r="H60" s="78">
        <v>109.1</v>
      </c>
      <c r="I60" s="78">
        <v>106.4</v>
      </c>
      <c r="J60" s="78">
        <v>106.8</v>
      </c>
      <c r="K60" s="78">
        <v>107.1</v>
      </c>
      <c r="L60" s="78">
        <v>104.1</v>
      </c>
    </row>
    <row r="61" spans="1:12" ht="12" customHeight="1">
      <c r="A61" s="36"/>
      <c r="B61" s="35" t="s">
        <v>67</v>
      </c>
      <c r="C61" s="78">
        <v>103.3</v>
      </c>
      <c r="D61" s="78">
        <v>105.1</v>
      </c>
      <c r="E61" s="78">
        <v>92.6</v>
      </c>
      <c r="F61" s="78">
        <v>98.2</v>
      </c>
      <c r="G61" s="78">
        <v>103.3</v>
      </c>
      <c r="H61" s="78">
        <v>113.5</v>
      </c>
      <c r="I61" s="78">
        <v>105.7</v>
      </c>
      <c r="J61" s="78">
        <v>106.1</v>
      </c>
      <c r="K61" s="78">
        <v>106.5</v>
      </c>
      <c r="L61" s="78">
        <v>104</v>
      </c>
    </row>
    <row r="62" spans="1:12" ht="12" customHeight="1">
      <c r="A62" s="36"/>
      <c r="B62" s="35" t="s">
        <v>61</v>
      </c>
      <c r="C62" s="78">
        <v>102.3</v>
      </c>
      <c r="D62" s="78">
        <v>104.3</v>
      </c>
      <c r="E62" s="78">
        <v>93.3</v>
      </c>
      <c r="F62" s="78">
        <v>97.7</v>
      </c>
      <c r="G62" s="78">
        <v>101.5</v>
      </c>
      <c r="H62" s="78">
        <v>113.5</v>
      </c>
      <c r="I62" s="78">
        <v>104.1</v>
      </c>
      <c r="J62" s="78">
        <v>104.5</v>
      </c>
      <c r="K62" s="78">
        <v>104.4</v>
      </c>
      <c r="L62" s="78">
        <v>103.9</v>
      </c>
    </row>
    <row r="63" spans="1:12" ht="12" customHeight="1">
      <c r="A63" s="36"/>
      <c r="B63" s="35" t="s">
        <v>60</v>
      </c>
      <c r="C63" s="78">
        <v>103.3</v>
      </c>
      <c r="D63" s="78">
        <v>104.8</v>
      </c>
      <c r="E63" s="78">
        <v>96.1</v>
      </c>
      <c r="F63" s="78">
        <v>98.3</v>
      </c>
      <c r="G63" s="78">
        <v>101.5</v>
      </c>
      <c r="H63" s="78">
        <v>122.2</v>
      </c>
      <c r="I63" s="78">
        <v>104.6</v>
      </c>
      <c r="J63" s="78">
        <v>104.8</v>
      </c>
      <c r="K63" s="78">
        <v>105</v>
      </c>
      <c r="L63" s="78">
        <v>103.6</v>
      </c>
    </row>
    <row r="64" spans="1:12" ht="12" customHeight="1">
      <c r="A64" s="36"/>
      <c r="B64" s="35" t="s">
        <v>59</v>
      </c>
      <c r="C64" s="78">
        <v>103.1</v>
      </c>
      <c r="D64" s="78">
        <v>104.3</v>
      </c>
      <c r="E64" s="78">
        <v>97</v>
      </c>
      <c r="F64" s="78">
        <v>97.8</v>
      </c>
      <c r="G64" s="78">
        <v>101.6</v>
      </c>
      <c r="H64" s="78">
        <v>121.4</v>
      </c>
      <c r="I64" s="78">
        <v>104.6</v>
      </c>
      <c r="J64" s="78">
        <v>104.7</v>
      </c>
      <c r="K64" s="78">
        <v>105.2</v>
      </c>
      <c r="L64" s="78">
        <v>103</v>
      </c>
    </row>
    <row r="65" spans="1:12" ht="12" customHeight="1">
      <c r="A65" s="36"/>
      <c r="B65" s="35" t="s">
        <v>58</v>
      </c>
      <c r="C65" s="78">
        <v>102.7</v>
      </c>
      <c r="D65" s="78">
        <v>103.6</v>
      </c>
      <c r="E65" s="78">
        <v>96.4</v>
      </c>
      <c r="F65" s="78">
        <v>97.7</v>
      </c>
      <c r="G65" s="78">
        <v>101.7</v>
      </c>
      <c r="H65" s="78">
        <v>119.6</v>
      </c>
      <c r="I65" s="78">
        <v>104.8</v>
      </c>
      <c r="J65" s="78">
        <v>105.2</v>
      </c>
      <c r="K65" s="78">
        <v>104.9</v>
      </c>
      <c r="L65" s="78">
        <v>102.4</v>
      </c>
    </row>
    <row r="66" spans="1:12" ht="12" customHeight="1">
      <c r="A66" s="36"/>
      <c r="B66" s="35" t="s">
        <v>57</v>
      </c>
      <c r="C66" s="78">
        <v>101.7</v>
      </c>
      <c r="D66" s="78">
        <v>103.9</v>
      </c>
      <c r="E66" s="78">
        <v>92.8</v>
      </c>
      <c r="F66" s="78">
        <v>97.1</v>
      </c>
      <c r="G66" s="78">
        <v>101.1</v>
      </c>
      <c r="H66" s="78">
        <v>109.5</v>
      </c>
      <c r="I66" s="78">
        <v>104.7</v>
      </c>
      <c r="J66" s="78">
        <v>105.3</v>
      </c>
      <c r="K66" s="78">
        <v>104.5</v>
      </c>
      <c r="L66" s="78">
        <v>102.4</v>
      </c>
    </row>
    <row r="67" spans="1:12" ht="12" customHeight="1">
      <c r="A67" s="36"/>
      <c r="B67" s="35" t="s">
        <v>56</v>
      </c>
      <c r="C67" s="78">
        <v>101.3</v>
      </c>
      <c r="D67" s="78">
        <v>103.4</v>
      </c>
      <c r="E67" s="78">
        <v>92.6</v>
      </c>
      <c r="F67" s="78">
        <v>96.6</v>
      </c>
      <c r="G67" s="78">
        <v>100.5</v>
      </c>
      <c r="H67" s="78">
        <v>110.9</v>
      </c>
      <c r="I67" s="78">
        <v>104.9</v>
      </c>
      <c r="J67" s="78">
        <v>105.6</v>
      </c>
      <c r="K67" s="78">
        <v>104.4</v>
      </c>
      <c r="L67" s="78">
        <v>101.7</v>
      </c>
    </row>
    <row r="68" spans="1:12" ht="12" customHeight="1">
      <c r="A68" s="36"/>
      <c r="B68" s="35" t="s">
        <v>66</v>
      </c>
      <c r="C68" s="78">
        <v>101.4</v>
      </c>
      <c r="D68" s="78">
        <v>103.6</v>
      </c>
      <c r="E68" s="78">
        <v>91.7</v>
      </c>
      <c r="F68" s="78">
        <v>96.7</v>
      </c>
      <c r="G68" s="78">
        <v>100.6</v>
      </c>
      <c r="H68" s="78">
        <v>110.4</v>
      </c>
      <c r="I68" s="78">
        <v>105.1</v>
      </c>
      <c r="J68" s="78">
        <v>105.9</v>
      </c>
      <c r="K68" s="78">
        <v>104.7</v>
      </c>
      <c r="L68" s="78">
        <v>101.8</v>
      </c>
    </row>
    <row r="69" spans="1:12" ht="12" customHeight="1">
      <c r="A69" s="36">
        <v>2017</v>
      </c>
      <c r="B69" s="35" t="s">
        <v>65</v>
      </c>
      <c r="C69" s="78">
        <v>102.6</v>
      </c>
      <c r="D69" s="78">
        <v>103.2</v>
      </c>
      <c r="E69" s="78">
        <v>94.9</v>
      </c>
      <c r="F69" s="78">
        <v>97.6</v>
      </c>
      <c r="G69" s="78">
        <v>103</v>
      </c>
      <c r="H69" s="78">
        <v>115.9</v>
      </c>
      <c r="I69" s="78">
        <v>104.8</v>
      </c>
      <c r="J69" s="78">
        <v>105.7</v>
      </c>
      <c r="K69" s="78">
        <v>104.4</v>
      </c>
      <c r="L69" s="78">
        <v>102.1</v>
      </c>
    </row>
    <row r="70" spans="1:12" ht="12" customHeight="1">
      <c r="A70" s="36"/>
      <c r="B70" s="35" t="s">
        <v>64</v>
      </c>
      <c r="C70" s="78">
        <v>101.8</v>
      </c>
      <c r="D70" s="78">
        <v>102.9</v>
      </c>
      <c r="E70" s="78">
        <v>94.9</v>
      </c>
      <c r="F70" s="78">
        <v>98</v>
      </c>
      <c r="G70" s="78">
        <v>102.4</v>
      </c>
      <c r="H70" s="78">
        <v>106.3</v>
      </c>
      <c r="I70" s="78">
        <v>105.4</v>
      </c>
      <c r="J70" s="78">
        <v>106.2</v>
      </c>
      <c r="K70" s="78">
        <v>105.1</v>
      </c>
      <c r="L70" s="78">
        <v>102.9</v>
      </c>
    </row>
    <row r="71" spans="1:12" ht="12" customHeight="1">
      <c r="A71" s="36"/>
      <c r="B71" s="35" t="s">
        <v>63</v>
      </c>
      <c r="C71" s="78">
        <v>101.4</v>
      </c>
      <c r="D71" s="78">
        <v>102</v>
      </c>
      <c r="E71" s="78">
        <v>93.9</v>
      </c>
      <c r="F71" s="78">
        <v>98.7</v>
      </c>
      <c r="G71" s="78">
        <v>101.7</v>
      </c>
      <c r="H71" s="78">
        <v>108.5</v>
      </c>
      <c r="I71" s="78">
        <v>105.4</v>
      </c>
      <c r="J71" s="78">
        <v>106.3</v>
      </c>
      <c r="K71" s="78">
        <v>104.8</v>
      </c>
      <c r="L71" s="78">
        <v>103.1</v>
      </c>
    </row>
    <row r="72" spans="1:12" ht="12" customHeight="1">
      <c r="A72" s="36"/>
      <c r="B72" s="35" t="s">
        <v>62</v>
      </c>
      <c r="C72" s="78">
        <v>101.9</v>
      </c>
      <c r="D72" s="78">
        <v>103</v>
      </c>
      <c r="E72" s="78">
        <v>94.7</v>
      </c>
      <c r="F72" s="78">
        <v>99</v>
      </c>
      <c r="G72" s="78">
        <v>101.9</v>
      </c>
      <c r="H72" s="78">
        <v>108.6</v>
      </c>
      <c r="I72" s="78">
        <v>104.8</v>
      </c>
      <c r="J72" s="78">
        <v>106</v>
      </c>
      <c r="K72" s="78">
        <v>104.2</v>
      </c>
      <c r="L72" s="78">
        <v>103.5</v>
      </c>
    </row>
    <row r="73" spans="1:12" ht="12" customHeight="1">
      <c r="A73" s="36"/>
      <c r="B73" s="35" t="s">
        <v>67</v>
      </c>
      <c r="C73" s="78">
        <v>101.7</v>
      </c>
      <c r="D73" s="78">
        <v>102.9</v>
      </c>
      <c r="E73" s="78">
        <v>95.3</v>
      </c>
      <c r="F73" s="78">
        <v>98.7</v>
      </c>
      <c r="G73" s="78">
        <v>101.3</v>
      </c>
      <c r="H73" s="78">
        <v>109</v>
      </c>
      <c r="I73" s="78">
        <v>103.1</v>
      </c>
      <c r="J73" s="78">
        <v>104</v>
      </c>
      <c r="K73" s="78">
        <v>102.8</v>
      </c>
      <c r="L73" s="78">
        <v>103.4</v>
      </c>
    </row>
    <row r="74" spans="1:12" ht="12" customHeight="1">
      <c r="A74" s="36"/>
      <c r="B74" s="35" t="s">
        <v>61</v>
      </c>
      <c r="C74" s="78">
        <v>101.1</v>
      </c>
      <c r="D74" s="78">
        <v>102.4</v>
      </c>
      <c r="E74" s="78">
        <v>94.2</v>
      </c>
      <c r="F74" s="78">
        <v>97.5</v>
      </c>
      <c r="G74" s="78">
        <v>100.8</v>
      </c>
      <c r="H74" s="78">
        <v>109.2</v>
      </c>
      <c r="I74" s="78">
        <v>102</v>
      </c>
      <c r="J74" s="78">
        <v>103</v>
      </c>
      <c r="K74" s="78">
        <v>102</v>
      </c>
      <c r="L74" s="78">
        <v>102.7</v>
      </c>
    </row>
    <row r="75" spans="1:12" ht="12" customHeight="1">
      <c r="A75" s="36"/>
      <c r="B75" s="35" t="s">
        <v>60</v>
      </c>
      <c r="C75" s="78">
        <v>101.6</v>
      </c>
      <c r="D75" s="78">
        <v>101.9</v>
      </c>
      <c r="E75" s="78">
        <v>97</v>
      </c>
      <c r="F75" s="78">
        <v>98.6</v>
      </c>
      <c r="G75" s="78">
        <v>100.4</v>
      </c>
      <c r="H75" s="78">
        <v>117.1</v>
      </c>
      <c r="I75" s="78">
        <v>102.1</v>
      </c>
      <c r="J75" s="78">
        <v>103</v>
      </c>
      <c r="K75" s="78">
        <v>102.3</v>
      </c>
      <c r="L75" s="78">
        <v>101.8</v>
      </c>
    </row>
    <row r="76" spans="1:12" ht="12" customHeight="1">
      <c r="A76" s="36"/>
      <c r="B76" s="35" t="s">
        <v>59</v>
      </c>
      <c r="C76" s="78">
        <v>101.6</v>
      </c>
      <c r="D76" s="78">
        <v>101.8</v>
      </c>
      <c r="E76" s="78">
        <v>98.2</v>
      </c>
      <c r="F76" s="78">
        <v>99.6</v>
      </c>
      <c r="G76" s="78">
        <v>100.1</v>
      </c>
      <c r="H76" s="78">
        <v>117.1</v>
      </c>
      <c r="I76" s="78">
        <v>102</v>
      </c>
      <c r="J76" s="78">
        <v>102.8</v>
      </c>
      <c r="K76" s="78">
        <v>102.5</v>
      </c>
      <c r="L76" s="78">
        <v>101.5</v>
      </c>
    </row>
    <row r="77" spans="1:12" ht="12" customHeight="1">
      <c r="A77" s="36"/>
      <c r="B77" s="35" t="s">
        <v>58</v>
      </c>
      <c r="C77" s="78">
        <v>101.3</v>
      </c>
      <c r="D77" s="78">
        <v>101.4</v>
      </c>
      <c r="E77" s="78">
        <v>96.7</v>
      </c>
      <c r="F77" s="78">
        <v>98.7</v>
      </c>
      <c r="G77" s="78">
        <v>100.4</v>
      </c>
      <c r="H77" s="78">
        <v>115.8</v>
      </c>
      <c r="I77" s="78">
        <v>101.9</v>
      </c>
      <c r="J77" s="78">
        <v>102.5</v>
      </c>
      <c r="K77" s="78">
        <v>102.5</v>
      </c>
      <c r="L77" s="78">
        <v>101</v>
      </c>
    </row>
    <row r="78" spans="1:12" ht="12" customHeight="1">
      <c r="A78" s="36"/>
      <c r="B78" s="35" t="s">
        <v>57</v>
      </c>
      <c r="C78" s="78">
        <v>100.3</v>
      </c>
      <c r="D78" s="78">
        <v>101.2</v>
      </c>
      <c r="E78" s="78">
        <v>96.1</v>
      </c>
      <c r="F78" s="78">
        <v>98.3</v>
      </c>
      <c r="G78" s="78">
        <v>100.2</v>
      </c>
      <c r="H78" s="78">
        <v>103.6</v>
      </c>
      <c r="I78" s="78">
        <v>101.8</v>
      </c>
      <c r="J78" s="78">
        <v>102.6</v>
      </c>
      <c r="K78" s="78">
        <v>102.2</v>
      </c>
      <c r="L78" s="78">
        <v>100.4</v>
      </c>
    </row>
    <row r="79" spans="1:12" ht="12" customHeight="1">
      <c r="A79" s="36"/>
      <c r="B79" s="35" t="s">
        <v>56</v>
      </c>
      <c r="C79" s="78">
        <v>99.8</v>
      </c>
      <c r="D79" s="78">
        <v>100.4</v>
      </c>
      <c r="E79" s="78">
        <v>95.6</v>
      </c>
      <c r="F79" s="78">
        <v>98</v>
      </c>
      <c r="G79" s="78">
        <v>100</v>
      </c>
      <c r="H79" s="78">
        <v>102.4</v>
      </c>
      <c r="I79" s="78">
        <v>101.8</v>
      </c>
      <c r="J79" s="78">
        <v>102.5</v>
      </c>
      <c r="K79" s="78">
        <v>102.5</v>
      </c>
      <c r="L79" s="78">
        <v>99.8</v>
      </c>
    </row>
    <row r="80" spans="1:12" ht="12" customHeight="1">
      <c r="A80" s="36"/>
      <c r="B80" s="35" t="s">
        <v>66</v>
      </c>
      <c r="C80" s="78">
        <v>99.3</v>
      </c>
      <c r="D80" s="78">
        <v>100.5</v>
      </c>
      <c r="E80" s="78">
        <v>93.8</v>
      </c>
      <c r="F80" s="78">
        <v>97.2</v>
      </c>
      <c r="G80" s="78">
        <v>99.5</v>
      </c>
      <c r="H80" s="78">
        <v>100.5</v>
      </c>
      <c r="I80" s="78">
        <v>101.7</v>
      </c>
      <c r="J80" s="78">
        <v>102.7</v>
      </c>
      <c r="K80" s="78">
        <v>102.4</v>
      </c>
      <c r="L80" s="78">
        <v>99.5</v>
      </c>
    </row>
    <row r="81" spans="1:12" ht="12" customHeight="1">
      <c r="A81" s="36">
        <v>2016</v>
      </c>
      <c r="B81" s="35" t="s">
        <v>65</v>
      </c>
      <c r="C81" s="78">
        <v>101.3</v>
      </c>
      <c r="D81" s="78">
        <v>101.8</v>
      </c>
      <c r="E81" s="78">
        <v>92.8</v>
      </c>
      <c r="F81" s="78">
        <v>99.5</v>
      </c>
      <c r="G81" s="78">
        <v>101.6</v>
      </c>
      <c r="H81" s="78">
        <v>108.1</v>
      </c>
      <c r="I81" s="78">
        <v>102.1</v>
      </c>
      <c r="J81" s="78">
        <v>102.8</v>
      </c>
      <c r="K81" s="78">
        <v>102.7</v>
      </c>
      <c r="L81" s="78">
        <v>99.9</v>
      </c>
    </row>
    <row r="82" spans="1:12" ht="12" customHeight="1">
      <c r="A82" s="36"/>
      <c r="B82" s="35" t="s">
        <v>64</v>
      </c>
      <c r="C82" s="78">
        <v>101.1</v>
      </c>
      <c r="D82" s="78">
        <v>101.6</v>
      </c>
      <c r="E82" s="78">
        <v>93</v>
      </c>
      <c r="F82" s="78">
        <v>100.3</v>
      </c>
      <c r="G82" s="78">
        <v>101</v>
      </c>
      <c r="H82" s="78">
        <v>106.4</v>
      </c>
      <c r="I82" s="78">
        <v>102.8</v>
      </c>
      <c r="J82" s="78">
        <v>103.5</v>
      </c>
      <c r="K82" s="78">
        <v>103.6</v>
      </c>
      <c r="L82" s="78">
        <v>100.7</v>
      </c>
    </row>
    <row r="83" spans="1:12" ht="12" customHeight="1">
      <c r="A83" s="36"/>
      <c r="B83" s="35" t="s">
        <v>63</v>
      </c>
      <c r="C83" s="78">
        <v>100.5</v>
      </c>
      <c r="D83" s="78">
        <v>101</v>
      </c>
      <c r="E83" s="78">
        <v>95</v>
      </c>
      <c r="F83" s="78">
        <v>100</v>
      </c>
      <c r="G83" s="78">
        <v>100.2</v>
      </c>
      <c r="H83" s="78">
        <v>104</v>
      </c>
      <c r="I83" s="78">
        <v>102.7</v>
      </c>
      <c r="J83" s="78">
        <v>103.6</v>
      </c>
      <c r="K83" s="78">
        <v>103.2</v>
      </c>
      <c r="L83" s="78">
        <v>101</v>
      </c>
    </row>
    <row r="84" spans="1:12" ht="12" customHeight="1">
      <c r="A84" s="36"/>
      <c r="B84" s="35" t="s">
        <v>62</v>
      </c>
      <c r="C84" s="78">
        <v>100.7</v>
      </c>
      <c r="D84" s="78">
        <v>100.9</v>
      </c>
      <c r="E84" s="78">
        <v>96.2</v>
      </c>
      <c r="F84" s="78">
        <v>100.3</v>
      </c>
      <c r="G84" s="78">
        <v>100.3</v>
      </c>
      <c r="H84" s="78">
        <v>106.7</v>
      </c>
      <c r="I84" s="78">
        <v>102.3</v>
      </c>
      <c r="J84" s="78">
        <v>103.2</v>
      </c>
      <c r="K84" s="78">
        <v>102.8</v>
      </c>
      <c r="L84" s="78">
        <v>101.3</v>
      </c>
    </row>
    <row r="85" spans="1:12" ht="12" customHeight="1">
      <c r="A85" s="36"/>
      <c r="B85" s="35" t="s">
        <v>67</v>
      </c>
      <c r="C85" s="78">
        <v>100.7</v>
      </c>
      <c r="D85" s="78">
        <v>100.7</v>
      </c>
      <c r="E85" s="78">
        <v>95.7</v>
      </c>
      <c r="F85" s="78">
        <v>101.1</v>
      </c>
      <c r="G85" s="78">
        <v>100.1</v>
      </c>
      <c r="H85" s="78">
        <v>106.6</v>
      </c>
      <c r="I85" s="78">
        <v>101.1</v>
      </c>
      <c r="J85" s="78">
        <v>102.1</v>
      </c>
      <c r="K85" s="78">
        <v>101</v>
      </c>
      <c r="L85" s="78">
        <v>101.8</v>
      </c>
    </row>
    <row r="86" spans="1:12" ht="12" customHeight="1">
      <c r="A86" s="36"/>
      <c r="B86" s="35" t="s">
        <v>61</v>
      </c>
      <c r="C86" s="78">
        <v>100.3</v>
      </c>
      <c r="D86" s="78">
        <v>100.2</v>
      </c>
      <c r="E86" s="78">
        <v>96.5</v>
      </c>
      <c r="F86" s="78">
        <v>100.8</v>
      </c>
      <c r="G86" s="78">
        <v>99.7</v>
      </c>
      <c r="H86" s="78">
        <v>106.6</v>
      </c>
      <c r="I86" s="78">
        <v>100.3</v>
      </c>
      <c r="J86" s="78">
        <v>101.4</v>
      </c>
      <c r="K86" s="78">
        <v>100.6</v>
      </c>
      <c r="L86" s="78">
        <v>101.2</v>
      </c>
    </row>
    <row r="87" spans="1:12" ht="12" customHeight="1">
      <c r="A87" s="36"/>
      <c r="B87" s="35" t="s">
        <v>60</v>
      </c>
      <c r="C87" s="78">
        <v>100.6</v>
      </c>
      <c r="D87" s="78">
        <v>100.7</v>
      </c>
      <c r="E87" s="78">
        <v>98</v>
      </c>
      <c r="F87" s="78">
        <v>100.9</v>
      </c>
      <c r="G87" s="78">
        <v>99.6</v>
      </c>
      <c r="H87" s="78">
        <v>106.7</v>
      </c>
      <c r="I87" s="78">
        <v>100.2</v>
      </c>
      <c r="J87" s="78">
        <v>100.9</v>
      </c>
      <c r="K87" s="78">
        <v>100.9</v>
      </c>
      <c r="L87" s="78">
        <v>101.2</v>
      </c>
    </row>
    <row r="88" spans="1:12" ht="12" customHeight="1">
      <c r="A88" s="36"/>
      <c r="B88" s="35" t="s">
        <v>59</v>
      </c>
      <c r="C88" s="78">
        <v>100.8</v>
      </c>
      <c r="D88" s="78">
        <v>100.2</v>
      </c>
      <c r="E88" s="78">
        <v>103.9</v>
      </c>
      <c r="F88" s="78">
        <v>100.8</v>
      </c>
      <c r="G88" s="78">
        <v>100.3</v>
      </c>
      <c r="H88" s="78">
        <v>105.9</v>
      </c>
      <c r="I88" s="78">
        <v>100.2</v>
      </c>
      <c r="J88" s="78">
        <v>100.6</v>
      </c>
      <c r="K88" s="78">
        <v>101.1</v>
      </c>
      <c r="L88" s="78">
        <v>98.9</v>
      </c>
    </row>
    <row r="89" spans="1:12" ht="12" customHeight="1">
      <c r="A89" s="36"/>
      <c r="B89" s="35" t="s">
        <v>58</v>
      </c>
      <c r="C89" s="78">
        <v>100.5</v>
      </c>
      <c r="D89" s="78">
        <v>99.7</v>
      </c>
      <c r="E89" s="78">
        <v>102.1</v>
      </c>
      <c r="F89" s="78">
        <v>100.6</v>
      </c>
      <c r="G89" s="78">
        <v>100.4</v>
      </c>
      <c r="H89" s="78">
        <v>105.6</v>
      </c>
      <c r="I89" s="78">
        <v>100</v>
      </c>
      <c r="J89" s="78">
        <v>100.2</v>
      </c>
      <c r="K89" s="78">
        <v>100.9</v>
      </c>
      <c r="L89" s="78">
        <v>98.4</v>
      </c>
    </row>
    <row r="90" spans="1:12" ht="12" customHeight="1">
      <c r="A90" s="36"/>
      <c r="B90" s="35" t="s">
        <v>57</v>
      </c>
      <c r="C90" s="78">
        <v>99.6</v>
      </c>
      <c r="D90" s="78">
        <v>99.5</v>
      </c>
      <c r="E90" s="78">
        <v>93.4</v>
      </c>
      <c r="F90" s="78">
        <v>100.1</v>
      </c>
      <c r="G90" s="78">
        <v>99.9</v>
      </c>
      <c r="H90" s="78">
        <v>102</v>
      </c>
      <c r="I90" s="78">
        <v>99.8</v>
      </c>
      <c r="J90" s="78">
        <v>99.6</v>
      </c>
      <c r="K90" s="78">
        <v>100.9</v>
      </c>
      <c r="L90" s="78">
        <v>97.9</v>
      </c>
    </row>
    <row r="91" spans="1:12" ht="12" customHeight="1">
      <c r="A91" s="36"/>
      <c r="B91" s="35" t="s">
        <v>56</v>
      </c>
      <c r="C91" s="78">
        <v>99.6</v>
      </c>
      <c r="D91" s="78">
        <v>98.7</v>
      </c>
      <c r="E91" s="78">
        <v>94.2</v>
      </c>
      <c r="F91" s="78">
        <v>98.8</v>
      </c>
      <c r="G91" s="78">
        <v>101.1</v>
      </c>
      <c r="H91" s="78">
        <v>104.1</v>
      </c>
      <c r="I91" s="78">
        <v>99.5</v>
      </c>
      <c r="J91" s="78">
        <v>99.6</v>
      </c>
      <c r="K91" s="78">
        <v>100.4</v>
      </c>
      <c r="L91" s="78">
        <v>97.3</v>
      </c>
    </row>
    <row r="92" spans="1:12" ht="12" customHeight="1">
      <c r="A92" s="36"/>
      <c r="B92" s="35" t="s">
        <v>66</v>
      </c>
      <c r="C92" s="78">
        <v>99.6</v>
      </c>
      <c r="D92" s="78">
        <v>98.8</v>
      </c>
      <c r="E92" s="78">
        <v>94.4</v>
      </c>
      <c r="F92" s="78">
        <v>98.4</v>
      </c>
      <c r="G92" s="78">
        <v>101</v>
      </c>
      <c r="H92" s="78">
        <v>104.9</v>
      </c>
      <c r="I92" s="78">
        <v>99.4</v>
      </c>
      <c r="J92" s="78">
        <v>99.8</v>
      </c>
      <c r="K92" s="78">
        <v>99.9</v>
      </c>
      <c r="L92" s="78">
        <v>97.2</v>
      </c>
    </row>
    <row r="93" spans="1:12" ht="12" customHeight="1">
      <c r="A93" s="36">
        <v>2015</v>
      </c>
      <c r="B93" s="35" t="s">
        <v>65</v>
      </c>
      <c r="C93" s="78">
        <v>101.3</v>
      </c>
      <c r="D93" s="78">
        <v>100.8</v>
      </c>
      <c r="E93" s="78">
        <v>95.7</v>
      </c>
      <c r="F93" s="78">
        <v>100.1</v>
      </c>
      <c r="G93" s="78">
        <v>101.9</v>
      </c>
      <c r="H93" s="78">
        <v>110.3</v>
      </c>
      <c r="I93" s="78">
        <v>100.7</v>
      </c>
      <c r="J93" s="78">
        <v>100.8</v>
      </c>
      <c r="K93" s="78">
        <v>101.3</v>
      </c>
      <c r="L93" s="78">
        <v>99.2</v>
      </c>
    </row>
    <row r="94" spans="1:12" ht="12" customHeight="1">
      <c r="A94" s="36"/>
      <c r="B94" s="35" t="s">
        <v>64</v>
      </c>
      <c r="C94" s="78">
        <v>100.9</v>
      </c>
      <c r="D94" s="78">
        <v>100.3</v>
      </c>
      <c r="E94" s="78">
        <v>96.1</v>
      </c>
      <c r="F94" s="78">
        <v>100.4</v>
      </c>
      <c r="G94" s="78">
        <v>101.5</v>
      </c>
      <c r="H94" s="78">
        <v>107.4</v>
      </c>
      <c r="I94" s="78">
        <v>101.5</v>
      </c>
      <c r="J94" s="78">
        <v>101.8</v>
      </c>
      <c r="K94" s="78">
        <v>101.9</v>
      </c>
      <c r="L94" s="78">
        <v>100.1</v>
      </c>
    </row>
    <row r="95" spans="1:12" ht="12" customHeight="1">
      <c r="A95" s="36"/>
      <c r="B95" s="35" t="s">
        <v>63</v>
      </c>
      <c r="C95" s="78">
        <v>100.7</v>
      </c>
      <c r="D95" s="78">
        <v>100.3</v>
      </c>
      <c r="E95" s="78">
        <v>96.2</v>
      </c>
      <c r="F95" s="78">
        <v>100.4</v>
      </c>
      <c r="G95" s="78">
        <v>101.3</v>
      </c>
      <c r="H95" s="78">
        <v>105.4</v>
      </c>
      <c r="I95" s="78">
        <v>101.6</v>
      </c>
      <c r="J95" s="78">
        <v>101.8</v>
      </c>
      <c r="K95" s="78">
        <v>102</v>
      </c>
      <c r="L95" s="78">
        <v>100.5</v>
      </c>
    </row>
    <row r="96" spans="1:12" ht="12" customHeight="1">
      <c r="A96" s="36"/>
      <c r="B96" s="35" t="s">
        <v>62</v>
      </c>
      <c r="C96" s="78">
        <v>100.7</v>
      </c>
      <c r="D96" s="78">
        <v>101</v>
      </c>
      <c r="E96" s="78">
        <v>95.5</v>
      </c>
      <c r="F96" s="78">
        <v>100.3</v>
      </c>
      <c r="G96" s="78">
        <v>101.2</v>
      </c>
      <c r="H96" s="78">
        <v>100.8</v>
      </c>
      <c r="I96" s="78">
        <v>101.2</v>
      </c>
      <c r="J96" s="78">
        <v>101.3</v>
      </c>
      <c r="K96" s="78">
        <v>101.6</v>
      </c>
      <c r="L96" s="78">
        <v>101.7</v>
      </c>
    </row>
    <row r="97" spans="1:12" ht="12" customHeight="1">
      <c r="A97" s="36"/>
      <c r="B97" s="35" t="s">
        <v>67</v>
      </c>
      <c r="C97" s="78">
        <v>100.6</v>
      </c>
      <c r="D97" s="78">
        <v>101.3</v>
      </c>
      <c r="E97" s="78">
        <v>96.6</v>
      </c>
      <c r="F97" s="78">
        <v>100.5</v>
      </c>
      <c r="G97" s="78">
        <v>100.6</v>
      </c>
      <c r="H97" s="78">
        <v>98.5</v>
      </c>
      <c r="I97" s="78">
        <v>100.2</v>
      </c>
      <c r="J97" s="78">
        <v>100.3</v>
      </c>
      <c r="K97" s="78">
        <v>100.4</v>
      </c>
      <c r="L97" s="78">
        <v>101.7</v>
      </c>
    </row>
    <row r="98" spans="1:12" ht="12" customHeight="1">
      <c r="A98" s="36"/>
      <c r="B98" s="35" t="s">
        <v>61</v>
      </c>
      <c r="C98" s="78">
        <v>100.3</v>
      </c>
      <c r="D98" s="78">
        <v>100.6</v>
      </c>
      <c r="E98" s="78">
        <v>103.1</v>
      </c>
      <c r="F98" s="78">
        <v>99</v>
      </c>
      <c r="G98" s="78">
        <v>100.4</v>
      </c>
      <c r="H98" s="78">
        <v>99.2</v>
      </c>
      <c r="I98" s="78">
        <v>99.3</v>
      </c>
      <c r="J98" s="78">
        <v>99.5</v>
      </c>
      <c r="K98" s="78">
        <v>99</v>
      </c>
      <c r="L98" s="78">
        <v>101</v>
      </c>
    </row>
    <row r="99" spans="1:12" ht="12" customHeight="1">
      <c r="A99" s="36"/>
      <c r="B99" s="35" t="s">
        <v>60</v>
      </c>
      <c r="C99" s="78">
        <v>100.3</v>
      </c>
      <c r="D99" s="78">
        <v>100.3</v>
      </c>
      <c r="E99" s="78">
        <v>107.7</v>
      </c>
      <c r="F99" s="78">
        <v>99.7</v>
      </c>
      <c r="G99" s="78">
        <v>100.1</v>
      </c>
      <c r="H99" s="78">
        <v>97.3</v>
      </c>
      <c r="I99" s="78">
        <v>99.7</v>
      </c>
      <c r="J99" s="78">
        <v>99.8</v>
      </c>
      <c r="K99" s="78">
        <v>99.2</v>
      </c>
      <c r="L99" s="78">
        <v>100.4</v>
      </c>
    </row>
    <row r="100" spans="1:12" ht="12" customHeight="1">
      <c r="A100" s="36"/>
      <c r="B100" s="35" t="s">
        <v>59</v>
      </c>
      <c r="C100" s="78">
        <v>100.1</v>
      </c>
      <c r="D100" s="78">
        <v>99.6</v>
      </c>
      <c r="E100" s="78">
        <v>113.4</v>
      </c>
      <c r="F100" s="78">
        <v>100.5</v>
      </c>
      <c r="G100" s="78">
        <v>99.5</v>
      </c>
      <c r="H100" s="78">
        <v>96.3</v>
      </c>
      <c r="I100" s="78">
        <v>99.7</v>
      </c>
      <c r="J100" s="78">
        <v>99.6</v>
      </c>
      <c r="K100" s="78">
        <v>99.1</v>
      </c>
      <c r="L100" s="78">
        <v>99.7</v>
      </c>
    </row>
    <row r="101" spans="1:12" ht="12" customHeight="1">
      <c r="A101" s="36"/>
      <c r="B101" s="35" t="s">
        <v>58</v>
      </c>
      <c r="C101" s="78">
        <v>99.9</v>
      </c>
      <c r="D101" s="78">
        <v>99.3</v>
      </c>
      <c r="E101" s="78">
        <v>110.4</v>
      </c>
      <c r="F101" s="78">
        <v>100.3</v>
      </c>
      <c r="G101" s="78">
        <v>99.4</v>
      </c>
      <c r="H101" s="78">
        <v>97.5</v>
      </c>
      <c r="I101" s="78">
        <v>99.1</v>
      </c>
      <c r="J101" s="78">
        <v>98.4</v>
      </c>
      <c r="K101" s="78">
        <v>99.3</v>
      </c>
      <c r="L101" s="78">
        <v>99.5</v>
      </c>
    </row>
    <row r="102" spans="1:12" ht="12" customHeight="1">
      <c r="A102" s="36"/>
      <c r="B102" s="35" t="s">
        <v>57</v>
      </c>
      <c r="C102" s="78">
        <v>98.9</v>
      </c>
      <c r="D102" s="78">
        <v>99.1</v>
      </c>
      <c r="E102" s="78">
        <v>96.6</v>
      </c>
      <c r="F102" s="78">
        <v>100.2</v>
      </c>
      <c r="G102" s="78">
        <v>98.6</v>
      </c>
      <c r="H102" s="78">
        <v>95.9</v>
      </c>
      <c r="I102" s="78">
        <v>99</v>
      </c>
      <c r="J102" s="78">
        <v>98.8</v>
      </c>
      <c r="K102" s="78">
        <v>98.7</v>
      </c>
      <c r="L102" s="78">
        <v>99</v>
      </c>
    </row>
    <row r="103" spans="1:12" ht="12" customHeight="1">
      <c r="A103" s="36"/>
      <c r="B103" s="35" t="s">
        <v>56</v>
      </c>
      <c r="C103" s="78">
        <v>98.3</v>
      </c>
      <c r="D103" s="78">
        <v>98.6</v>
      </c>
      <c r="E103" s="78">
        <v>95</v>
      </c>
      <c r="F103" s="78">
        <v>99.2</v>
      </c>
      <c r="G103" s="78">
        <v>98.1</v>
      </c>
      <c r="H103" s="78">
        <v>95.5</v>
      </c>
      <c r="I103" s="78">
        <v>98.8</v>
      </c>
      <c r="J103" s="78">
        <v>98.6</v>
      </c>
      <c r="K103" s="78">
        <v>98.6</v>
      </c>
      <c r="L103" s="78">
        <v>98.7</v>
      </c>
    </row>
    <row r="104" spans="1:12" ht="12" customHeight="1">
      <c r="A104" s="36"/>
      <c r="B104" s="35" t="s">
        <v>66</v>
      </c>
      <c r="C104" s="78">
        <v>98.2</v>
      </c>
      <c r="D104" s="78">
        <v>98.8</v>
      </c>
      <c r="E104" s="78">
        <v>93.7</v>
      </c>
      <c r="F104" s="78">
        <v>99.3</v>
      </c>
      <c r="G104" s="78">
        <v>97.6</v>
      </c>
      <c r="H104" s="78">
        <v>95.8</v>
      </c>
      <c r="I104" s="78">
        <v>99.2</v>
      </c>
      <c r="J104" s="78">
        <v>99.3</v>
      </c>
      <c r="K104" s="78">
        <v>98.9</v>
      </c>
      <c r="L104" s="78">
        <v>98.6</v>
      </c>
    </row>
    <row r="105" spans="1:12" s="73" customFormat="1" ht="7.9" customHeight="1">
      <c r="A105" s="137" t="s">
        <v>69</v>
      </c>
      <c r="B105" s="137"/>
      <c r="C105" s="26"/>
      <c r="D105" s="26"/>
      <c r="E105" s="26"/>
      <c r="F105" s="26"/>
      <c r="G105" s="26"/>
    </row>
    <row r="106" spans="1:12" s="73" customFormat="1" ht="10.15" customHeight="1">
      <c r="A106" s="133" t="s">
        <v>109</v>
      </c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</row>
  </sheetData>
  <mergeCells count="18">
    <mergeCell ref="G5:G6"/>
    <mergeCell ref="A3:A7"/>
    <mergeCell ref="B3:B7"/>
    <mergeCell ref="C7:L7"/>
    <mergeCell ref="A106:K106"/>
    <mergeCell ref="A105:B105"/>
    <mergeCell ref="A1:L1"/>
    <mergeCell ref="C3:C6"/>
    <mergeCell ref="D3:H3"/>
    <mergeCell ref="I3:I6"/>
    <mergeCell ref="J3:K3"/>
    <mergeCell ref="L3:L6"/>
    <mergeCell ref="H4:H6"/>
    <mergeCell ref="J4:J6"/>
    <mergeCell ref="K4:K6"/>
    <mergeCell ref="D5:D6"/>
    <mergeCell ref="E5:E6"/>
    <mergeCell ref="F5:F6"/>
  </mergeCells>
  <hyperlinks>
    <hyperlink ref="A1:K1" location="Inhaltsverzeichnis!F8" display="1  Umsatz ausgewählter Bereiche des Handels im Land Berlin seit 2010" xr:uid="{00000000-0004-0000-0900-000000000000}"/>
    <hyperlink ref="A1:L1" location="Inhaltsverzeichnis!B25" display="4 Tätige Personen ausgewählter Bereiche des Handels im Land Berlin seit 2014 in Monatswerten" xr:uid="{00000000-0004-0000-0900-000001000000}"/>
  </hyperlinks>
  <pageMargins left="0.59055118110236227" right="0.59055118110236227" top="0.78740157480314965" bottom="0.59055118110236227" header="0.31496062992125984" footer="0.23622047244094491"/>
  <pageSetup paperSize="9" scale="96" firstPageNumber="10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G I 1 - j/22 –  Brandenburg  &amp;G</oddFooter>
  </headerFooter>
  <rowBreaks count="1" manualBreakCount="1">
    <brk id="56" max="16383" man="1"/>
  </rowBreak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56B86-9CA5-47EE-AB6C-9B133A03282F}">
  <dimension ref="A1"/>
  <sheetViews>
    <sheetView topLeftCell="A2" zoomScaleNormal="100" workbookViewId="0"/>
  </sheetViews>
  <sheetFormatPr baseColWidth="10" defaultRowHeight="12.75"/>
  <cols>
    <col min="1" max="1" width="2.140625" customWidth="1"/>
    <col min="2" max="2" width="2" customWidth="1"/>
    <col min="3" max="3" width="29.5703125" customWidth="1"/>
    <col min="4" max="4" width="2.140625" customWidth="1"/>
    <col min="5" max="5" width="29.28515625" customWidth="1"/>
    <col min="6" max="6" width="2" customWidth="1"/>
    <col min="7" max="7" width="30" customWidth="1"/>
    <col min="8" max="8" width="5.28515625" customWidth="1"/>
    <col min="9" max="9" width="16.140625" customWidth="1"/>
  </cols>
  <sheetData>
    <row r="1" ht="111.6" customHeight="1"/>
  </sheetData>
  <sheetProtection selectLockedCells="1" selectUnlockedCells="1"/>
  <pageMargins left="0.59055118110236227" right="0" top="0.78740157480314965" bottom="0.59055118110236227" header="0.31496062992125984" footer="0.23622047244094491"/>
  <pageSetup paperSize="9" pageOrder="overThenDown" orientation="portrait" r:id="rId1"/>
  <headerFooter scaleWithDoc="0" alignWithMargins="0"/>
  <drawing r:id="rId2"/>
  <legacyDrawing r:id="rId3"/>
  <oleObjects>
    <mc:AlternateContent xmlns:mc="http://schemas.openxmlformats.org/markup-compatibility/2006">
      <mc:Choice Requires="x14">
        <oleObject progId="Document" shapeId="24577" r:id="rId4">
          <objectPr defaultSize="0" r:id="rId5">
            <anchor moveWithCells="1">
              <from>
                <xdr:col>0</xdr:col>
                <xdr:colOff>0</xdr:colOff>
                <xdr:row>1</xdr:row>
                <xdr:rowOff>19050</xdr:rowOff>
              </from>
              <to>
                <xdr:col>6</xdr:col>
                <xdr:colOff>1762125</xdr:colOff>
                <xdr:row>43</xdr:row>
                <xdr:rowOff>19050</xdr:rowOff>
              </to>
            </anchor>
          </objectPr>
        </oleObject>
      </mc:Choice>
      <mc:Fallback>
        <oleObject progId="Document" shapeId="2457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9</vt:i4>
      </vt:variant>
    </vt:vector>
  </HeadingPairs>
  <TitlesOfParts>
    <vt:vector size="18" baseType="lpstr">
      <vt:lpstr>Titel</vt:lpstr>
      <vt:lpstr>Impressum</vt:lpstr>
      <vt:lpstr>Inhaltsverzeichnis</vt:lpstr>
      <vt:lpstr>G1-G3</vt:lpstr>
      <vt:lpstr>T1</vt:lpstr>
      <vt:lpstr>T2</vt:lpstr>
      <vt:lpstr>T3</vt:lpstr>
      <vt:lpstr>T4</vt:lpstr>
      <vt:lpstr>U4</vt:lpstr>
      <vt:lpstr>'G1-G3'!Druckbereich</vt:lpstr>
      <vt:lpstr>Inhaltsverzeichnis!Druckbereich</vt:lpstr>
      <vt:lpstr>'T1'!Druckbereich</vt:lpstr>
      <vt:lpstr>'T3'!Druckbereich</vt:lpstr>
      <vt:lpstr>'T4'!Druckbereich</vt:lpstr>
      <vt:lpstr>Titel!Druckbereich</vt:lpstr>
      <vt:lpstr>'T2'!Drucktitel</vt:lpstr>
      <vt:lpstr>'T3'!Drucktitel</vt:lpstr>
      <vt:lpstr>'T4'!Drucktitel</vt:lpstr>
    </vt:vector>
  </TitlesOfParts>
  <Company>Amt für Statistik Berlin-Brandenburg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Umsatz und Beschäftigung im Einzelhandel, Kraftfahrzeughandel und Großhandel</dc:title>
  <dc:subject>Binnenhandel</dc:subject>
  <dc:creator>Amt für Statistik Berlin-Brandenburg</dc:creator>
  <cp:keywords>Handel, Umsatz, tätige Personen</cp:keywords>
  <dc:description>Handel Messzahlen und Entwicklung Umsatz und Beschäftigte</dc:description>
  <cp:lastModifiedBy>Wilke, Gabriela</cp:lastModifiedBy>
  <cp:lastPrinted>2023-05-05T10:44:56Z</cp:lastPrinted>
  <dcterms:created xsi:type="dcterms:W3CDTF">2006-03-07T15:11:17Z</dcterms:created>
  <dcterms:modified xsi:type="dcterms:W3CDTF">2023-05-05T12:04:12Z</dcterms:modified>
  <cp:category>Statistischer Bericht G I 1 - j</cp:category>
</cp:coreProperties>
</file>