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Vfiler30100\daten$\STATIST\31000\Veröffentlichungen\Internetangebot\2025\"/>
    </mc:Choice>
  </mc:AlternateContent>
  <xr:revisionPtr revIDLastSave="0" documentId="13_ncr:1_{5AE9E830-10E8-40E6-8114-7CCB2DC8BD0B}" xr6:coauthVersionLast="47" xr6:coauthVersionMax="47" xr10:uidLastSave="{00000000-0000-0000-0000-000000000000}"/>
  <bookViews>
    <workbookView xWindow="-120" yWindow="-120" windowWidth="29040" windowHeight="17520" tabRatio="381" xr2:uid="{00000000-000D-0000-FFFF-FFFF00000000}"/>
  </bookViews>
  <sheets>
    <sheet name="Inhalt" sheetId="8" r:id="rId1"/>
    <sheet name="1" sheetId="3" r:id="rId2"/>
    <sheet name="2" sheetId="2" r:id="rId3"/>
    <sheet name="3" sheetId="5" r:id="rId4"/>
    <sheet name="4" sheetId="4" r:id="rId5"/>
    <sheet name="5" sheetId="1" r:id="rId6"/>
    <sheet name="6" sheetId="7" r:id="rId7"/>
    <sheet name="Impressum" sheetId="9" r:id="rId8"/>
  </sheets>
  <externalReferences>
    <externalReference r:id="rId9"/>
    <externalReference r:id="rId10"/>
  </externalReferences>
  <definedNames>
    <definedName name="_a1" localSheetId="7">#REF!</definedName>
    <definedName name="_a1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a2" hidden="1">{#N/A,#N/A,FALSE,"Bestellformular"}</definedName>
    <definedName name="_B14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B50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bez1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Bez50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c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f2" hidden="1">{#N/A,#N/A,FALSE,"Bestellformular"}</definedName>
    <definedName name="_hh1" hidden="1">{#N/A,#N/A,FALSE,"Bestellformular"}</definedName>
    <definedName name="_n1" hidden="1">{#N/A,#N/A,FALSE,"Bestellformular"}</definedName>
    <definedName name="_n2" hidden="1">{#N/A,#N/A,FALSE,"Bestellformular"}</definedName>
    <definedName name="_n4" hidden="1">{#N/A,#N/A,FALSE,"Bestellformular"}</definedName>
    <definedName name="_n9" hidden="1">{#N/A,#N/A,FALSE,"Bestellformular"}</definedName>
    <definedName name="_nn1" hidden="1">{#N/A,#N/A,FALSE,"Bestellformular"}</definedName>
    <definedName name="_p1" hidden="1">{#N/A,#N/A,FALSE,"Bestellformular"}</definedName>
    <definedName name="_p2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p3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p4" hidden="1">{#N/A,#N/A,FALSE,"Bestellformular"}</definedName>
    <definedName name="_p5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p6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p7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p8" hidden="1">{#N/A,#N/A,FALSE,"Bestellformular"}</definedName>
    <definedName name="_r" hidden="1">{#N/A,#N/A,FALSE,"Bestellformular"}</definedName>
    <definedName name="_tt4" hidden="1">{#N/A,#N/A,FALSE,"Bestellformular"}</definedName>
    <definedName name="_tt5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tt6" hidden="1">{#N/A,#N/A,FALSE,"Bestellformular"}</definedName>
    <definedName name="_zb1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_zb3" hidden="1">{#N/A,#N/A,FALSE,"Bestellformular"}</definedName>
    <definedName name="_zb4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a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A_Start">#REF!</definedName>
    <definedName name="ää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ab" hidden="1">{#N/A,#N/A,FALSE,"Bestellformular"}</definedName>
    <definedName name="alt" localSheetId="7" hidden="1">{"'Prod 00j at (2)'!$A$5:$N$1224"}</definedName>
    <definedName name="alt" hidden="1">{"'Prod 00j at (2)'!$A$5:$N$1224"}</definedName>
    <definedName name="alte" localSheetId="7" hidden="1">{"'Prod 00j at (2)'!$A$5:$N$1224"}</definedName>
    <definedName name="alte" hidden="1">{"'Prod 00j at (2)'!$A$5:$N$1224"}</definedName>
    <definedName name="as" hidden="1">{#N/A,#N/A,FALSE,"Bestellformular"}</definedName>
    <definedName name="asse" hidden="1">{#N/A,#N/A,FALSE,"Bestellformular"}</definedName>
    <definedName name="at">#REF!</definedName>
    <definedName name="b" localSheetId="7" hidden="1">{"'Prod 00j at (2)'!$A$5:$N$1224"}</definedName>
    <definedName name="b" hidden="1">{#N/A,#N/A,FALSE,"Bestellformular"}</definedName>
    <definedName name="B_Anfang">#REF!</definedName>
    <definedName name="B_Dateien">#REF!</definedName>
    <definedName name="B_Ende">#REF!</definedName>
    <definedName name="B12.2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B14_50" hidden="1">{#N/A,#N/A,FALSE,"Bestellformular"}</definedName>
    <definedName name="B3.5" hidden="1">{#N/A,#N/A,FALSE,"Bestellformular"}</definedName>
    <definedName name="Bez" localSheetId="7">#REF!</definedName>
    <definedName name="Bez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bez_Nett" hidden="1">{#N/A,#N/A,FALSE,"Bestellformular"}</definedName>
    <definedName name="Bez_Netto_60" hidden="1">{#N/A,#N/A,FALSE,"Bestellformular"}</definedName>
    <definedName name="cc" hidden="1">{#N/A,#N/A,FALSE,"Bestellformular"}</definedName>
    <definedName name="D_Datenträger">#REF!</definedName>
    <definedName name="D_Ende">#REF!</definedName>
    <definedName name="D_Erläut">#REF!</definedName>
    <definedName name="D_I">#REF!</definedName>
    <definedName name="D_Liste">#REF!</definedName>
    <definedName name="D_Recht">#REF!</definedName>
    <definedName name="D_Vorbemerkung">#REF!</definedName>
    <definedName name="D_Wahlgebiet">#REF!</definedName>
    <definedName name="D_Wahlvor">#REF!</definedName>
    <definedName name="D_Zeichen">#REF!</definedName>
    <definedName name="_xlnm.Database" localSheetId="7">#REF!</definedName>
    <definedName name="_xlnm.Database">#REF!</definedName>
    <definedName name="DBEV_V">[1]Bev1Druck!#REF!</definedName>
    <definedName name="dd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ddd" hidden="1">{#N/A,#N/A,FALSE,"Bestellformular"}</definedName>
    <definedName name="_xlnm.Print_Titles" localSheetId="1">'1'!$A:$B,'1'!$1:$4</definedName>
    <definedName name="_xlnm.Print_Titles" localSheetId="2">'2'!$A:$B,'2'!$1:$4</definedName>
    <definedName name="_xlnm.Print_Titles" localSheetId="3">'3'!$A:$B,'3'!$1:$5</definedName>
    <definedName name="_xlnm.Print_Titles" localSheetId="4">'4'!$A:$B,'4'!$1:$4</definedName>
    <definedName name="_xlnm.Print_Titles" localSheetId="5">'5'!$A:$B,'5'!$1:$4</definedName>
    <definedName name="_xlnm.Print_Titles" localSheetId="6">'6'!$A:$B,'6'!$1:$5</definedName>
    <definedName name="e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Erläuterungen" localSheetId="7" hidden="1">{"'Prod 00j at (2)'!$A$5:$N$1224"}</definedName>
    <definedName name="Erläuterungen" hidden="1">{"'Prod 00j at (2)'!$A$5:$N$1224"}</definedName>
    <definedName name="f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fff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g" hidden="1">{#N/A,#N/A,FALSE,"Bestellformular"}</definedName>
    <definedName name="ggg" hidden="1">{#N/A,#N/A,FALSE,"Bestellformular"}</definedName>
    <definedName name="gggg" hidden="1">{#N/A,#N/A,FALSE,"Bestellformular"}</definedName>
    <definedName name="h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h4.3" hidden="1">{#N/A,#N/A,FALSE,"Bestellformular"}</definedName>
    <definedName name="H4_Et" hidden="1">{#N/A,#N/A,FALSE,"Bestellformular"}</definedName>
    <definedName name="Haf">'[2]Tabelle 8.5 - 8.7'!$H$77</definedName>
    <definedName name="hg" hidden="1">{#N/A,#N/A,FALSE,"Bestellformular"}</definedName>
    <definedName name="hhh" hidden="1">{#N/A,#N/A,FALSE,"Bestellformular"}</definedName>
    <definedName name="HTML_CodePage" hidden="1">1252</definedName>
    <definedName name="HTML_Control" localSheetId="7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hy" hidden="1">{#N/A,#N/A,FALSE,"Bestellformular"}</definedName>
    <definedName name="i" hidden="1">{#N/A,#N/A,FALSE,"Bestellformular"}</definedName>
    <definedName name="j" hidden="1">{#N/A,#N/A,FALSE,"Bestellformular"}</definedName>
    <definedName name="j4st9">#REF!</definedName>
    <definedName name="jj" hidden="1">{#N/A,#N/A,FALSE,"Bestellformular"}</definedName>
    <definedName name="k" hidden="1">{#N/A,#N/A,FALSE,"Bestellformular"}</definedName>
    <definedName name="KH_D_SORT">#REF!</definedName>
    <definedName name="kj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kkk" hidden="1">{#N/A,#N/A,FALSE,"Bestellformular"}</definedName>
    <definedName name="ku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l" hidden="1">{#N/A,#N/A,FALSE,"Bestellformular"}</definedName>
    <definedName name="lll" hidden="1">{#N/A,#N/A,FALSE,"Bestellformular"}</definedName>
    <definedName name="m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männlcih">#REF!</definedName>
    <definedName name="männlich">#REF!</definedName>
    <definedName name="mn" hidden="1">{#N/A,#N/A,FALSE,"Bestellformular"}</definedName>
    <definedName name="n" hidden="1">{#N/A,#N/A,FALSE,"Bestellformular"}</definedName>
    <definedName name="nb" hidden="1">{#N/A,#N/A,FALSE,"Bestellformular"}</definedName>
    <definedName name="nc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ne" hidden="1">{#N/A,#N/A,FALSE,"Bestellformular"}</definedName>
    <definedName name="nepp" localSheetId="7" hidden="1">{"'Prod 00j at (2)'!$A$5:$N$1224"}</definedName>
    <definedName name="nepp" hidden="1">{"'Prod 00j at (2)'!$A$5:$N$1224"}</definedName>
    <definedName name="neu" localSheetId="7" hidden="1">{"'Prod 00j at (2)'!$A$5:$N$1224"}</definedName>
    <definedName name="neu" hidden="1">{#N/A,#N/A,FALSE,"Bestellformular"}</definedName>
    <definedName name="neue" localSheetId="7" hidden="1">{"'Prod 00j at (2)'!$A$5:$N$1224"}</definedName>
    <definedName name="neue" hidden="1">{"'Prod 00j at (2)'!$A$5:$N$1224"}</definedName>
    <definedName name="neuer" localSheetId="7" hidden="1">{"'Prod 00j at (2)'!$A$5:$N$1224"}</definedName>
    <definedName name="neuer" hidden="1">{"'Prod 00j at (2)'!$A$5:$N$1224"}</definedName>
    <definedName name="neues" localSheetId="7" hidden="1">{"'Prod 00j at (2)'!$A$5:$N$1224"}</definedName>
    <definedName name="neues" hidden="1">{"'Prod 00j at (2)'!$A$5:$N$1224"}</definedName>
    <definedName name="nn" hidden="1">{#N/A,#N/A,FALSE,"Bestellformular"}</definedName>
    <definedName name="o" hidden="1">{#N/A,#N/A,FALSE,"Bestellformular"}</definedName>
    <definedName name="ö" hidden="1">{#N/A,#N/A,FALSE,"Bestellformular"}</definedName>
    <definedName name="öä" hidden="1">{#N/A,#N/A,FALSE,"Bestellformular"}</definedName>
    <definedName name="ole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öö" hidden="1">{#N/A,#N/A,FALSE,"Bestellformular"}</definedName>
    <definedName name="p" hidden="1">{#N/A,#N/A,FALSE,"Bestellformular"}</definedName>
    <definedName name="pi" hidden="1">{#N/A,#N/A,FALSE,"Bestellformular"}</definedName>
    <definedName name="po" hidden="1">{#N/A,#N/A,FALSE,"Bestellformular"}</definedName>
    <definedName name="q" hidden="1">{#N/A,#N/A,FALSE,"Bestellformular"}</definedName>
    <definedName name="RefWZ08">#REF!</definedName>
    <definedName name="RH_D_SORT">#REF!</definedName>
    <definedName name="SatzMax" hidden="1">24</definedName>
    <definedName name="SatzPos" hidden="1">1</definedName>
    <definedName name="scv" localSheetId="7" hidden="1">{"'Prod 00j at (2)'!$A$5:$N$1224"}</definedName>
    <definedName name="scv" hidden="1">{"'Prod 00j at (2)'!$A$5:$N$1224"}</definedName>
    <definedName name="ss" hidden="1">{#N/A,#N/A,FALSE,"Bestellformular"}</definedName>
    <definedName name="sss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t" hidden="1">{#N/A,#N/A,FALSE,"Bestellformular"}</definedName>
    <definedName name="TAB12NEU" localSheetId="7" hidden="1">{"'Prod 00j at (2)'!$A$5:$N$1224"}</definedName>
    <definedName name="TAB12NEU" hidden="1">{"'Prod 00j at (2)'!$A$5:$N$1224"}</definedName>
    <definedName name="u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ü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v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vö">#REF!</definedName>
    <definedName name="vor_neu" localSheetId="7" hidden="1">{"'Prod 00j at (2)'!$A$5:$N$1224"}</definedName>
    <definedName name="vor_neu" hidden="1">{"'Prod 00j at (2)'!$A$5:$N$1224"}</definedName>
    <definedName name="vv" hidden="1">{#N/A,#N/A,FALSE,"Bestellformular"}</definedName>
    <definedName name="w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Wkrkarte">#REF!</definedName>
    <definedName name="wrn.Bestellformular." localSheetId="7" hidden="1">{#N/A,#N/A,FALSE,"Bestellformular"}</definedName>
    <definedName name="wrn.Bestellformular." hidden="1">{#N/A,#N/A,FALSE,"Bestellformular"}</definedName>
    <definedName name="wrn.Statistische._.Information." localSheetId="7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wrn.Statistische._.Information.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x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xcv.xls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xx" hidden="1">{#N/A,#N/A,FALSE,"Bestellformular"}</definedName>
    <definedName name="xxx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y" hidden="1">{#N/A,#N/A,FALSE,"Bestellformular"}</definedName>
    <definedName name="yx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yy" localSheetId="7" hidden="1">{"'Prod 00j at (2)'!$A$5:$N$1224"}</definedName>
    <definedName name="yy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zb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ze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29" i="7" l="1"/>
  <c r="AA29" i="7" l="1"/>
  <c r="E27" i="1" l="1"/>
  <c r="D27" i="1"/>
  <c r="O8" i="3" l="1"/>
  <c r="N8" i="3"/>
  <c r="M8" i="3"/>
  <c r="L8" i="3"/>
  <c r="K8" i="3"/>
  <c r="J8" i="3"/>
  <c r="I8" i="3"/>
  <c r="H8" i="3"/>
  <c r="G8" i="3"/>
  <c r="F8" i="3"/>
</calcChain>
</file>

<file path=xl/sharedStrings.xml><?xml version="1.0" encoding="utf-8"?>
<sst xmlns="http://schemas.openxmlformats.org/spreadsheetml/2006/main" count="530" uniqueCount="133">
  <si>
    <t>absolut</t>
  </si>
  <si>
    <t>Baumaßnahmen an bestehenden Wohngebäuden</t>
  </si>
  <si>
    <t>Wohnfläche insgesamt 1 000 m²</t>
  </si>
  <si>
    <t>Baumaßnahmen an bestehenden Nichtwohngebäuden</t>
  </si>
  <si>
    <t>Nutzfläche insgesamt 1 000 m²</t>
  </si>
  <si>
    <t>•</t>
  </si>
  <si>
    <t>Wohnungen insgesamt</t>
  </si>
  <si>
    <t>1  einschl. Wohnheime</t>
  </si>
  <si>
    <t xml:space="preserve">Nutzfläche insgesamt 1 000 m² </t>
  </si>
  <si>
    <t>1  einschließlich der Fertigstellungen, die vor dem 1. Januar 1991 genehmigt wurden</t>
  </si>
  <si>
    <t>2  einschl. Wohnheime</t>
  </si>
  <si>
    <t>darunter in Wohngebäuden mit</t>
  </si>
  <si>
    <t>Wohnungen je 1 000 Einwohner</t>
  </si>
  <si>
    <t xml:space="preserve">Wohnfläche 1 000 m² </t>
  </si>
  <si>
    <t>Wohnfläche je Einwohner m²</t>
  </si>
  <si>
    <t>Wohnfläche je Wohnung m²</t>
  </si>
  <si>
    <t>2 einschl. Wohnheime</t>
  </si>
  <si>
    <t>mit 1  u. 2 Wohnungen</t>
  </si>
  <si>
    <t>mit 3 u. mehr Wohnungen</t>
  </si>
  <si>
    <t>_____</t>
  </si>
  <si>
    <t>1991¹</t>
  </si>
  <si>
    <t>1992¹</t>
  </si>
  <si>
    <t>Merkmal</t>
  </si>
  <si>
    <t>mit 1 u. 2 Wohnungen</t>
  </si>
  <si>
    <t>1 u. 2 Wohnungen</t>
  </si>
  <si>
    <t>3 u. mehr Wohnungen</t>
  </si>
  <si>
    <t>1994¹</t>
  </si>
  <si>
    <t>1995¹</t>
  </si>
  <si>
    <t>1996¹</t>
  </si>
  <si>
    <t>1997¹</t>
  </si>
  <si>
    <t>1998¹</t>
  </si>
  <si>
    <t>1999¹</t>
  </si>
  <si>
    <t>2000¹</t>
  </si>
  <si>
    <t>2001¹</t>
  </si>
  <si>
    <t>2002¹</t>
  </si>
  <si>
    <t>2003¹</t>
  </si>
  <si>
    <t>2004¹</t>
  </si>
  <si>
    <t>2005¹</t>
  </si>
  <si>
    <t>2006¹</t>
  </si>
  <si>
    <t>2007¹</t>
  </si>
  <si>
    <t>2008¹</t>
  </si>
  <si>
    <t>2009¹</t>
  </si>
  <si>
    <r>
      <t xml:space="preserve">Tabellen </t>
    </r>
    <r>
      <rPr>
        <b/>
        <sz val="9"/>
        <rFont val="Arial"/>
        <family val="2"/>
      </rPr>
      <t>Berlin</t>
    </r>
  </si>
  <si>
    <r>
      <t xml:space="preserve">Tabellen </t>
    </r>
    <r>
      <rPr>
        <b/>
        <sz val="9"/>
        <rFont val="Arial"/>
        <family val="2"/>
      </rPr>
      <t>Brandenburg</t>
    </r>
  </si>
  <si>
    <t xml:space="preserve">  </t>
  </si>
  <si>
    <t xml:space="preserve"> </t>
  </si>
  <si>
    <t xml:space="preserve">          </t>
  </si>
  <si>
    <t xml:space="preserve">darunter in neuen Wohngebäuden </t>
  </si>
  <si>
    <t>mit 3 und mehr Wohnungen</t>
  </si>
  <si>
    <r>
      <t xml:space="preserve">Messzahl 1991 </t>
    </r>
    <r>
      <rPr>
        <sz val="8"/>
        <rFont val="Arial Unicode MS"/>
        <family val="2"/>
      </rPr>
      <t>≙</t>
    </r>
    <r>
      <rPr>
        <sz val="8"/>
        <rFont val="Arial"/>
        <family val="2"/>
      </rPr>
      <t xml:space="preserve"> 100</t>
    </r>
  </si>
  <si>
    <t>2010¹</t>
  </si>
  <si>
    <t>Veränderung gegenüber dem Vorjahr in %</t>
  </si>
  <si>
    <t>2011¹</t>
  </si>
  <si>
    <t>1  Aufgrund der Liberalisierung des Baurechts umfasst die Bautätigkeitsstatistik seit 1994 nicht nur genehmigungspflichtige, sondern auch kenntnisgabe- oder anzeigenpflichtige bzw. einem Genehmigungsfreistellungsverfahren unterliegende Bauvorhaben.</t>
  </si>
  <si>
    <t xml:space="preserve">Wohngebäude </t>
  </si>
  <si>
    <t>Wohnungen</t>
  </si>
  <si>
    <t>Wohngebäude</t>
  </si>
  <si>
    <t>2010 ¹</t>
  </si>
  <si>
    <t>2011 ¹</t>
  </si>
  <si>
    <t>2012 ¹</t>
  </si>
  <si>
    <t>2013 ¹</t>
  </si>
  <si>
    <t>– 2,7</t>
  </si>
  <si>
    <t>– 4,0</t>
  </si>
  <si>
    <t>– 4,5</t>
  </si>
  <si>
    <t>1 ab 2010 basierend auf den endgültigen Ergebnissen der Gebäude- und Wohnungszählung (Zensus 2011); Wohngebäude und Wohnungen zusammen sowie Wohnfläche einschließlich Wohnheime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</si>
  <si>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</si>
  <si>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</si>
  <si>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</si>
  <si>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</si>
  <si>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</si>
  <si>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</si>
  <si>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</si>
  <si>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</si>
  <si>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</si>
  <si>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</si>
  <si>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</si>
  <si>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</si>
  <si>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</si>
  <si>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</si>
  <si>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Tel. 0331 8173  - 1777</t>
  </si>
  <si>
    <t>/</t>
  </si>
  <si>
    <t>Zahlenwert nicht sicher genug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</si>
  <si>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</si>
  <si>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</si>
  <si>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</si>
  <si>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</si>
  <si>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</si>
  <si>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</si>
  <si>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</si>
  <si>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</si>
  <si>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</si>
  <si>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</si>
  <si>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</si>
  <si>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</si>
  <si>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</si>
  <si>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(Ergebnisse der Fortschreibung, 
jeweils zum 31. Dezember)</t>
  </si>
  <si>
    <t>Gebäude und Wohnungen</t>
  </si>
  <si>
    <t>2014 ¹</t>
  </si>
  <si>
    <t>2015 ¹</t>
  </si>
  <si>
    <t>– 8,7</t>
  </si>
  <si>
    <t>2016 ¹</t>
  </si>
  <si>
    <t>2017 ¹</t>
  </si>
  <si>
    <t>14480 Potsdam</t>
  </si>
  <si>
    <t>Steinstraße 104-106</t>
  </si>
  <si>
    <t>dar. in neuen Wohngebäuden mit 1  u. 2 Wohnungen</t>
  </si>
  <si>
    <t>Neue Wohngebäude insgesamt¹</t>
  </si>
  <si>
    <t>Neue Nichtwohngebäude</t>
  </si>
  <si>
    <t>Neue Wohngebäude insgesamt²</t>
  </si>
  <si>
    <t xml:space="preserve">•   </t>
  </si>
  <si>
    <t>2018 ¹</t>
  </si>
  <si>
    <t>2019¹</t>
  </si>
  <si>
    <t>2020¹</t>
  </si>
  <si>
    <t>2021¹</t>
  </si>
  <si>
    <t>Fax 0331 817330 -  4091</t>
  </si>
  <si>
    <t>Potsdam, 2025</t>
  </si>
  <si>
    <t>2 ab 2022 basierend auf den endgültigen Ergebnissen der Gebäude- und Wohnungszählung (Zensus 2022); Wohngebäude und Wohnungen zusammen sowie Wohnfläche einschließlich Wohnheime</t>
  </si>
  <si>
    <t>2022²</t>
  </si>
  <si>
    <t>2023²</t>
  </si>
  <si>
    <t>2024²</t>
  </si>
  <si>
    <t>Messzahl 2011 ≙ 100</t>
  </si>
  <si>
    <t>Messzahl 2022 ≙ 100</t>
  </si>
  <si>
    <t>Genehmigungen für die Errichtung neuer Gebäude sowie 
für Baumaßnahmen an  bestehenden Gebäuden 
in Berlin 1991 bis 2025</t>
  </si>
  <si>
    <t>Fertigstellungen neuer Gebäude sowie Baumaßnahmen 
an bestehenden Gebäuden in Berlin 1991 bis 2025</t>
  </si>
  <si>
    <t>Genehmigungen für die Errichtung neuer Gebäude sowie für Baumaßnahmen an  bestehenden Gebäuden 
in Berlin 1991 bis 2025</t>
  </si>
  <si>
    <t>Wohnungsbestand in Berlin 1991 bis 2025</t>
  </si>
  <si>
    <t>Genehmigungen für die Errichtung neuer Gebäude sowie für Baumaßnahmen an bestehenden Gebäuden 
im Land Brandenburg 1991 bis 2025</t>
  </si>
  <si>
    <t>Fertigstellungen neuer Gebäude sowie Baumaßnahmen an bestehenden Gebäuden im Land Brandenburg 
1991 bis 2025</t>
  </si>
  <si>
    <t>Wohnungsbestand im Land Brandenburg 1991 bis 2025</t>
  </si>
  <si>
    <t>2025²</t>
  </si>
  <si>
    <t>Genehmigungen für die Errichtung neuer Gebäude 
sowie für Baumaßnahmen an bestehenden 
Gebäuden im Land Brandenburg 1991 bis 2025</t>
  </si>
  <si>
    <t>Fertigstellungen neuer Gebäude sowie 
Baumaßnahmen an bestehenden Gebäuden 
im Land Brandenburg 1991 bis 2025</t>
  </si>
  <si>
    <t>Wohnungsbestand im Land Brandenburg 
1991 bis 2025</t>
  </si>
  <si>
    <t>Fertigstellungen neuer Gebäude sowie Baumaßnahmen an bestehenden Gebäuden in Berlin 1991 bis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</si>
</sst>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,_0"/>
    <numFmt numFmtId="165" formatCode="#,##0.0;\–\ #,##0.0"/>
    <numFmt numFmtId="166" formatCode="#,##0;\–\ #,##0"/>
    <numFmt numFmtId="167" formatCode="0.0"/>
    <numFmt numFmtId="168" formatCode="#,##0.0"/>
    <numFmt numFmtId="169" formatCode="#,##0;\–\ #,##0;\–"/>
    <numFmt numFmtId="170" formatCode="0.0000000000000"/>
  </numFmts>
  <fonts count="39">
    <font>
      <sz val="1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8"/>
      <name val="Arial Unicode MS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8"/>
      <color indexed="23"/>
      <name val="Arial"/>
      <family val="2"/>
    </font>
    <font>
      <i/>
      <sz val="9"/>
      <color indexed="12"/>
      <name val="Arial"/>
      <family val="2"/>
    </font>
    <font>
      <sz val="10"/>
      <name val="MS Sans Serif"/>
      <family val="2"/>
    </font>
    <font>
      <sz val="9"/>
      <color rgb="FF0000FF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7"/>
      <color rgb="FFFF0000"/>
      <name val="Arial"/>
      <family val="2"/>
    </font>
    <font>
      <i/>
      <sz val="8"/>
      <color rgb="FFFF0000"/>
      <name val="Arial"/>
      <family val="2"/>
    </font>
    <font>
      <b/>
      <sz val="12"/>
      <color rgb="FF333333"/>
      <name val="Source Sans Pro"/>
      <family val="2"/>
    </font>
    <font>
      <b/>
      <sz val="8"/>
      <color rgb="FFFF0000"/>
      <name val="Arial"/>
      <family val="2"/>
    </font>
    <font>
      <b/>
      <sz val="11"/>
      <color rgb="FFFF0000"/>
      <name val="Arial"/>
      <family val="2"/>
    </font>
    <font>
      <strike/>
      <sz val="7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3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21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10" fillId="0" borderId="0" xfId="0" applyFont="1"/>
    <xf numFmtId="0" fontId="5" fillId="0" borderId="0" xfId="0" applyFont="1"/>
    <xf numFmtId="0" fontId="7" fillId="0" borderId="0" xfId="0" applyFont="1" applyBorder="1"/>
    <xf numFmtId="0" fontId="0" fillId="0" borderId="0" xfId="0" applyAlignment="1" applyProtection="1"/>
    <xf numFmtId="0" fontId="7" fillId="0" borderId="0" xfId="0" applyFont="1" applyAlignment="1">
      <alignment horizontal="left" indent="1"/>
    </xf>
    <xf numFmtId="164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3" fillId="0" borderId="0" xfId="0" applyFont="1" applyAlignment="1" applyProtection="1"/>
    <xf numFmtId="0" fontId="13" fillId="0" borderId="0" xfId="0" applyFont="1" applyAlignment="1" applyProtection="1">
      <alignment wrapText="1"/>
    </xf>
    <xf numFmtId="0" fontId="13" fillId="0" borderId="0" xfId="1" applyAlignment="1" applyProtection="1">
      <alignment vertical="top"/>
    </xf>
    <xf numFmtId="0" fontId="15" fillId="0" borderId="0" xfId="1" applyFont="1" applyAlignment="1" applyProtection="1"/>
    <xf numFmtId="0" fontId="0" fillId="0" borderId="0" xfId="0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8" fillId="0" borderId="0" xfId="0" applyFont="1" applyFill="1"/>
    <xf numFmtId="165" fontId="9" fillId="0" borderId="0" xfId="0" applyNumberFormat="1" applyFont="1"/>
    <xf numFmtId="165" fontId="9" fillId="0" borderId="0" xfId="0" applyNumberFormat="1" applyFont="1" applyFill="1"/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0" xfId="1" applyFont="1" applyAlignment="1" applyProtection="1">
      <alignment wrapText="1"/>
    </xf>
    <xf numFmtId="165" fontId="9" fillId="0" borderId="0" xfId="0" applyNumberFormat="1" applyFont="1" applyFill="1" applyAlignment="1">
      <alignment horizontal="right"/>
    </xf>
    <xf numFmtId="165" fontId="9" fillId="0" borderId="0" xfId="0" applyNumberFormat="1" applyFont="1" applyAlignment="1">
      <alignment horizontal="right"/>
    </xf>
    <xf numFmtId="164" fontId="9" fillId="0" borderId="0" xfId="0" applyNumberFormat="1" applyFont="1" applyFill="1" applyAlignment="1">
      <alignment horizontal="right"/>
    </xf>
    <xf numFmtId="166" fontId="7" fillId="0" borderId="0" xfId="0" applyNumberFormat="1" applyFont="1" applyBorder="1" applyAlignment="1">
      <alignment horizontal="center"/>
    </xf>
    <xf numFmtId="0" fontId="4" fillId="0" borderId="0" xfId="0" applyFont="1"/>
    <xf numFmtId="0" fontId="17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/>
    <xf numFmtId="0" fontId="7" fillId="0" borderId="0" xfId="0" applyFont="1"/>
    <xf numFmtId="0" fontId="18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4" xfId="0" applyFont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10" fillId="0" borderId="0" xfId="0" applyFont="1"/>
    <xf numFmtId="0" fontId="5" fillId="0" borderId="4" xfId="0" applyFont="1" applyBorder="1" applyAlignment="1">
      <alignment horizontal="center" vertical="center"/>
    </xf>
    <xf numFmtId="166" fontId="5" fillId="0" borderId="0" xfId="0" applyNumberFormat="1" applyFont="1"/>
    <xf numFmtId="166" fontId="5" fillId="0" borderId="0" xfId="0" applyNumberFormat="1" applyFont="1" applyAlignment="1">
      <alignment horizontal="right"/>
    </xf>
    <xf numFmtId="165" fontId="5" fillId="0" borderId="0" xfId="0" applyNumberFormat="1" applyFont="1"/>
    <xf numFmtId="0" fontId="5" fillId="0" borderId="0" xfId="0" applyFont="1" applyBorder="1"/>
    <xf numFmtId="0" fontId="5" fillId="0" borderId="0" xfId="0" applyFont="1"/>
    <xf numFmtId="0" fontId="0" fillId="0" borderId="0" xfId="0" applyProtection="1"/>
    <xf numFmtId="0" fontId="5" fillId="0" borderId="0" xfId="0" applyFont="1" applyProtection="1">
      <protection locked="0"/>
    </xf>
    <xf numFmtId="0" fontId="5" fillId="0" borderId="0" xfId="0" applyFont="1" applyProtection="1"/>
    <xf numFmtId="0" fontId="26" fillId="0" borderId="0" xfId="0" applyFont="1" applyProtection="1"/>
    <xf numFmtId="0" fontId="26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  <protection locked="0"/>
    </xf>
    <xf numFmtId="0" fontId="27" fillId="0" borderId="0" xfId="0" applyFont="1" applyProtection="1"/>
    <xf numFmtId="0" fontId="0" fillId="0" borderId="0" xfId="0" applyAlignment="1" applyProtection="1">
      <alignment wrapText="1"/>
    </xf>
    <xf numFmtId="0" fontId="11" fillId="0" borderId="5" xfId="0" applyFont="1" applyBorder="1" applyAlignment="1"/>
    <xf numFmtId="0" fontId="7" fillId="0" borderId="5" xfId="0" applyFont="1" applyBorder="1" applyAlignment="1"/>
    <xf numFmtId="0" fontId="15" fillId="0" borderId="0" xfId="1" applyFont="1" applyAlignment="1" applyProtection="1">
      <alignment horizontal="left" vertical="top"/>
    </xf>
    <xf numFmtId="0" fontId="15" fillId="0" borderId="0" xfId="1" applyFont="1" applyAlignment="1" applyProtection="1">
      <alignment horizontal="left" vertical="top" wrapText="1"/>
    </xf>
    <xf numFmtId="0" fontId="0" fillId="0" borderId="0" xfId="0" applyAlignment="1">
      <alignment horizontal="left" vertical="top"/>
    </xf>
    <xf numFmtId="0" fontId="2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9" fillId="0" borderId="0" xfId="0" applyFont="1"/>
    <xf numFmtId="167" fontId="7" fillId="0" borderId="0" xfId="0" applyNumberFormat="1" applyFont="1"/>
    <xf numFmtId="166" fontId="5" fillId="0" borderId="0" xfId="0" applyNumberFormat="1" applyFont="1" applyFill="1" applyBorder="1"/>
    <xf numFmtId="168" fontId="5" fillId="0" borderId="0" xfId="0" applyNumberFormat="1" applyFont="1"/>
    <xf numFmtId="0" fontId="5" fillId="0" borderId="0" xfId="0" applyFont="1" applyFill="1" applyBorder="1"/>
    <xf numFmtId="167" fontId="5" fillId="0" borderId="0" xfId="0" applyNumberFormat="1" applyFont="1"/>
    <xf numFmtId="0" fontId="5" fillId="0" borderId="0" xfId="0" applyFont="1"/>
    <xf numFmtId="165" fontId="9" fillId="0" borderId="0" xfId="2" applyNumberFormat="1" applyFont="1" applyFill="1" applyAlignment="1">
      <alignment horizontal="right"/>
    </xf>
    <xf numFmtId="0" fontId="5" fillId="0" borderId="1" xfId="0" applyFont="1" applyBorder="1" applyAlignment="1">
      <alignment horizontal="center"/>
    </xf>
    <xf numFmtId="165" fontId="5" fillId="0" borderId="0" xfId="0" quotePrefix="1" applyNumberFormat="1" applyFont="1" applyAlignment="1">
      <alignment horizontal="right"/>
    </xf>
    <xf numFmtId="165" fontId="4" fillId="0" borderId="0" xfId="0" applyNumberFormat="1" applyFont="1"/>
    <xf numFmtId="168" fontId="9" fillId="0" borderId="0" xfId="0" applyNumberFormat="1" applyFont="1"/>
    <xf numFmtId="165" fontId="5" fillId="0" borderId="0" xfId="0" applyNumberFormat="1" applyFont="1" applyFill="1"/>
    <xf numFmtId="168" fontId="9" fillId="0" borderId="0" xfId="0" applyNumberFormat="1" applyFont="1" applyAlignment="1">
      <alignment horizontal="right"/>
    </xf>
    <xf numFmtId="165" fontId="5" fillId="0" borderId="0" xfId="0" quotePrefix="1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left" indent="1"/>
    </xf>
    <xf numFmtId="166" fontId="5" fillId="0" borderId="0" xfId="0" applyNumberFormat="1" applyFont="1" applyFill="1" applyAlignment="1">
      <alignment horizontal="right"/>
    </xf>
    <xf numFmtId="166" fontId="5" fillId="0" borderId="0" xfId="0" applyNumberFormat="1" applyFont="1" applyFill="1"/>
    <xf numFmtId="0" fontId="24" fillId="0" borderId="0" xfId="0" applyNumberFormat="1" applyFont="1"/>
    <xf numFmtId="0" fontId="31" fillId="0" borderId="0" xfId="0" applyFont="1"/>
    <xf numFmtId="0" fontId="32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left" indent="1"/>
    </xf>
    <xf numFmtId="165" fontId="33" fillId="0" borderId="0" xfId="0" applyNumberFormat="1" applyFont="1" applyFill="1"/>
    <xf numFmtId="0" fontId="8" fillId="0" borderId="0" xfId="0" applyFont="1" applyFill="1" applyAlignment="1">
      <alignment horizontal="left" vertical="top"/>
    </xf>
    <xf numFmtId="167" fontId="7" fillId="0" borderId="0" xfId="0" applyNumberFormat="1" applyFont="1" applyFill="1"/>
    <xf numFmtId="166" fontId="7" fillId="0" borderId="0" xfId="0" applyNumberFormat="1" applyFont="1" applyFill="1"/>
    <xf numFmtId="0" fontId="5" fillId="0" borderId="0" xfId="0" applyFont="1" applyFill="1"/>
    <xf numFmtId="0" fontId="0" fillId="0" borderId="0" xfId="0" applyFill="1" applyAlignment="1">
      <alignment horizontal="left" vertical="top"/>
    </xf>
    <xf numFmtId="0" fontId="17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Fill="1" applyBorder="1"/>
    <xf numFmtId="3" fontId="5" fillId="0" borderId="0" xfId="0" applyNumberFormat="1" applyFont="1" applyFill="1"/>
    <xf numFmtId="168" fontId="5" fillId="0" borderId="0" xfId="0" applyNumberFormat="1" applyFont="1" applyFill="1"/>
    <xf numFmtId="168" fontId="7" fillId="0" borderId="0" xfId="0" applyNumberFormat="1" applyFont="1"/>
    <xf numFmtId="166" fontId="31" fillId="0" borderId="0" xfId="0" applyNumberFormat="1" applyFont="1" applyFill="1"/>
    <xf numFmtId="168" fontId="31" fillId="0" borderId="0" xfId="0" applyNumberFormat="1" applyFont="1"/>
    <xf numFmtId="0" fontId="31" fillId="0" borderId="0" xfId="0" applyFont="1" applyFill="1"/>
    <xf numFmtId="167" fontId="31" fillId="0" borderId="0" xfId="0" applyNumberFormat="1" applyFont="1"/>
    <xf numFmtId="0" fontId="24" fillId="0" borderId="0" xfId="0" applyFont="1" applyAlignment="1">
      <alignment horizontal="left" vertical="top"/>
    </xf>
    <xf numFmtId="0" fontId="24" fillId="0" borderId="0" xfId="0" applyFont="1" applyFill="1" applyAlignment="1">
      <alignment horizontal="left" vertical="top"/>
    </xf>
    <xf numFmtId="0" fontId="24" fillId="0" borderId="0" xfId="0" applyFont="1" applyFill="1"/>
    <xf numFmtId="0" fontId="32" fillId="0" borderId="0" xfId="0" applyFont="1" applyFill="1"/>
    <xf numFmtId="0" fontId="31" fillId="0" borderId="0" xfId="0" applyFont="1" applyBorder="1"/>
    <xf numFmtId="3" fontId="35" fillId="0" borderId="0" xfId="8" applyNumberFormat="1" applyFont="1" applyFill="1" applyAlignment="1"/>
    <xf numFmtId="0" fontId="35" fillId="0" borderId="0" xfId="8" applyFont="1" applyFill="1" applyAlignment="1">
      <alignment wrapText="1"/>
    </xf>
    <xf numFmtId="0" fontId="35" fillId="0" borderId="0" xfId="8" applyNumberFormat="1" applyFont="1" applyFill="1" applyAlignment="1">
      <alignment wrapText="1"/>
    </xf>
    <xf numFmtId="169" fontId="35" fillId="0" borderId="0" xfId="14" applyNumberFormat="1" applyFont="1" applyFill="1" applyAlignment="1">
      <alignment horizontal="right"/>
    </xf>
    <xf numFmtId="167" fontId="5" fillId="0" borderId="0" xfId="0" applyNumberFormat="1" applyFont="1" applyFill="1"/>
    <xf numFmtId="0" fontId="15" fillId="0" borderId="0" xfId="1" applyFont="1" applyFill="1" applyAlignment="1" applyProtection="1">
      <alignment horizontal="left" vertical="top"/>
    </xf>
    <xf numFmtId="0" fontId="15" fillId="0" borderId="0" xfId="1" applyFont="1" applyFill="1" applyBorder="1" applyAlignment="1" applyProtection="1">
      <alignment horizontal="left" vertical="top" wrapText="1"/>
    </xf>
    <xf numFmtId="0" fontId="15" fillId="0" borderId="0" xfId="1" applyFont="1" applyFill="1" applyBorder="1" applyAlignment="1" applyProtection="1">
      <alignment horizontal="left" vertical="top"/>
    </xf>
    <xf numFmtId="0" fontId="4" fillId="0" borderId="0" xfId="0" applyFont="1" applyFill="1" applyAlignment="1">
      <alignment horizontal="left" vertical="top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6" fillId="0" borderId="5" xfId="0" applyFont="1" applyFill="1" applyBorder="1" applyAlignment="1"/>
    <xf numFmtId="0" fontId="6" fillId="0" borderId="5" xfId="0" quotePrefix="1" applyFont="1" applyFill="1" applyBorder="1" applyAlignment="1"/>
    <xf numFmtId="0" fontId="4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6" fontId="5" fillId="0" borderId="0" xfId="2" applyNumberFormat="1" applyFont="1" applyFill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" fontId="31" fillId="0" borderId="0" xfId="0" applyNumberFormat="1" applyFont="1" applyFill="1"/>
    <xf numFmtId="0" fontId="36" fillId="0" borderId="0" xfId="0" applyFont="1" applyFill="1"/>
    <xf numFmtId="3" fontId="34" fillId="0" borderId="0" xfId="0" applyNumberFormat="1" applyFont="1" applyFill="1"/>
    <xf numFmtId="167" fontId="31" fillId="0" borderId="0" xfId="0" applyNumberFormat="1" applyFont="1" applyFill="1"/>
    <xf numFmtId="168" fontId="9" fillId="0" borderId="0" xfId="0" applyNumberFormat="1" applyFont="1" applyFill="1"/>
    <xf numFmtId="167" fontId="9" fillId="0" borderId="0" xfId="0" applyNumberFormat="1" applyFont="1" applyFill="1"/>
    <xf numFmtId="3" fontId="9" fillId="0" borderId="0" xfId="0" applyNumberFormat="1" applyFont="1" applyFill="1"/>
    <xf numFmtId="167" fontId="33" fillId="0" borderId="0" xfId="0" applyNumberFormat="1" applyFont="1" applyFill="1"/>
    <xf numFmtId="0" fontId="7" fillId="0" borderId="0" xfId="0" applyFont="1" applyFill="1" applyAlignment="1">
      <alignment horizontal="right"/>
    </xf>
    <xf numFmtId="167" fontId="7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wrapText="1"/>
    </xf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1" fontId="0" fillId="0" borderId="0" xfId="0" applyNumberFormat="1" applyFill="1"/>
    <xf numFmtId="1" fontId="5" fillId="0" borderId="0" xfId="0" applyNumberFormat="1" applyFont="1" applyFill="1"/>
    <xf numFmtId="16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167" fontId="5" fillId="0" borderId="0" xfId="0" applyNumberFormat="1" applyFont="1" applyFill="1" applyAlignment="1">
      <alignment horizontal="right"/>
    </xf>
    <xf numFmtId="0" fontId="15" fillId="0" borderId="0" xfId="1" applyFont="1" applyFill="1" applyAlignment="1" applyProtection="1"/>
    <xf numFmtId="0" fontId="15" fillId="0" borderId="0" xfId="1" applyFont="1" applyFill="1" applyBorder="1" applyAlignment="1" applyProtection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/>
    <xf numFmtId="0" fontId="10" fillId="0" borderId="0" xfId="0" applyFont="1" applyFill="1" applyAlignment="1"/>
    <xf numFmtId="0" fontId="6" fillId="0" borderId="0" xfId="1" applyFont="1" applyFill="1" applyBorder="1" applyAlignment="1" applyProtection="1"/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3" fontId="5" fillId="0" borderId="0" xfId="8" applyNumberFormat="1" applyFont="1" applyFill="1" applyAlignment="1"/>
    <xf numFmtId="0" fontId="5" fillId="0" borderId="0" xfId="0" applyFont="1" applyFill="1" applyAlignment="1">
      <alignment horizontal="right"/>
    </xf>
    <xf numFmtId="0" fontId="37" fillId="0" borderId="0" xfId="0" applyFont="1" applyFill="1" applyAlignment="1">
      <alignment horizontal="left"/>
    </xf>
    <xf numFmtId="166" fontId="4" fillId="0" borderId="0" xfId="0" applyNumberFormat="1" applyFont="1" applyFill="1"/>
    <xf numFmtId="0" fontId="25" fillId="0" borderId="0" xfId="8" applyNumberFormat="1" applyFont="1" applyFill="1" applyBorder="1" applyAlignment="1">
      <alignment wrapText="1"/>
    </xf>
    <xf numFmtId="0" fontId="25" fillId="0" borderId="0" xfId="8" applyFont="1" applyFill="1" applyAlignment="1">
      <alignment wrapText="1"/>
    </xf>
    <xf numFmtId="3" fontId="25" fillId="0" borderId="0" xfId="8" applyNumberFormat="1" applyFont="1" applyFill="1" applyAlignment="1"/>
    <xf numFmtId="0" fontId="25" fillId="0" borderId="0" xfId="8" applyFont="1" applyFill="1" applyAlignment="1"/>
    <xf numFmtId="169" fontId="25" fillId="0" borderId="0" xfId="14" applyNumberFormat="1" applyFont="1" applyFill="1" applyAlignment="1">
      <alignment horizontal="right"/>
    </xf>
    <xf numFmtId="1" fontId="4" fillId="0" borderId="0" xfId="0" applyNumberFormat="1" applyFont="1" applyFill="1"/>
    <xf numFmtId="167" fontId="4" fillId="0" borderId="0" xfId="0" applyNumberFormat="1" applyFont="1" applyFill="1"/>
    <xf numFmtId="165" fontId="31" fillId="0" borderId="0" xfId="0" applyNumberFormat="1" applyFont="1" applyFill="1"/>
    <xf numFmtId="166" fontId="38" fillId="0" borderId="0" xfId="0" applyNumberFormat="1" applyFont="1" applyFill="1"/>
    <xf numFmtId="170" fontId="5" fillId="0" borderId="0" xfId="0" applyNumberFormat="1" applyFont="1" applyFill="1"/>
    <xf numFmtId="0" fontId="11" fillId="0" borderId="0" xfId="0" applyFont="1" applyAlignment="1">
      <alignment horizontal="left"/>
    </xf>
    <xf numFmtId="165" fontId="5" fillId="0" borderId="0" xfId="0" applyNumberFormat="1" applyFont="1" applyFill="1" applyAlignment="1">
      <alignment horizontal="center"/>
    </xf>
    <xf numFmtId="0" fontId="0" fillId="0" borderId="0" xfId="0" applyAlignment="1"/>
    <xf numFmtId="0" fontId="5" fillId="0" borderId="0" xfId="0" applyFont="1" applyBorder="1" applyAlignment="1">
      <alignment horizontal="center"/>
    </xf>
    <xf numFmtId="165" fontId="5" fillId="0" borderId="6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5" fontId="5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ill="1" applyAlignment="1"/>
    <xf numFmtId="0" fontId="9" fillId="0" borderId="0" xfId="0" applyFont="1" applyAlignment="1" applyProtection="1">
      <alignment horizontal="left" wrapText="1"/>
    </xf>
    <xf numFmtId="0" fontId="25" fillId="0" borderId="0" xfId="0" applyFont="1"/>
    <xf numFmtId="167" fontId="9" fillId="0" borderId="0" xfId="0" applyNumberFormat="1" applyFont="1"/>
  </cellXfs>
  <cellStyles count="17">
    <cellStyle name="Besuchter Hyperlink" xfId="5" builtinId="9" customBuiltin="1"/>
    <cellStyle name="Besuchter Hyperlink 2" xfId="4" xr:uid="{00000000-0005-0000-0000-000001000000}"/>
    <cellStyle name="Link" xfId="1" builtinId="8"/>
    <cellStyle name="Standard" xfId="0" builtinId="0"/>
    <cellStyle name="Standard 2" xfId="6" xr:uid="{00000000-0005-0000-0000-000004000000}"/>
    <cellStyle name="Standard 2 2" xfId="9" xr:uid="{00000000-0005-0000-0000-000005000000}"/>
    <cellStyle name="Standard 3" xfId="7" xr:uid="{00000000-0005-0000-0000-000006000000}"/>
    <cellStyle name="Standard 3 2" xfId="11" xr:uid="{00000000-0005-0000-0000-000007000000}"/>
    <cellStyle name="Standard 3 2 2" xfId="13" xr:uid="{00000000-0005-0000-0000-000005000000}"/>
    <cellStyle name="Standard 3 2 3" xfId="16" xr:uid="{00000000-0005-0000-0000-000005000000}"/>
    <cellStyle name="Standard 3 3" xfId="10" xr:uid="{00000000-0005-0000-0000-000008000000}"/>
    <cellStyle name="Standard 3 4" xfId="12" xr:uid="{00000000-0005-0000-0000-000004000000}"/>
    <cellStyle name="Standard 3 5" xfId="15" xr:uid="{00000000-0005-0000-0000-000004000000}"/>
    <cellStyle name="Standard 4" xfId="3" xr:uid="{00000000-0005-0000-0000-000009000000}"/>
    <cellStyle name="Standard_Bev#AlDt9098" xfId="8" xr:uid="{00000000-0005-0000-0000-00000A000000}"/>
    <cellStyle name="Standard_GENWUN10" xfId="2" xr:uid="{00000000-0005-0000-0000-00000B000000}"/>
    <cellStyle name="Standard_SB_A1-1-A2-4_q04-07_BB-bau" xfId="14" xr:uid="{AB2DDCCF-C321-4CC0-A18E-4335BEA446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693420</xdr:colOff>
      <xdr:row>6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1148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8</xdr:row>
      <xdr:rowOff>0</xdr:rowOff>
    </xdr:from>
    <xdr:to>
      <xdr:col>5</xdr:col>
      <xdr:colOff>45720</xdr:colOff>
      <xdr:row>9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98120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8</xdr:row>
      <xdr:rowOff>0</xdr:rowOff>
    </xdr:from>
    <xdr:to>
      <xdr:col>2</xdr:col>
      <xdr:colOff>99060</xdr:colOff>
      <xdr:row>9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98120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685800</xdr:colOff>
      <xdr:row>12</xdr:row>
      <xdr:rowOff>106680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61577AD9-42C0-4F8E-A0D8-B406201D8172}"/>
            </a:ext>
          </a:extLst>
        </xdr:cNvPr>
        <xdr:cNvSpPr>
          <a:spLocks noChangeAspect="1" noChangeArrowheads="1"/>
        </xdr:cNvSpPr>
      </xdr:nvSpPr>
      <xdr:spPr bwMode="auto">
        <a:xfrm>
          <a:off x="3086100" y="5930900"/>
          <a:ext cx="685800" cy="5257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685800</xdr:colOff>
      <xdr:row>12</xdr:row>
      <xdr:rowOff>106680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36587785-AE51-4B39-BE4C-9820FA402B64}"/>
            </a:ext>
          </a:extLst>
        </xdr:cNvPr>
        <xdr:cNvSpPr>
          <a:spLocks noChangeAspect="1" noChangeArrowheads="1"/>
        </xdr:cNvSpPr>
      </xdr:nvSpPr>
      <xdr:spPr bwMode="auto">
        <a:xfrm>
          <a:off x="3086100" y="5930900"/>
          <a:ext cx="685800" cy="5257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685800</xdr:colOff>
      <xdr:row>12</xdr:row>
      <xdr:rowOff>106680</xdr:rowOff>
    </xdr:to>
    <xdr:sp macro="" textlink="">
      <xdr:nvSpPr>
        <xdr:cNvPr id="8" name="AutoShape 11">
          <a:extLst>
            <a:ext uri="{FF2B5EF4-FFF2-40B4-BE49-F238E27FC236}">
              <a16:creationId xmlns:a16="http://schemas.microsoft.com/office/drawing/2014/main" id="{DBF6CA16-8FF7-4FC5-B316-80FCC405213D}"/>
            </a:ext>
          </a:extLst>
        </xdr:cNvPr>
        <xdr:cNvSpPr>
          <a:spLocks noChangeAspect="1" noChangeArrowheads="1"/>
        </xdr:cNvSpPr>
      </xdr:nvSpPr>
      <xdr:spPr bwMode="auto">
        <a:xfrm>
          <a:off x="3086100" y="5930900"/>
          <a:ext cx="685800" cy="5257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685800</xdr:colOff>
      <xdr:row>12</xdr:row>
      <xdr:rowOff>106680</xdr:rowOff>
    </xdr:to>
    <xdr:sp macro="" textlink="">
      <xdr:nvSpPr>
        <xdr:cNvPr id="9" name="AutoShape 14">
          <a:extLst>
            <a:ext uri="{FF2B5EF4-FFF2-40B4-BE49-F238E27FC236}">
              <a16:creationId xmlns:a16="http://schemas.microsoft.com/office/drawing/2014/main" id="{7853C946-A251-490C-A267-3035FA6CE093}"/>
            </a:ext>
          </a:extLst>
        </xdr:cNvPr>
        <xdr:cNvSpPr>
          <a:spLocks noChangeAspect="1" noChangeArrowheads="1"/>
        </xdr:cNvSpPr>
      </xdr:nvSpPr>
      <xdr:spPr bwMode="auto">
        <a:xfrm>
          <a:off x="3086100" y="5930900"/>
          <a:ext cx="685800" cy="5257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693420</xdr:colOff>
      <xdr:row>16</xdr:row>
      <xdr:rowOff>91440</xdr:rowOff>
    </xdr:to>
    <xdr:sp macro="" textlink="">
      <xdr:nvSpPr>
        <xdr:cNvPr id="10" name="AutoShape 17">
          <a:extLst>
            <a:ext uri="{FF2B5EF4-FFF2-40B4-BE49-F238E27FC236}">
              <a16:creationId xmlns:a16="http://schemas.microsoft.com/office/drawing/2014/main" id="{22618CD2-10E5-4407-AA13-7A4F519DBB57}"/>
            </a:ext>
          </a:extLst>
        </xdr:cNvPr>
        <xdr:cNvSpPr>
          <a:spLocks noChangeAspect="1" noChangeArrowheads="1"/>
        </xdr:cNvSpPr>
      </xdr:nvSpPr>
      <xdr:spPr bwMode="auto">
        <a:xfrm>
          <a:off x="3086100" y="6489700"/>
          <a:ext cx="693420" cy="510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685800</xdr:colOff>
      <xdr:row>12</xdr:row>
      <xdr:rowOff>106680</xdr:rowOff>
    </xdr:to>
    <xdr:sp macro="" textlink="">
      <xdr:nvSpPr>
        <xdr:cNvPr id="11" name="AutoShape 21">
          <a:extLst>
            <a:ext uri="{FF2B5EF4-FFF2-40B4-BE49-F238E27FC236}">
              <a16:creationId xmlns:a16="http://schemas.microsoft.com/office/drawing/2014/main" id="{9BA16A00-BCD8-4126-AC1D-355371620D0E}"/>
            </a:ext>
          </a:extLst>
        </xdr:cNvPr>
        <xdr:cNvSpPr>
          <a:spLocks noChangeAspect="1" noChangeArrowheads="1"/>
        </xdr:cNvSpPr>
      </xdr:nvSpPr>
      <xdr:spPr bwMode="auto">
        <a:xfrm>
          <a:off x="3086100" y="5930900"/>
          <a:ext cx="685800" cy="5257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685800</xdr:colOff>
      <xdr:row>12</xdr:row>
      <xdr:rowOff>106680</xdr:rowOff>
    </xdr:to>
    <xdr:sp macro="" textlink="">
      <xdr:nvSpPr>
        <xdr:cNvPr id="12" name="AutoShape 22">
          <a:extLst>
            <a:ext uri="{FF2B5EF4-FFF2-40B4-BE49-F238E27FC236}">
              <a16:creationId xmlns:a16="http://schemas.microsoft.com/office/drawing/2014/main" id="{B51F6247-3579-4BB4-BAFC-BA15C7B2DBE7}"/>
            </a:ext>
          </a:extLst>
        </xdr:cNvPr>
        <xdr:cNvSpPr>
          <a:spLocks noChangeAspect="1" noChangeArrowheads="1"/>
        </xdr:cNvSpPr>
      </xdr:nvSpPr>
      <xdr:spPr bwMode="auto">
        <a:xfrm>
          <a:off x="3086100" y="5930900"/>
          <a:ext cx="685800" cy="5257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685800</xdr:colOff>
      <xdr:row>12</xdr:row>
      <xdr:rowOff>106680</xdr:rowOff>
    </xdr:to>
    <xdr:sp macro="" textlink="">
      <xdr:nvSpPr>
        <xdr:cNvPr id="13" name="AutoShape 23">
          <a:extLst>
            <a:ext uri="{FF2B5EF4-FFF2-40B4-BE49-F238E27FC236}">
              <a16:creationId xmlns:a16="http://schemas.microsoft.com/office/drawing/2014/main" id="{00582AA1-4BDA-492A-AF14-94B7AE047A9F}"/>
            </a:ext>
          </a:extLst>
        </xdr:cNvPr>
        <xdr:cNvSpPr>
          <a:spLocks noChangeAspect="1" noChangeArrowheads="1"/>
        </xdr:cNvSpPr>
      </xdr:nvSpPr>
      <xdr:spPr bwMode="auto">
        <a:xfrm>
          <a:off x="3086100" y="5930900"/>
          <a:ext cx="685800" cy="5257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685800</xdr:colOff>
      <xdr:row>12</xdr:row>
      <xdr:rowOff>106680</xdr:rowOff>
    </xdr:to>
    <xdr:sp macro="" textlink="">
      <xdr:nvSpPr>
        <xdr:cNvPr id="14" name="AutoShape 24">
          <a:extLst>
            <a:ext uri="{FF2B5EF4-FFF2-40B4-BE49-F238E27FC236}">
              <a16:creationId xmlns:a16="http://schemas.microsoft.com/office/drawing/2014/main" id="{8551F7BF-ED58-4671-AC70-1CB8EA7EEDCB}"/>
            </a:ext>
          </a:extLst>
        </xdr:cNvPr>
        <xdr:cNvSpPr>
          <a:spLocks noChangeAspect="1" noChangeArrowheads="1"/>
        </xdr:cNvSpPr>
      </xdr:nvSpPr>
      <xdr:spPr bwMode="auto">
        <a:xfrm>
          <a:off x="3086100" y="5930900"/>
          <a:ext cx="685800" cy="5257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693420</xdr:colOff>
      <xdr:row>16</xdr:row>
      <xdr:rowOff>91440</xdr:rowOff>
    </xdr:to>
    <xdr:sp macro="" textlink="">
      <xdr:nvSpPr>
        <xdr:cNvPr id="15" name="AutoShape 25">
          <a:extLst>
            <a:ext uri="{FF2B5EF4-FFF2-40B4-BE49-F238E27FC236}">
              <a16:creationId xmlns:a16="http://schemas.microsoft.com/office/drawing/2014/main" id="{3E8B8399-7018-4686-9B0F-2839F2DA10A5}"/>
            </a:ext>
          </a:extLst>
        </xdr:cNvPr>
        <xdr:cNvSpPr>
          <a:spLocks noChangeAspect="1" noChangeArrowheads="1"/>
        </xdr:cNvSpPr>
      </xdr:nvSpPr>
      <xdr:spPr bwMode="auto">
        <a:xfrm>
          <a:off x="3086100" y="6489700"/>
          <a:ext cx="693420" cy="510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123825</xdr:colOff>
      <xdr:row>28</xdr:row>
      <xdr:rowOff>28576</xdr:rowOff>
    </xdr:from>
    <xdr:to>
      <xdr:col>1</xdr:col>
      <xdr:colOff>809625</xdr:colOff>
      <xdr:row>28</xdr:row>
      <xdr:rowOff>318964</xdr:rowOff>
    </xdr:to>
    <xdr:pic>
      <xdr:nvPicPr>
        <xdr:cNvPr id="17" name="Picture 2" descr="Icon CC BY">
          <a:extLst>
            <a:ext uri="{FF2B5EF4-FFF2-40B4-BE49-F238E27FC236}">
              <a16:creationId xmlns:a16="http://schemas.microsoft.com/office/drawing/2014/main" id="{4BB3FC26-C9DB-40CF-8917-68AF5CF7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648201"/>
          <a:ext cx="685800" cy="290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Ges\DIAGNOSE\Altersstandardisierung\AS-MORB-DAT_2005-DBev-mit-Std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GWViewer\CII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Inhalt"/>
      <sheetName val="Beschreib"/>
      <sheetName val="Bev1Druck"/>
      <sheetName val="Bev2Druck"/>
      <sheetName val="DiagListe"/>
      <sheetName val="DiagAuswahl1"/>
      <sheetName val="DiagAuswahl2"/>
      <sheetName val="DiagAbs1"/>
      <sheetName val="DiagAbs2"/>
      <sheetName val="RR1"/>
      <sheetName val="RR2"/>
      <sheetName val="SR1"/>
      <sheetName val="SR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sverzeichnis"/>
      <sheetName val="Vorbemerkungen"/>
      <sheetName val="Wetter"/>
      <sheetName val="Tabelle 1"/>
      <sheetName val="Tabelle 2"/>
      <sheetName val="Tabelle 3"/>
      <sheetName val="Tabelle 4 u. 5"/>
      <sheetName val="Tabelle 6"/>
      <sheetName val="Tabelle 7.1.1 u. 7.1.2"/>
      <sheetName val="Tabelle 7.2.1 u. 7.2.2"/>
      <sheetName val="Tabelle 7.3.1 u. 7.3.2"/>
      <sheetName val="Tabelle 7.4.1 u. 7.4.2"/>
      <sheetName val="Tabelle 7.5.1 u. 7.5.2"/>
      <sheetName val="Tabelle 7.6.1 u. 7.6.2"/>
      <sheetName val="Tabelle 7.7.1 "/>
      <sheetName val="Tabelle 7.7.2 u. 7.7.3"/>
      <sheetName val="Tabelle 7.7.4"/>
      <sheetName val="Tabelle 8.1 u. 8.2"/>
      <sheetName val="Tabelle 8.3"/>
      <sheetName val="Tabelle 8.4"/>
      <sheetName val="Tabelle 8.5 - 8.7"/>
      <sheetName val="Tabelle 8.8"/>
      <sheetName val="Tabelle 9.1"/>
      <sheetName val="Tabelle 9.2 - 9.3"/>
      <sheetName val="Tabelle 9.4"/>
      <sheetName val="Tabelle 9.5- 9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creativecommons.org/licenses/by/3.0/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15"/>
  <sheetViews>
    <sheetView tabSelected="1" workbookViewId="0">
      <selection sqref="A1:B1"/>
    </sheetView>
  </sheetViews>
  <sheetFormatPr baseColWidth="10" defaultRowHeight="12.75"/>
  <cols>
    <col min="1" max="1" width="8.5703125" customWidth="1"/>
    <col min="2" max="2" width="88.42578125" bestFit="1" customWidth="1"/>
  </cols>
  <sheetData>
    <row r="1" spans="1:2">
      <c r="A1" s="193" t="s">
        <v>96</v>
      </c>
      <c r="B1" s="193"/>
    </row>
    <row r="2" spans="1:2" ht="14.1" customHeight="1"/>
    <row r="3" spans="1:2" s="13" customFormat="1" ht="14.1" customHeight="1">
      <c r="A3" s="13" t="s">
        <v>42</v>
      </c>
      <c r="B3" s="14"/>
    </row>
    <row r="4" spans="1:2" s="13" customFormat="1" ht="24" customHeight="1">
      <c r="A4" s="17">
        <v>1</v>
      </c>
      <c r="B4" s="34" t="s">
        <v>123</v>
      </c>
    </row>
    <row r="5" spans="1:2" s="13" customFormat="1" ht="12" customHeight="1">
      <c r="A5" s="17">
        <v>2</v>
      </c>
      <c r="B5" s="34" t="s">
        <v>132</v>
      </c>
    </row>
    <row r="6" spans="1:2" s="13" customFormat="1" ht="12" customHeight="1">
      <c r="A6" s="17">
        <v>3</v>
      </c>
      <c r="B6" s="34" t="s">
        <v>124</v>
      </c>
    </row>
    <row r="7" spans="1:2" s="13" customFormat="1" ht="14.1" customHeight="1">
      <c r="A7" s="15"/>
      <c r="B7" s="16"/>
    </row>
    <row r="8" spans="1:2" s="13" customFormat="1" ht="14.1" customHeight="1">
      <c r="A8" s="13" t="s">
        <v>43</v>
      </c>
      <c r="B8" s="14"/>
    </row>
    <row r="9" spans="1:2" s="13" customFormat="1" ht="24" customHeight="1">
      <c r="A9" s="17">
        <v>4</v>
      </c>
      <c r="B9" s="34" t="s">
        <v>125</v>
      </c>
    </row>
    <row r="10" spans="1:2" s="13" customFormat="1" ht="24" customHeight="1">
      <c r="A10" s="17">
        <v>5</v>
      </c>
      <c r="B10" s="34" t="s">
        <v>126</v>
      </c>
    </row>
    <row r="11" spans="1:2" s="13" customFormat="1" ht="12">
      <c r="A11" s="17">
        <v>6</v>
      </c>
      <c r="B11" s="34" t="s">
        <v>127</v>
      </c>
    </row>
    <row r="12" spans="1:2">
      <c r="A12" s="8"/>
      <c r="B12" s="8"/>
    </row>
    <row r="13" spans="1:2">
      <c r="A13" s="8"/>
      <c r="B13" s="8"/>
    </row>
    <row r="14" spans="1:2">
      <c r="B14" s="52"/>
    </row>
    <row r="15" spans="1:2">
      <c r="B15" s="101"/>
    </row>
  </sheetData>
  <mergeCells count="1">
    <mergeCell ref="A1:B1"/>
  </mergeCells>
  <phoneticPr fontId="5" type="noConversion"/>
  <hyperlinks>
    <hyperlink ref="A5:B5" location="'2'!A1" display="'2'!A1" xr:uid="{00000000-0004-0000-0000-000000000000}"/>
    <hyperlink ref="A6:B6" location="'3'!A1" display="'3'!A1" xr:uid="{00000000-0004-0000-0000-000001000000}"/>
    <hyperlink ref="A4:B4" location="'1'!A1" display="'1'!A1" xr:uid="{00000000-0004-0000-0000-000002000000}"/>
    <hyperlink ref="A10:B10" location="'5'!A1" display="'5'!A1" xr:uid="{00000000-0004-0000-0000-000003000000}"/>
    <hyperlink ref="A11:B11" location="'6'!A1" display="'6'!A1" xr:uid="{00000000-0004-0000-0000-000004000000}"/>
    <hyperlink ref="A9:B9" location="'4'!A1" display="'4'!A1" xr:uid="{00000000-0004-0000-0000-000005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1990 - 2019 Berlin und Brandenburg</oddHeader>
    <oddFooter>&amp;R&amp;7Amt für Statistik Berlin-Brandenburg 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4"/>
  <sheetViews>
    <sheetView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activeCell="C4" sqref="C4"/>
    </sheetView>
  </sheetViews>
  <sheetFormatPr baseColWidth="10" defaultRowHeight="12.75"/>
  <cols>
    <col min="1" max="1" width="4.85546875" customWidth="1"/>
    <col min="2" max="2" width="45.85546875" customWidth="1"/>
    <col min="3" max="23" width="8.5703125" customWidth="1"/>
    <col min="24" max="24" width="8.5703125" style="44" customWidth="1"/>
    <col min="25" max="25" width="8.5703125" style="2" customWidth="1"/>
    <col min="26" max="31" width="8.5703125" style="39" customWidth="1"/>
    <col min="32" max="32" width="8.42578125" customWidth="1"/>
    <col min="33" max="33" width="8.42578125" style="19" customWidth="1"/>
    <col min="34" max="35" width="8.42578125" customWidth="1"/>
    <col min="36" max="36" width="8.42578125" style="52" customWidth="1"/>
    <col min="37" max="37" width="8.42578125" customWidth="1"/>
  </cols>
  <sheetData>
    <row r="1" spans="1:39" ht="48">
      <c r="A1" s="76">
        <v>1</v>
      </c>
      <c r="B1" s="77" t="s">
        <v>121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39" s="40" customFormat="1" ht="12" customHeight="1">
      <c r="A2" s="39"/>
      <c r="B2" s="74" t="s">
        <v>44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X2" s="44"/>
      <c r="Y2" s="2"/>
      <c r="Z2" s="39"/>
      <c r="AA2" s="39"/>
      <c r="AB2" s="39"/>
      <c r="AC2" s="39"/>
      <c r="AD2" s="39"/>
      <c r="AE2" s="39"/>
      <c r="AG2" s="112"/>
      <c r="AJ2" s="52"/>
    </row>
    <row r="3" spans="1:39" s="30" customFormat="1" ht="20.100000000000001" customHeight="1">
      <c r="B3" s="31" t="s">
        <v>22</v>
      </c>
      <c r="C3" s="32">
        <v>1991</v>
      </c>
      <c r="D3" s="32">
        <v>1992</v>
      </c>
      <c r="E3" s="32">
        <v>1993</v>
      </c>
      <c r="F3" s="32" t="s">
        <v>26</v>
      </c>
      <c r="G3" s="32" t="s">
        <v>27</v>
      </c>
      <c r="H3" s="32" t="s">
        <v>28</v>
      </c>
      <c r="I3" s="32" t="s">
        <v>29</v>
      </c>
      <c r="J3" s="32" t="s">
        <v>30</v>
      </c>
      <c r="K3" s="32" t="s">
        <v>31</v>
      </c>
      <c r="L3" s="32" t="s">
        <v>32</v>
      </c>
      <c r="M3" s="32" t="s">
        <v>33</v>
      </c>
      <c r="N3" s="32" t="s">
        <v>34</v>
      </c>
      <c r="O3" s="32" t="s">
        <v>35</v>
      </c>
      <c r="P3" s="32" t="s">
        <v>36</v>
      </c>
      <c r="Q3" s="32" t="s">
        <v>37</v>
      </c>
      <c r="R3" s="32" t="s">
        <v>38</v>
      </c>
      <c r="S3" s="32" t="s">
        <v>39</v>
      </c>
      <c r="T3" s="32" t="s">
        <v>40</v>
      </c>
      <c r="U3" s="32" t="s">
        <v>41</v>
      </c>
      <c r="V3" s="33" t="s">
        <v>50</v>
      </c>
      <c r="W3" s="33" t="s">
        <v>52</v>
      </c>
      <c r="X3" s="45">
        <v>2012</v>
      </c>
      <c r="Y3" s="54">
        <v>2013</v>
      </c>
      <c r="Z3" s="54">
        <v>2014</v>
      </c>
      <c r="AA3" s="54">
        <v>2015</v>
      </c>
      <c r="AB3" s="54">
        <v>2016</v>
      </c>
      <c r="AC3" s="54">
        <v>2017</v>
      </c>
      <c r="AD3" s="54">
        <v>2018</v>
      </c>
      <c r="AE3" s="54">
        <v>2019</v>
      </c>
      <c r="AF3" s="54">
        <v>2020</v>
      </c>
      <c r="AG3" s="113">
        <v>2021</v>
      </c>
      <c r="AH3" s="113">
        <v>2022</v>
      </c>
      <c r="AI3" s="113">
        <v>2023</v>
      </c>
      <c r="AJ3" s="113">
        <v>2024</v>
      </c>
      <c r="AK3" s="32">
        <v>2025</v>
      </c>
    </row>
    <row r="4" spans="1:39" s="7" customFormat="1" ht="12" customHeight="1">
      <c r="A4" s="1"/>
      <c r="B4" s="3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58"/>
      <c r="W4" s="58"/>
      <c r="X4" s="58"/>
      <c r="Y4" s="58"/>
      <c r="Z4" s="58"/>
      <c r="AA4" s="58"/>
      <c r="AB4" s="58"/>
      <c r="AC4" s="58"/>
      <c r="AD4" s="58"/>
      <c r="AE4" s="58"/>
      <c r="AG4" s="114"/>
      <c r="AJ4" s="126"/>
    </row>
    <row r="5" spans="1:39" s="1" customFormat="1" ht="12" customHeight="1">
      <c r="B5" s="20"/>
      <c r="C5" s="196" t="s">
        <v>0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5"/>
      <c r="AG5" s="195"/>
      <c r="AI5" s="43"/>
      <c r="AJ5" s="102"/>
    </row>
    <row r="6" spans="1:39" s="1" customFormat="1" ht="12" customHeight="1">
      <c r="B6" s="97" t="s">
        <v>107</v>
      </c>
      <c r="C6" s="55">
        <v>1191</v>
      </c>
      <c r="D6" s="55">
        <v>1727</v>
      </c>
      <c r="E6" s="55">
        <v>2629</v>
      </c>
      <c r="F6" s="55">
        <v>3758</v>
      </c>
      <c r="G6" s="55">
        <v>4395</v>
      </c>
      <c r="H6" s="55">
        <v>4619</v>
      </c>
      <c r="I6" s="55">
        <v>4582</v>
      </c>
      <c r="J6" s="55">
        <v>4381</v>
      </c>
      <c r="K6" s="55">
        <v>3740</v>
      </c>
      <c r="L6" s="55">
        <v>3853</v>
      </c>
      <c r="M6" s="55">
        <v>2534</v>
      </c>
      <c r="N6" s="55">
        <v>2076</v>
      </c>
      <c r="O6" s="55">
        <v>2060</v>
      </c>
      <c r="P6" s="55">
        <v>2329</v>
      </c>
      <c r="Q6" s="55">
        <v>2320</v>
      </c>
      <c r="R6" s="55">
        <v>2824</v>
      </c>
      <c r="S6" s="55">
        <v>2119</v>
      </c>
      <c r="T6" s="55">
        <v>1981</v>
      </c>
      <c r="U6" s="55">
        <v>1698</v>
      </c>
      <c r="V6" s="55">
        <v>1788</v>
      </c>
      <c r="W6" s="55">
        <v>2156</v>
      </c>
      <c r="X6" s="55">
        <v>2139</v>
      </c>
      <c r="Y6" s="55">
        <v>2280</v>
      </c>
      <c r="Z6" s="55">
        <v>2708</v>
      </c>
      <c r="AA6" s="55">
        <v>2590</v>
      </c>
      <c r="AB6" s="55">
        <v>2640</v>
      </c>
      <c r="AC6" s="55">
        <v>2660</v>
      </c>
      <c r="AD6" s="55">
        <v>2221</v>
      </c>
      <c r="AE6" s="55">
        <v>2127</v>
      </c>
      <c r="AF6" s="55">
        <v>1954</v>
      </c>
      <c r="AG6" s="100">
        <v>2150</v>
      </c>
      <c r="AH6" s="100">
        <v>1724</v>
      </c>
      <c r="AI6" s="100">
        <v>1260</v>
      </c>
      <c r="AJ6" s="100">
        <v>922</v>
      </c>
      <c r="AK6" s="100">
        <v>1247</v>
      </c>
    </row>
    <row r="7" spans="1:39" s="1" customFormat="1" ht="12" customHeight="1">
      <c r="B7" s="98" t="s">
        <v>23</v>
      </c>
      <c r="C7" s="55">
        <v>648</v>
      </c>
      <c r="D7" s="55">
        <v>1139</v>
      </c>
      <c r="E7" s="55">
        <v>1679</v>
      </c>
      <c r="F7" s="55">
        <v>2500</v>
      </c>
      <c r="G7" s="55">
        <v>2579</v>
      </c>
      <c r="H7" s="55">
        <v>2821</v>
      </c>
      <c r="I7" s="55">
        <v>3160</v>
      </c>
      <c r="J7" s="55">
        <v>3868</v>
      </c>
      <c r="K7" s="55">
        <v>3343</v>
      </c>
      <c r="L7" s="55">
        <v>3583</v>
      </c>
      <c r="M7" s="55">
        <v>2367</v>
      </c>
      <c r="N7" s="55">
        <v>1987</v>
      </c>
      <c r="O7" s="55">
        <v>1984</v>
      </c>
      <c r="P7" s="55">
        <v>2262</v>
      </c>
      <c r="Q7" s="55">
        <v>2284</v>
      </c>
      <c r="R7" s="55">
        <v>2729</v>
      </c>
      <c r="S7" s="55">
        <v>1997</v>
      </c>
      <c r="T7" s="55">
        <v>1786</v>
      </c>
      <c r="U7" s="55">
        <v>1570</v>
      </c>
      <c r="V7" s="55">
        <v>1626</v>
      </c>
      <c r="W7" s="55">
        <v>1920</v>
      </c>
      <c r="X7" s="55">
        <v>1790</v>
      </c>
      <c r="Y7" s="55">
        <v>1860</v>
      </c>
      <c r="Z7" s="55">
        <v>1945</v>
      </c>
      <c r="AA7" s="55">
        <v>1773</v>
      </c>
      <c r="AB7" s="55">
        <v>1753</v>
      </c>
      <c r="AC7" s="55">
        <v>1726</v>
      </c>
      <c r="AD7" s="55">
        <v>1284</v>
      </c>
      <c r="AE7" s="55">
        <v>1345</v>
      </c>
      <c r="AF7" s="55">
        <v>1212</v>
      </c>
      <c r="AG7" s="100">
        <v>1392</v>
      </c>
      <c r="AH7" s="100">
        <v>1137</v>
      </c>
      <c r="AI7" s="100">
        <v>681</v>
      </c>
      <c r="AJ7" s="100">
        <v>562</v>
      </c>
      <c r="AK7" s="43">
        <v>725</v>
      </c>
      <c r="AL7" s="43"/>
      <c r="AM7" s="43"/>
    </row>
    <row r="8" spans="1:39" s="1" customFormat="1" ht="12" customHeight="1">
      <c r="B8" s="22" t="s">
        <v>18</v>
      </c>
      <c r="C8" s="55">
        <v>543</v>
      </c>
      <c r="D8" s="55">
        <v>588</v>
      </c>
      <c r="E8" s="55">
        <v>950</v>
      </c>
      <c r="F8" s="55">
        <f t="shared" ref="F8:O8" si="0">F6-F7</f>
        <v>1258</v>
      </c>
      <c r="G8" s="55">
        <f t="shared" si="0"/>
        <v>1816</v>
      </c>
      <c r="H8" s="55">
        <f t="shared" si="0"/>
        <v>1798</v>
      </c>
      <c r="I8" s="55">
        <f t="shared" si="0"/>
        <v>1422</v>
      </c>
      <c r="J8" s="55">
        <f t="shared" si="0"/>
        <v>513</v>
      </c>
      <c r="K8" s="55">
        <f t="shared" si="0"/>
        <v>397</v>
      </c>
      <c r="L8" s="55">
        <f t="shared" si="0"/>
        <v>270</v>
      </c>
      <c r="M8" s="55">
        <f t="shared" si="0"/>
        <v>167</v>
      </c>
      <c r="N8" s="55">
        <f t="shared" si="0"/>
        <v>89</v>
      </c>
      <c r="O8" s="55">
        <f t="shared" si="0"/>
        <v>76</v>
      </c>
      <c r="P8" s="55">
        <v>67</v>
      </c>
      <c r="Q8" s="55">
        <v>36</v>
      </c>
      <c r="R8" s="55">
        <v>95</v>
      </c>
      <c r="S8" s="55">
        <v>122</v>
      </c>
      <c r="T8" s="55">
        <v>195</v>
      </c>
      <c r="U8" s="55">
        <v>128</v>
      </c>
      <c r="V8" s="55">
        <v>162</v>
      </c>
      <c r="W8" s="55">
        <v>236</v>
      </c>
      <c r="X8" s="55">
        <v>349</v>
      </c>
      <c r="Y8" s="55">
        <v>420</v>
      </c>
      <c r="Z8" s="55">
        <v>763</v>
      </c>
      <c r="AA8" s="55">
        <v>817</v>
      </c>
      <c r="AB8" s="55">
        <v>887</v>
      </c>
      <c r="AC8" s="55">
        <v>934</v>
      </c>
      <c r="AD8" s="55">
        <v>937</v>
      </c>
      <c r="AE8" s="55">
        <v>782</v>
      </c>
      <c r="AF8" s="55">
        <v>742</v>
      </c>
      <c r="AG8" s="100">
        <v>758</v>
      </c>
      <c r="AH8" s="100">
        <v>587</v>
      </c>
      <c r="AI8" s="100">
        <v>579</v>
      </c>
      <c r="AJ8" s="100">
        <v>360</v>
      </c>
      <c r="AK8" s="43">
        <v>522</v>
      </c>
      <c r="AL8" s="43"/>
      <c r="AM8" s="43"/>
    </row>
    <row r="9" spans="1:39" s="1" customFormat="1" ht="12" customHeight="1">
      <c r="B9" s="23" t="s">
        <v>1</v>
      </c>
      <c r="C9" s="55">
        <v>2205</v>
      </c>
      <c r="D9" s="55">
        <v>2145</v>
      </c>
      <c r="E9" s="55">
        <v>2199</v>
      </c>
      <c r="F9" s="55">
        <v>1902</v>
      </c>
      <c r="G9" s="55">
        <v>1782</v>
      </c>
      <c r="H9" s="55">
        <v>1759</v>
      </c>
      <c r="I9" s="55">
        <v>1752</v>
      </c>
      <c r="J9" s="55">
        <v>1734</v>
      </c>
      <c r="K9" s="55">
        <v>1750</v>
      </c>
      <c r="L9" s="55">
        <v>1474</v>
      </c>
      <c r="M9" s="55">
        <v>1285</v>
      </c>
      <c r="N9" s="55">
        <v>1165</v>
      </c>
      <c r="O9" s="55">
        <v>1143</v>
      </c>
      <c r="P9" s="55">
        <v>1026</v>
      </c>
      <c r="Q9" s="55">
        <v>828</v>
      </c>
      <c r="R9" s="84">
        <v>839</v>
      </c>
      <c r="S9" s="84">
        <v>810</v>
      </c>
      <c r="T9" s="84">
        <v>911</v>
      </c>
      <c r="U9" s="84">
        <v>782</v>
      </c>
      <c r="V9" s="55">
        <v>854</v>
      </c>
      <c r="W9" s="55">
        <v>908</v>
      </c>
      <c r="X9" s="55">
        <v>998</v>
      </c>
      <c r="Y9" s="55">
        <v>1111</v>
      </c>
      <c r="Z9" s="55">
        <v>1261</v>
      </c>
      <c r="AA9" s="55">
        <v>1375</v>
      </c>
      <c r="AB9" s="55">
        <v>1275</v>
      </c>
      <c r="AC9" s="55">
        <v>1354</v>
      </c>
      <c r="AD9" s="55">
        <v>1197</v>
      </c>
      <c r="AE9" s="55">
        <v>1267</v>
      </c>
      <c r="AF9" s="55">
        <v>1089</v>
      </c>
      <c r="AG9" s="100">
        <v>1105</v>
      </c>
      <c r="AH9" s="100">
        <v>973</v>
      </c>
      <c r="AI9" s="100">
        <v>938</v>
      </c>
      <c r="AJ9" s="100">
        <v>775</v>
      </c>
      <c r="AK9" s="43">
        <v>890</v>
      </c>
      <c r="AL9" s="43"/>
      <c r="AM9" s="43"/>
    </row>
    <row r="10" spans="1:39" s="1" customFormat="1" ht="12" customHeight="1">
      <c r="B10" s="21" t="s">
        <v>6</v>
      </c>
      <c r="C10" s="55">
        <v>11210</v>
      </c>
      <c r="D10" s="55">
        <v>10976</v>
      </c>
      <c r="E10" s="55">
        <v>15758</v>
      </c>
      <c r="F10" s="55">
        <v>21298</v>
      </c>
      <c r="G10" s="55">
        <v>29457</v>
      </c>
      <c r="H10" s="55">
        <v>26445</v>
      </c>
      <c r="I10" s="55">
        <v>25774</v>
      </c>
      <c r="J10" s="55">
        <v>13223</v>
      </c>
      <c r="K10" s="55">
        <v>10849</v>
      </c>
      <c r="L10" s="55">
        <v>7719</v>
      </c>
      <c r="M10" s="55">
        <v>4511</v>
      </c>
      <c r="N10" s="55">
        <v>3527</v>
      </c>
      <c r="O10" s="55">
        <v>3134</v>
      </c>
      <c r="P10" s="55">
        <v>3686</v>
      </c>
      <c r="Q10" s="55">
        <v>3224</v>
      </c>
      <c r="R10" s="55">
        <v>5019</v>
      </c>
      <c r="S10" s="84">
        <v>4889</v>
      </c>
      <c r="T10" s="84">
        <v>6297</v>
      </c>
      <c r="U10" s="84">
        <v>5603</v>
      </c>
      <c r="V10" s="55">
        <v>5470</v>
      </c>
      <c r="W10" s="55">
        <v>7358</v>
      </c>
      <c r="X10" s="55">
        <v>9941</v>
      </c>
      <c r="Y10" s="55">
        <v>12518</v>
      </c>
      <c r="Z10" s="55">
        <v>19199</v>
      </c>
      <c r="AA10" s="55">
        <v>22365</v>
      </c>
      <c r="AB10" s="55">
        <v>25052</v>
      </c>
      <c r="AC10" s="55">
        <v>24743</v>
      </c>
      <c r="AD10" s="55">
        <v>24218</v>
      </c>
      <c r="AE10" s="55">
        <v>22524</v>
      </c>
      <c r="AF10" s="55">
        <v>20459</v>
      </c>
      <c r="AG10" s="100">
        <v>18716</v>
      </c>
      <c r="AH10" s="100">
        <v>16968</v>
      </c>
      <c r="AI10" s="100">
        <v>15902</v>
      </c>
      <c r="AJ10" s="100">
        <v>9772</v>
      </c>
      <c r="AK10" s="100">
        <v>13754</v>
      </c>
      <c r="AL10" s="43"/>
      <c r="AM10" s="43"/>
    </row>
    <row r="11" spans="1:39" s="1" customFormat="1" ht="12" customHeight="1">
      <c r="B11" s="98" t="s">
        <v>104</v>
      </c>
      <c r="C11" s="55">
        <v>737</v>
      </c>
      <c r="D11" s="55">
        <v>1307</v>
      </c>
      <c r="E11" s="55">
        <v>1942</v>
      </c>
      <c r="F11" s="55">
        <v>2781</v>
      </c>
      <c r="G11" s="55">
        <v>2924</v>
      </c>
      <c r="H11" s="55">
        <v>3154</v>
      </c>
      <c r="I11" s="55">
        <v>3544</v>
      </c>
      <c r="J11" s="55">
        <v>4064</v>
      </c>
      <c r="K11" s="55">
        <v>3526</v>
      </c>
      <c r="L11" s="55">
        <v>3743</v>
      </c>
      <c r="M11" s="55">
        <v>2456</v>
      </c>
      <c r="N11" s="55">
        <v>2080</v>
      </c>
      <c r="O11" s="55">
        <v>2103</v>
      </c>
      <c r="P11" s="55">
        <v>2355</v>
      </c>
      <c r="Q11" s="55">
        <v>2381</v>
      </c>
      <c r="R11" s="55">
        <v>2854</v>
      </c>
      <c r="S11" s="84">
        <v>2075</v>
      </c>
      <c r="T11" s="84">
        <v>1941</v>
      </c>
      <c r="U11" s="84">
        <v>1641</v>
      </c>
      <c r="V11" s="55">
        <v>1734</v>
      </c>
      <c r="W11" s="55">
        <v>2008</v>
      </c>
      <c r="X11" s="55">
        <v>1853</v>
      </c>
      <c r="Y11" s="55">
        <v>1946</v>
      </c>
      <c r="Z11" s="55">
        <v>2037</v>
      </c>
      <c r="AA11" s="55">
        <v>1853</v>
      </c>
      <c r="AB11" s="55">
        <v>1831</v>
      </c>
      <c r="AC11" s="55">
        <v>1819</v>
      </c>
      <c r="AD11" s="55">
        <v>1357</v>
      </c>
      <c r="AE11" s="55">
        <v>1407</v>
      </c>
      <c r="AF11" s="55">
        <v>1317</v>
      </c>
      <c r="AG11" s="100">
        <v>1503</v>
      </c>
      <c r="AH11" s="100">
        <v>1219</v>
      </c>
      <c r="AI11" s="100">
        <v>734</v>
      </c>
      <c r="AJ11" s="100">
        <v>618</v>
      </c>
      <c r="AK11" s="43">
        <v>786</v>
      </c>
      <c r="AL11" s="43"/>
      <c r="AM11" s="43"/>
    </row>
    <row r="12" spans="1:39" s="1" customFormat="1" ht="12" customHeight="1">
      <c r="B12" s="24" t="s">
        <v>2</v>
      </c>
      <c r="C12" s="57">
        <v>978.2</v>
      </c>
      <c r="D12" s="57">
        <v>975.6</v>
      </c>
      <c r="E12" s="57">
        <v>1327.8</v>
      </c>
      <c r="F12" s="57">
        <v>1738.2</v>
      </c>
      <c r="G12" s="57">
        <v>2258.1999999999998</v>
      </c>
      <c r="H12" s="57">
        <v>2071</v>
      </c>
      <c r="I12" s="57">
        <v>2059.4</v>
      </c>
      <c r="J12" s="57">
        <v>1221.9000000000001</v>
      </c>
      <c r="K12" s="57">
        <v>1076.0999999999999</v>
      </c>
      <c r="L12" s="57">
        <v>916</v>
      </c>
      <c r="M12" s="57">
        <v>610.29999999999995</v>
      </c>
      <c r="N12" s="57">
        <v>496</v>
      </c>
      <c r="O12" s="57">
        <v>452.4</v>
      </c>
      <c r="P12" s="57">
        <v>493.6</v>
      </c>
      <c r="Q12" s="57">
        <v>451.8</v>
      </c>
      <c r="R12" s="57">
        <v>605.5</v>
      </c>
      <c r="S12" s="57">
        <v>611.29999999999995</v>
      </c>
      <c r="T12" s="57">
        <v>764.9</v>
      </c>
      <c r="U12" s="57">
        <v>645.79999999999995</v>
      </c>
      <c r="V12" s="57">
        <v>647</v>
      </c>
      <c r="W12" s="57">
        <v>836.3</v>
      </c>
      <c r="X12" s="57">
        <v>1004.2</v>
      </c>
      <c r="Y12" s="57">
        <v>1197.2</v>
      </c>
      <c r="Z12" s="57">
        <v>1676.9</v>
      </c>
      <c r="AA12" s="57">
        <v>1730.9</v>
      </c>
      <c r="AB12" s="57">
        <v>1781.7</v>
      </c>
      <c r="AC12" s="57">
        <v>1796.4</v>
      </c>
      <c r="AD12" s="57">
        <v>1724.8</v>
      </c>
      <c r="AE12" s="57">
        <v>1524.2</v>
      </c>
      <c r="AF12" s="57">
        <v>1373.1</v>
      </c>
      <c r="AG12" s="94">
        <v>1351.3</v>
      </c>
      <c r="AH12" s="94">
        <v>1133.7</v>
      </c>
      <c r="AI12" s="94">
        <v>1037</v>
      </c>
      <c r="AJ12" s="94">
        <v>697.3</v>
      </c>
      <c r="AK12" s="110">
        <v>909.7</v>
      </c>
      <c r="AL12" s="43"/>
      <c r="AM12" s="43"/>
    </row>
    <row r="13" spans="1:39" s="1" customFormat="1" ht="12" customHeight="1">
      <c r="B13" s="97" t="s">
        <v>106</v>
      </c>
      <c r="C13" s="55">
        <v>260</v>
      </c>
      <c r="D13" s="55">
        <v>374</v>
      </c>
      <c r="E13" s="55">
        <v>423</v>
      </c>
      <c r="F13" s="55">
        <v>411</v>
      </c>
      <c r="G13" s="55">
        <v>414</v>
      </c>
      <c r="H13" s="55">
        <v>382</v>
      </c>
      <c r="I13" s="55">
        <v>455</v>
      </c>
      <c r="J13" s="55">
        <v>347</v>
      </c>
      <c r="K13" s="55">
        <v>336</v>
      </c>
      <c r="L13" s="55">
        <v>306</v>
      </c>
      <c r="M13" s="55">
        <v>248</v>
      </c>
      <c r="N13" s="55">
        <v>222</v>
      </c>
      <c r="O13" s="55">
        <v>239</v>
      </c>
      <c r="P13" s="55">
        <v>208</v>
      </c>
      <c r="Q13" s="55">
        <v>198</v>
      </c>
      <c r="R13" s="55">
        <v>229</v>
      </c>
      <c r="S13" s="84">
        <v>217</v>
      </c>
      <c r="T13" s="84">
        <v>248</v>
      </c>
      <c r="U13" s="84">
        <v>275</v>
      </c>
      <c r="V13" s="84">
        <v>300</v>
      </c>
      <c r="W13" s="55">
        <v>271</v>
      </c>
      <c r="X13" s="55">
        <v>250</v>
      </c>
      <c r="Y13" s="55">
        <v>271</v>
      </c>
      <c r="Z13" s="59">
        <v>240</v>
      </c>
      <c r="AA13" s="55">
        <v>296</v>
      </c>
      <c r="AB13" s="55">
        <v>305</v>
      </c>
      <c r="AC13" s="55">
        <v>274</v>
      </c>
      <c r="AD13" s="55">
        <v>256</v>
      </c>
      <c r="AE13" s="55">
        <v>298</v>
      </c>
      <c r="AF13" s="55">
        <v>260</v>
      </c>
      <c r="AG13" s="100">
        <v>288</v>
      </c>
      <c r="AH13" s="100">
        <v>245</v>
      </c>
      <c r="AI13" s="100">
        <v>230</v>
      </c>
      <c r="AJ13" s="100">
        <v>221</v>
      </c>
      <c r="AK13" s="88">
        <v>198</v>
      </c>
      <c r="AL13" s="43"/>
      <c r="AM13" s="43"/>
    </row>
    <row r="14" spans="1:39" s="1" customFormat="1" ht="12" customHeight="1">
      <c r="B14" s="21" t="s">
        <v>3</v>
      </c>
      <c r="C14" s="55">
        <v>293</v>
      </c>
      <c r="D14" s="55">
        <v>297</v>
      </c>
      <c r="E14" s="55">
        <v>315</v>
      </c>
      <c r="F14" s="55">
        <v>258</v>
      </c>
      <c r="G14" s="55">
        <v>241</v>
      </c>
      <c r="H14" s="55">
        <v>230</v>
      </c>
      <c r="I14" s="55">
        <v>274</v>
      </c>
      <c r="J14" s="55">
        <v>268</v>
      </c>
      <c r="K14" s="55">
        <v>263</v>
      </c>
      <c r="L14" s="55">
        <v>229</v>
      </c>
      <c r="M14" s="55">
        <v>204</v>
      </c>
      <c r="N14" s="55">
        <v>203</v>
      </c>
      <c r="O14" s="55">
        <v>164</v>
      </c>
      <c r="P14" s="55">
        <v>150</v>
      </c>
      <c r="Q14" s="55">
        <v>134</v>
      </c>
      <c r="R14" s="55">
        <v>131</v>
      </c>
      <c r="S14" s="84">
        <v>142</v>
      </c>
      <c r="T14" s="55">
        <v>176</v>
      </c>
      <c r="U14" s="84">
        <v>204</v>
      </c>
      <c r="V14" s="84">
        <v>250</v>
      </c>
      <c r="W14" s="55">
        <v>214</v>
      </c>
      <c r="X14" s="55">
        <v>174</v>
      </c>
      <c r="Y14" s="55">
        <v>202</v>
      </c>
      <c r="Z14" s="59">
        <v>188</v>
      </c>
      <c r="AA14" s="55">
        <v>159</v>
      </c>
      <c r="AB14" s="55">
        <v>158</v>
      </c>
      <c r="AC14" s="55">
        <v>131</v>
      </c>
      <c r="AD14" s="55">
        <v>141</v>
      </c>
      <c r="AE14" s="55">
        <v>133</v>
      </c>
      <c r="AF14" s="55">
        <v>136</v>
      </c>
      <c r="AG14" s="100">
        <v>122</v>
      </c>
      <c r="AH14" s="100">
        <v>132</v>
      </c>
      <c r="AI14" s="100">
        <v>113</v>
      </c>
      <c r="AJ14" s="100">
        <v>122</v>
      </c>
      <c r="AK14" s="88">
        <v>109</v>
      </c>
      <c r="AL14" s="43"/>
      <c r="AM14" s="43"/>
    </row>
    <row r="15" spans="1:39" s="1" customFormat="1" ht="12" customHeight="1">
      <c r="B15" s="21" t="s">
        <v>4</v>
      </c>
      <c r="C15" s="57">
        <v>823.5</v>
      </c>
      <c r="D15" s="57">
        <v>1284.5</v>
      </c>
      <c r="E15" s="57">
        <v>1738.8</v>
      </c>
      <c r="F15" s="57">
        <v>1936.6</v>
      </c>
      <c r="G15" s="57">
        <v>1664.4</v>
      </c>
      <c r="H15" s="57">
        <v>1434.8</v>
      </c>
      <c r="I15" s="57">
        <v>1772.2</v>
      </c>
      <c r="J15" s="57">
        <v>1194.2</v>
      </c>
      <c r="K15" s="57">
        <v>1226.2</v>
      </c>
      <c r="L15" s="57">
        <v>910.8</v>
      </c>
      <c r="M15" s="57">
        <v>894.7</v>
      </c>
      <c r="N15" s="57">
        <v>768.5</v>
      </c>
      <c r="O15" s="57">
        <v>866.5</v>
      </c>
      <c r="P15" s="57">
        <v>739</v>
      </c>
      <c r="Q15" s="57">
        <v>516.6</v>
      </c>
      <c r="R15" s="57">
        <v>693.4</v>
      </c>
      <c r="S15" s="57">
        <v>718.8</v>
      </c>
      <c r="T15" s="57">
        <v>768.8</v>
      </c>
      <c r="U15" s="57">
        <v>708.9</v>
      </c>
      <c r="V15" s="57">
        <v>588.79999999999995</v>
      </c>
      <c r="W15" s="57">
        <v>558</v>
      </c>
      <c r="X15" s="57">
        <v>651.9</v>
      </c>
      <c r="Y15" s="57">
        <v>602</v>
      </c>
      <c r="Z15" s="59">
        <v>681.6</v>
      </c>
      <c r="AA15" s="57">
        <v>641.4</v>
      </c>
      <c r="AB15" s="57">
        <v>1136.7</v>
      </c>
      <c r="AC15" s="57">
        <v>874.4</v>
      </c>
      <c r="AD15" s="57">
        <v>1257.3</v>
      </c>
      <c r="AE15" s="57">
        <v>1323.9</v>
      </c>
      <c r="AF15" s="57">
        <v>1246.4000000000001</v>
      </c>
      <c r="AG15" s="94">
        <v>1114.0999999999999</v>
      </c>
      <c r="AH15" s="94">
        <v>1251.2</v>
      </c>
      <c r="AI15" s="94">
        <v>957.9</v>
      </c>
      <c r="AJ15" s="94">
        <v>904.1</v>
      </c>
      <c r="AK15" s="88">
        <v>824.7</v>
      </c>
      <c r="AL15" s="43"/>
      <c r="AM15" s="43"/>
    </row>
    <row r="16" spans="1:39" s="1" customFormat="1" ht="12" customHeight="1">
      <c r="B16" s="21"/>
      <c r="C16" s="57"/>
      <c r="D16" s="57"/>
      <c r="E16" s="57"/>
      <c r="F16" s="57"/>
      <c r="G16" s="57"/>
      <c r="H16" s="57"/>
      <c r="I16" s="57"/>
      <c r="J16" s="57"/>
      <c r="K16" s="57"/>
      <c r="L16" s="91"/>
      <c r="M16" s="57"/>
      <c r="N16" s="57"/>
      <c r="O16" s="57"/>
      <c r="P16" s="57"/>
      <c r="Q16" s="57"/>
      <c r="R16" s="57"/>
      <c r="S16" s="57"/>
      <c r="T16" s="57"/>
      <c r="U16" s="57"/>
      <c r="V16" s="92"/>
      <c r="W16" s="59"/>
      <c r="X16" s="59"/>
      <c r="Y16" s="59"/>
      <c r="Z16" s="59"/>
      <c r="AA16" s="59"/>
      <c r="AB16" s="59"/>
      <c r="AC16" s="59"/>
      <c r="AD16" s="59"/>
      <c r="AE16" s="59"/>
      <c r="AF16" s="102"/>
      <c r="AG16" s="21"/>
      <c r="AI16" s="102"/>
      <c r="AJ16" s="102"/>
      <c r="AK16" s="88"/>
    </row>
    <row r="17" spans="2:40" s="1" customFormat="1" ht="12" customHeight="1">
      <c r="B17" s="21"/>
      <c r="C17" s="194" t="s">
        <v>51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5"/>
      <c r="AG17" s="195"/>
      <c r="AH17" s="29"/>
      <c r="AI17" s="106"/>
      <c r="AJ17" s="106"/>
      <c r="AK17" s="88"/>
      <c r="AN17" s="43"/>
    </row>
    <row r="18" spans="2:40" s="1" customFormat="1" ht="12" customHeight="1">
      <c r="B18" s="97" t="s">
        <v>107</v>
      </c>
      <c r="C18" s="35" t="s">
        <v>5</v>
      </c>
      <c r="D18" s="29">
        <v>45</v>
      </c>
      <c r="E18" s="29">
        <v>52.2</v>
      </c>
      <c r="F18" s="29">
        <v>42.9</v>
      </c>
      <c r="G18" s="29">
        <v>17</v>
      </c>
      <c r="H18" s="29">
        <v>5.0999999999999996</v>
      </c>
      <c r="I18" s="29">
        <v>-0.8</v>
      </c>
      <c r="J18" s="29">
        <v>-4.4000000000000004</v>
      </c>
      <c r="K18" s="29">
        <v>-14.6</v>
      </c>
      <c r="L18" s="29">
        <v>3</v>
      </c>
      <c r="M18" s="29">
        <v>-34.200000000000003</v>
      </c>
      <c r="N18" s="29">
        <v>-18.100000000000001</v>
      </c>
      <c r="O18" s="29">
        <v>-0.8</v>
      </c>
      <c r="P18" s="29">
        <v>13.1</v>
      </c>
      <c r="Q18" s="29">
        <v>-0.4</v>
      </c>
      <c r="R18" s="29">
        <v>21.7</v>
      </c>
      <c r="S18" s="29">
        <v>-25</v>
      </c>
      <c r="T18" s="29">
        <v>-6.5</v>
      </c>
      <c r="U18" s="29">
        <v>-14.3</v>
      </c>
      <c r="V18" s="28">
        <v>5.3</v>
      </c>
      <c r="W18" s="93">
        <v>20.6</v>
      </c>
      <c r="X18" s="29">
        <v>-0.8</v>
      </c>
      <c r="Y18" s="29">
        <v>6.6</v>
      </c>
      <c r="Z18" s="28">
        <v>18.8</v>
      </c>
      <c r="AA18" s="28">
        <v>-4.4000000000000004</v>
      </c>
      <c r="AB18" s="28">
        <v>1.9</v>
      </c>
      <c r="AC18" s="28">
        <v>0.8</v>
      </c>
      <c r="AD18" s="28">
        <v>-16.5</v>
      </c>
      <c r="AE18" s="28">
        <v>-4.2</v>
      </c>
      <c r="AF18" s="28">
        <v>-8.1</v>
      </c>
      <c r="AG18" s="29">
        <v>10</v>
      </c>
      <c r="AH18" s="29">
        <v>-19.8</v>
      </c>
      <c r="AI18" s="29">
        <v>-26.9</v>
      </c>
      <c r="AJ18" s="29">
        <v>-26.8</v>
      </c>
      <c r="AK18" s="131">
        <v>35.200000000000003</v>
      </c>
      <c r="AL18" s="83"/>
      <c r="AN18" s="43"/>
    </row>
    <row r="19" spans="2:40" s="1" customFormat="1" ht="12" customHeight="1">
      <c r="B19" s="98" t="s">
        <v>23</v>
      </c>
      <c r="C19" s="35" t="s">
        <v>5</v>
      </c>
      <c r="D19" s="29">
        <v>75.8</v>
      </c>
      <c r="E19" s="29">
        <v>47.4</v>
      </c>
      <c r="F19" s="29">
        <v>48.9</v>
      </c>
      <c r="G19" s="29">
        <v>3.2</v>
      </c>
      <c r="H19" s="29">
        <v>9.4</v>
      </c>
      <c r="I19" s="29">
        <v>12</v>
      </c>
      <c r="J19" s="29">
        <v>22.4</v>
      </c>
      <c r="K19" s="29">
        <v>-13.6</v>
      </c>
      <c r="L19" s="29">
        <v>7.2</v>
      </c>
      <c r="M19" s="29">
        <v>-33.9</v>
      </c>
      <c r="N19" s="29">
        <v>-16.100000000000001</v>
      </c>
      <c r="O19" s="29">
        <v>-0.2</v>
      </c>
      <c r="P19" s="29">
        <v>14</v>
      </c>
      <c r="Q19" s="29">
        <v>1</v>
      </c>
      <c r="R19" s="29">
        <v>19.5</v>
      </c>
      <c r="S19" s="29">
        <v>-26.8</v>
      </c>
      <c r="T19" s="29">
        <v>-10.6</v>
      </c>
      <c r="U19" s="29">
        <v>-12.1</v>
      </c>
      <c r="V19" s="28">
        <v>3.6</v>
      </c>
      <c r="W19" s="93">
        <v>18.100000000000001</v>
      </c>
      <c r="X19" s="29">
        <v>-6.8</v>
      </c>
      <c r="Y19" s="29">
        <v>3.9</v>
      </c>
      <c r="Z19" s="28">
        <v>4.5999999999999996</v>
      </c>
      <c r="AA19" s="28">
        <v>-8.8000000000000007</v>
      </c>
      <c r="AB19" s="28">
        <v>-1.1000000000000001</v>
      </c>
      <c r="AC19" s="28">
        <v>-1.5</v>
      </c>
      <c r="AD19" s="28">
        <v>-25.6</v>
      </c>
      <c r="AE19" s="28">
        <v>4.8</v>
      </c>
      <c r="AF19" s="28">
        <v>-9.9</v>
      </c>
      <c r="AG19" s="29">
        <v>14.9</v>
      </c>
      <c r="AH19" s="29">
        <v>-18.3</v>
      </c>
      <c r="AI19" s="29">
        <v>-40.1</v>
      </c>
      <c r="AJ19" s="29">
        <v>-17.5</v>
      </c>
      <c r="AK19" s="87">
        <v>29</v>
      </c>
      <c r="AL19" s="83"/>
      <c r="AN19" s="43"/>
    </row>
    <row r="20" spans="2:40" s="1" customFormat="1" ht="12" customHeight="1">
      <c r="B20" s="22" t="s">
        <v>18</v>
      </c>
      <c r="C20" s="35" t="s">
        <v>5</v>
      </c>
      <c r="D20" s="29">
        <v>8.3000000000000007</v>
      </c>
      <c r="E20" s="29">
        <v>61.6</v>
      </c>
      <c r="F20" s="29">
        <v>32.4</v>
      </c>
      <c r="G20" s="29">
        <v>44.4</v>
      </c>
      <c r="H20" s="29">
        <v>-1</v>
      </c>
      <c r="I20" s="29">
        <v>-20.9</v>
      </c>
      <c r="J20" s="29">
        <v>-63.9</v>
      </c>
      <c r="K20" s="29">
        <v>-22.6</v>
      </c>
      <c r="L20" s="29">
        <v>-32</v>
      </c>
      <c r="M20" s="29">
        <v>-38.1</v>
      </c>
      <c r="N20" s="29">
        <v>-46.7</v>
      </c>
      <c r="O20" s="29">
        <v>-14.6</v>
      </c>
      <c r="P20" s="29">
        <v>-11.8</v>
      </c>
      <c r="Q20" s="29">
        <v>-46.3</v>
      </c>
      <c r="R20" s="29">
        <v>163.9</v>
      </c>
      <c r="S20" s="29">
        <v>28.4</v>
      </c>
      <c r="T20" s="29">
        <v>59.8</v>
      </c>
      <c r="U20" s="29">
        <v>-34.4</v>
      </c>
      <c r="V20" s="28">
        <v>26.6</v>
      </c>
      <c r="W20" s="93">
        <v>45.7</v>
      </c>
      <c r="X20" s="29">
        <v>47.9</v>
      </c>
      <c r="Y20" s="29">
        <v>20.3</v>
      </c>
      <c r="Z20" s="28">
        <v>81.7</v>
      </c>
      <c r="AA20" s="28">
        <v>7.1</v>
      </c>
      <c r="AB20" s="28">
        <v>8.6</v>
      </c>
      <c r="AC20" s="28">
        <v>5.3</v>
      </c>
      <c r="AD20" s="28">
        <v>0.3</v>
      </c>
      <c r="AE20" s="28">
        <v>-16.5</v>
      </c>
      <c r="AF20" s="28">
        <v>-5.0999999999999996</v>
      </c>
      <c r="AG20" s="29">
        <v>2.2000000000000002</v>
      </c>
      <c r="AH20" s="29">
        <v>-22.6</v>
      </c>
      <c r="AI20" s="29">
        <v>-1.4</v>
      </c>
      <c r="AJ20" s="29">
        <v>-37.799999999999997</v>
      </c>
      <c r="AK20" s="87">
        <v>45</v>
      </c>
      <c r="AL20" s="83"/>
      <c r="AN20" s="43"/>
    </row>
    <row r="21" spans="2:40" s="1" customFormat="1" ht="12" customHeight="1">
      <c r="B21" s="23" t="s">
        <v>1</v>
      </c>
      <c r="C21" s="35" t="s">
        <v>5</v>
      </c>
      <c r="D21" s="29">
        <v>-2.7</v>
      </c>
      <c r="E21" s="29">
        <v>2.5</v>
      </c>
      <c r="F21" s="29">
        <v>-13.5</v>
      </c>
      <c r="G21" s="29">
        <v>-6.3</v>
      </c>
      <c r="H21" s="29">
        <v>-1.3</v>
      </c>
      <c r="I21" s="29">
        <v>-0.4</v>
      </c>
      <c r="J21" s="29">
        <v>-1</v>
      </c>
      <c r="K21" s="29">
        <v>0.9</v>
      </c>
      <c r="L21" s="29">
        <v>-15.8</v>
      </c>
      <c r="M21" s="29">
        <v>-12.8</v>
      </c>
      <c r="N21" s="29">
        <v>-9.3000000000000007</v>
      </c>
      <c r="O21" s="29">
        <v>-1.9</v>
      </c>
      <c r="P21" s="29">
        <v>-10.199999999999999</v>
      </c>
      <c r="Q21" s="29">
        <v>-19.3</v>
      </c>
      <c r="R21" s="29">
        <v>1.3</v>
      </c>
      <c r="S21" s="29">
        <v>-3.5</v>
      </c>
      <c r="T21" s="29">
        <v>12.5</v>
      </c>
      <c r="U21" s="29">
        <v>-14.2</v>
      </c>
      <c r="V21" s="28">
        <v>9.1999999999999993</v>
      </c>
      <c r="W21" s="93">
        <v>6.3</v>
      </c>
      <c r="X21" s="29">
        <v>9.9</v>
      </c>
      <c r="Y21" s="29">
        <v>11.3</v>
      </c>
      <c r="Z21" s="28">
        <v>13.5</v>
      </c>
      <c r="AA21" s="28">
        <v>9</v>
      </c>
      <c r="AB21" s="28">
        <v>-7.3</v>
      </c>
      <c r="AC21" s="28">
        <v>6.2</v>
      </c>
      <c r="AD21" s="28">
        <v>-11.6</v>
      </c>
      <c r="AE21" s="28">
        <v>5.8</v>
      </c>
      <c r="AF21" s="28">
        <v>-14</v>
      </c>
      <c r="AG21" s="29">
        <v>1.5</v>
      </c>
      <c r="AH21" s="29">
        <v>-11.9</v>
      </c>
      <c r="AI21" s="29">
        <v>-3.6</v>
      </c>
      <c r="AJ21" s="29">
        <v>-17.399999999999999</v>
      </c>
      <c r="AK21" s="87">
        <v>14.8</v>
      </c>
      <c r="AL21" s="83"/>
      <c r="AN21" s="43"/>
    </row>
    <row r="22" spans="2:40" s="1" customFormat="1" ht="12" customHeight="1">
      <c r="B22" s="21" t="s">
        <v>6</v>
      </c>
      <c r="C22" s="35" t="s">
        <v>5</v>
      </c>
      <c r="D22" s="29">
        <v>-2.1</v>
      </c>
      <c r="E22" s="29">
        <v>43.6</v>
      </c>
      <c r="F22" s="29">
        <v>35.200000000000003</v>
      </c>
      <c r="G22" s="29">
        <v>38.299999999999997</v>
      </c>
      <c r="H22" s="29">
        <v>-10.199999999999999</v>
      </c>
      <c r="I22" s="29">
        <v>-2.5</v>
      </c>
      <c r="J22" s="29">
        <v>-48.7</v>
      </c>
      <c r="K22" s="29">
        <v>-18</v>
      </c>
      <c r="L22" s="29">
        <v>-28.9</v>
      </c>
      <c r="M22" s="29">
        <v>-41.6</v>
      </c>
      <c r="N22" s="29">
        <v>-21.8</v>
      </c>
      <c r="O22" s="29">
        <v>-11.1</v>
      </c>
      <c r="P22" s="29">
        <v>17.600000000000001</v>
      </c>
      <c r="Q22" s="29">
        <v>-12.5</v>
      </c>
      <c r="R22" s="29">
        <v>55.7</v>
      </c>
      <c r="S22" s="29">
        <v>-2.6</v>
      </c>
      <c r="T22" s="29">
        <v>28.8</v>
      </c>
      <c r="U22" s="29">
        <v>-11</v>
      </c>
      <c r="V22" s="28">
        <v>-2.4</v>
      </c>
      <c r="W22" s="93">
        <v>34.5</v>
      </c>
      <c r="X22" s="29">
        <v>35.1</v>
      </c>
      <c r="Y22" s="29">
        <v>25.9</v>
      </c>
      <c r="Z22" s="28">
        <v>53.4</v>
      </c>
      <c r="AA22" s="28">
        <v>16.5</v>
      </c>
      <c r="AB22" s="28">
        <v>12</v>
      </c>
      <c r="AC22" s="28">
        <v>-1.2</v>
      </c>
      <c r="AD22" s="28">
        <v>-2.1</v>
      </c>
      <c r="AE22" s="28">
        <v>-7</v>
      </c>
      <c r="AF22" s="28">
        <v>-9.1999999999999993</v>
      </c>
      <c r="AG22" s="29">
        <v>-8.5</v>
      </c>
      <c r="AH22" s="29">
        <v>-9.3000000000000007</v>
      </c>
      <c r="AI22" s="29">
        <v>-6.3</v>
      </c>
      <c r="AJ22" s="29">
        <v>-38.5</v>
      </c>
      <c r="AK22" s="87">
        <v>40.700000000000003</v>
      </c>
      <c r="AL22" s="83"/>
      <c r="AN22" s="43"/>
    </row>
    <row r="23" spans="2:40" s="1" customFormat="1" ht="12" customHeight="1">
      <c r="B23" s="98" t="s">
        <v>104</v>
      </c>
      <c r="C23" s="35" t="s">
        <v>5</v>
      </c>
      <c r="D23" s="29">
        <v>77.3</v>
      </c>
      <c r="E23" s="29">
        <v>48.6</v>
      </c>
      <c r="F23" s="29">
        <v>43.2</v>
      </c>
      <c r="G23" s="29">
        <v>5.0999999999999996</v>
      </c>
      <c r="H23" s="29">
        <v>7.9</v>
      </c>
      <c r="I23" s="29">
        <v>12.4</v>
      </c>
      <c r="J23" s="29">
        <v>14.7</v>
      </c>
      <c r="K23" s="29">
        <v>-13.2</v>
      </c>
      <c r="L23" s="29">
        <v>6.2</v>
      </c>
      <c r="M23" s="29">
        <v>-34.4</v>
      </c>
      <c r="N23" s="29">
        <v>-15.3</v>
      </c>
      <c r="O23" s="29">
        <v>1.1000000000000001</v>
      </c>
      <c r="P23" s="29">
        <v>12</v>
      </c>
      <c r="Q23" s="29">
        <v>1.1000000000000001</v>
      </c>
      <c r="R23" s="29">
        <v>19.899999999999999</v>
      </c>
      <c r="S23" s="29">
        <v>-27.3</v>
      </c>
      <c r="T23" s="29">
        <v>-6.5</v>
      </c>
      <c r="U23" s="29">
        <v>-15.5</v>
      </c>
      <c r="V23" s="28">
        <v>5.7</v>
      </c>
      <c r="W23" s="93">
        <v>15.8</v>
      </c>
      <c r="X23" s="29">
        <v>-7.7</v>
      </c>
      <c r="Y23" s="29">
        <v>5</v>
      </c>
      <c r="Z23" s="28">
        <v>4.7</v>
      </c>
      <c r="AA23" s="28">
        <v>-9</v>
      </c>
      <c r="AB23" s="28">
        <v>-1.2</v>
      </c>
      <c r="AC23" s="28">
        <v>-0.7</v>
      </c>
      <c r="AD23" s="28">
        <v>-25.4</v>
      </c>
      <c r="AE23" s="28">
        <v>3.7</v>
      </c>
      <c r="AF23" s="28">
        <v>-6.4</v>
      </c>
      <c r="AG23" s="29">
        <v>14.1</v>
      </c>
      <c r="AH23" s="29">
        <v>-18.899999999999999</v>
      </c>
      <c r="AI23" s="29">
        <v>-39.799999999999997</v>
      </c>
      <c r="AJ23" s="29">
        <v>-15.8</v>
      </c>
      <c r="AK23" s="87">
        <v>27.2</v>
      </c>
      <c r="AL23" s="83"/>
      <c r="AN23" s="43"/>
    </row>
    <row r="24" spans="2:40" s="1" customFormat="1" ht="12" customHeight="1">
      <c r="B24" s="24" t="s">
        <v>2</v>
      </c>
      <c r="C24" s="35" t="s">
        <v>5</v>
      </c>
      <c r="D24" s="29">
        <v>-0.3</v>
      </c>
      <c r="E24" s="29">
        <v>36.1</v>
      </c>
      <c r="F24" s="29">
        <v>30.9</v>
      </c>
      <c r="G24" s="29">
        <v>29.9</v>
      </c>
      <c r="H24" s="29">
        <v>-8.3000000000000007</v>
      </c>
      <c r="I24" s="29">
        <v>-0.6</v>
      </c>
      <c r="J24" s="29">
        <v>-40.700000000000003</v>
      </c>
      <c r="K24" s="29">
        <v>-11.9</v>
      </c>
      <c r="L24" s="29">
        <v>-14.9</v>
      </c>
      <c r="M24" s="29">
        <v>-33.4</v>
      </c>
      <c r="N24" s="29">
        <v>-18.7</v>
      </c>
      <c r="O24" s="29">
        <v>-8.8000000000000007</v>
      </c>
      <c r="P24" s="29">
        <v>9.1</v>
      </c>
      <c r="Q24" s="29">
        <v>-8.5</v>
      </c>
      <c r="R24" s="29">
        <v>34</v>
      </c>
      <c r="S24" s="29">
        <v>1</v>
      </c>
      <c r="T24" s="29">
        <v>25.1</v>
      </c>
      <c r="U24" s="29">
        <v>-15.6</v>
      </c>
      <c r="V24" s="28">
        <v>0.2</v>
      </c>
      <c r="W24" s="93">
        <v>29.3</v>
      </c>
      <c r="X24" s="29">
        <v>20.100000000000001</v>
      </c>
      <c r="Y24" s="29">
        <v>19.2</v>
      </c>
      <c r="Z24" s="28">
        <v>40.1</v>
      </c>
      <c r="AA24" s="28">
        <v>3.2</v>
      </c>
      <c r="AB24" s="28">
        <v>2.9</v>
      </c>
      <c r="AC24" s="28">
        <v>0.8</v>
      </c>
      <c r="AD24" s="28">
        <v>-4</v>
      </c>
      <c r="AE24" s="28">
        <v>-11.6</v>
      </c>
      <c r="AF24" s="28">
        <v>-9.9</v>
      </c>
      <c r="AG24" s="29">
        <v>-1.6</v>
      </c>
      <c r="AH24" s="29">
        <v>-16.100000000000001</v>
      </c>
      <c r="AI24" s="29">
        <v>-8.5</v>
      </c>
      <c r="AJ24" s="29">
        <v>-32.799999999999997</v>
      </c>
      <c r="AK24" s="131">
        <v>30.5</v>
      </c>
      <c r="AL24" s="83"/>
      <c r="AN24" s="43"/>
    </row>
    <row r="25" spans="2:40" s="1" customFormat="1" ht="12" customHeight="1">
      <c r="B25" s="97" t="s">
        <v>106</v>
      </c>
      <c r="C25" s="35" t="s">
        <v>5</v>
      </c>
      <c r="D25" s="29">
        <v>43.8</v>
      </c>
      <c r="E25" s="29">
        <v>13.1</v>
      </c>
      <c r="F25" s="29">
        <v>-2.8</v>
      </c>
      <c r="G25" s="29">
        <v>0.7</v>
      </c>
      <c r="H25" s="29">
        <v>-7.7</v>
      </c>
      <c r="I25" s="29">
        <v>19.100000000000001</v>
      </c>
      <c r="J25" s="29">
        <v>-23.7</v>
      </c>
      <c r="K25" s="29">
        <v>-3.2</v>
      </c>
      <c r="L25" s="29">
        <v>-8.9</v>
      </c>
      <c r="M25" s="29">
        <v>-19</v>
      </c>
      <c r="N25" s="29">
        <v>-10.5</v>
      </c>
      <c r="O25" s="29">
        <v>7.7</v>
      </c>
      <c r="P25" s="29">
        <v>-13</v>
      </c>
      <c r="Q25" s="29">
        <v>-4.8</v>
      </c>
      <c r="R25" s="29">
        <v>15.7</v>
      </c>
      <c r="S25" s="29">
        <v>-5.2</v>
      </c>
      <c r="T25" s="29">
        <v>14.3</v>
      </c>
      <c r="U25" s="29">
        <v>10.9</v>
      </c>
      <c r="V25" s="28">
        <v>9.1</v>
      </c>
      <c r="W25" s="28">
        <v>-9.6999999999999993</v>
      </c>
      <c r="X25" s="29">
        <v>-7.7</v>
      </c>
      <c r="Y25" s="29">
        <v>8.4</v>
      </c>
      <c r="Z25" s="28">
        <v>-11.4</v>
      </c>
      <c r="AA25" s="28">
        <v>23.3</v>
      </c>
      <c r="AB25" s="28">
        <v>3</v>
      </c>
      <c r="AC25" s="28">
        <v>-10.199999999999999</v>
      </c>
      <c r="AD25" s="28">
        <v>-6.6</v>
      </c>
      <c r="AE25" s="28">
        <v>16.399999999999999</v>
      </c>
      <c r="AF25" s="28">
        <v>-12.8</v>
      </c>
      <c r="AG25" s="29">
        <v>10.8</v>
      </c>
      <c r="AH25" s="29">
        <v>-14.9</v>
      </c>
      <c r="AI25" s="29">
        <v>-6.1</v>
      </c>
      <c r="AJ25" s="29">
        <v>-3.9</v>
      </c>
      <c r="AK25" s="29">
        <v>-10.4</v>
      </c>
      <c r="AL25" s="83"/>
      <c r="AN25" s="43"/>
    </row>
    <row r="26" spans="2:40" s="1" customFormat="1" ht="12" customHeight="1">
      <c r="B26" s="21" t="s">
        <v>3</v>
      </c>
      <c r="C26" s="35" t="s">
        <v>5</v>
      </c>
      <c r="D26" s="29">
        <v>1.4</v>
      </c>
      <c r="E26" s="29">
        <v>6.1</v>
      </c>
      <c r="F26" s="29">
        <v>-18.100000000000001</v>
      </c>
      <c r="G26" s="29">
        <v>-6.6</v>
      </c>
      <c r="H26" s="29">
        <v>-4.5999999999999996</v>
      </c>
      <c r="I26" s="29">
        <v>19.100000000000001</v>
      </c>
      <c r="J26" s="29">
        <v>-2.2000000000000002</v>
      </c>
      <c r="K26" s="29">
        <v>-1.9</v>
      </c>
      <c r="L26" s="29">
        <v>-12.9</v>
      </c>
      <c r="M26" s="29">
        <v>-10.9</v>
      </c>
      <c r="N26" s="29">
        <v>-0.5</v>
      </c>
      <c r="O26" s="29">
        <v>-19.2</v>
      </c>
      <c r="P26" s="29">
        <v>-8.5</v>
      </c>
      <c r="Q26" s="29">
        <v>-10.7</v>
      </c>
      <c r="R26" s="29">
        <v>-2.2000000000000002</v>
      </c>
      <c r="S26" s="29">
        <v>8.4</v>
      </c>
      <c r="T26" s="29">
        <v>23.9</v>
      </c>
      <c r="U26" s="29">
        <v>15.9</v>
      </c>
      <c r="V26" s="28">
        <v>22.5</v>
      </c>
      <c r="W26" s="28">
        <v>-14.4</v>
      </c>
      <c r="X26" s="29">
        <v>-18.7</v>
      </c>
      <c r="Y26" s="29">
        <v>16.100000000000001</v>
      </c>
      <c r="Z26" s="28">
        <v>-6.9</v>
      </c>
      <c r="AA26" s="28">
        <v>-15.4</v>
      </c>
      <c r="AB26" s="28">
        <v>-0.6</v>
      </c>
      <c r="AC26" s="28">
        <v>-17.100000000000001</v>
      </c>
      <c r="AD26" s="28">
        <v>7.6</v>
      </c>
      <c r="AE26" s="28">
        <v>-5.7</v>
      </c>
      <c r="AF26" s="28">
        <v>2.2999999999999998</v>
      </c>
      <c r="AG26" s="29">
        <v>-10.3</v>
      </c>
      <c r="AH26" s="29">
        <v>8.1999999999999993</v>
      </c>
      <c r="AI26" s="29">
        <v>-14.4</v>
      </c>
      <c r="AJ26" s="29">
        <v>8</v>
      </c>
      <c r="AK26" s="29">
        <v>-10.7</v>
      </c>
      <c r="AL26" s="83"/>
      <c r="AN26" s="43"/>
    </row>
    <row r="27" spans="2:40" s="1" customFormat="1" ht="12" customHeight="1">
      <c r="B27" s="21" t="s">
        <v>4</v>
      </c>
      <c r="C27" s="35" t="s">
        <v>5</v>
      </c>
      <c r="D27" s="29">
        <v>56</v>
      </c>
      <c r="E27" s="29">
        <v>35.4</v>
      </c>
      <c r="F27" s="29">
        <v>11.4</v>
      </c>
      <c r="G27" s="29">
        <v>-14.1</v>
      </c>
      <c r="H27" s="29">
        <v>-13.8</v>
      </c>
      <c r="I27" s="29">
        <v>23.5</v>
      </c>
      <c r="J27" s="29">
        <v>-32.6</v>
      </c>
      <c r="K27" s="29">
        <v>2.7</v>
      </c>
      <c r="L27" s="29">
        <v>-25.7</v>
      </c>
      <c r="M27" s="29">
        <v>-1.8</v>
      </c>
      <c r="N27" s="29">
        <v>-14.1</v>
      </c>
      <c r="O27" s="29">
        <v>12.8</v>
      </c>
      <c r="P27" s="29">
        <v>-14.7</v>
      </c>
      <c r="Q27" s="29">
        <v>-30.1</v>
      </c>
      <c r="R27" s="29">
        <v>34.200000000000003</v>
      </c>
      <c r="S27" s="29">
        <v>3.7</v>
      </c>
      <c r="T27" s="29">
        <v>7</v>
      </c>
      <c r="U27" s="29">
        <v>-7.8</v>
      </c>
      <c r="V27" s="28">
        <v>-16.899999999999999</v>
      </c>
      <c r="W27" s="28">
        <v>-5.2</v>
      </c>
      <c r="X27" s="29">
        <v>16.8</v>
      </c>
      <c r="Y27" s="29">
        <v>-7.7</v>
      </c>
      <c r="Z27" s="28">
        <v>13.2</v>
      </c>
      <c r="AA27" s="28">
        <v>-5.9</v>
      </c>
      <c r="AB27" s="28">
        <v>77.2</v>
      </c>
      <c r="AC27" s="28">
        <v>-23.1</v>
      </c>
      <c r="AD27" s="28">
        <v>43.8</v>
      </c>
      <c r="AE27" s="28">
        <v>5.3</v>
      </c>
      <c r="AF27" s="28">
        <v>-5.9</v>
      </c>
      <c r="AG27" s="29">
        <v>-10.6</v>
      </c>
      <c r="AH27" s="29">
        <v>12.3</v>
      </c>
      <c r="AI27" s="29">
        <v>-23.4</v>
      </c>
      <c r="AJ27" s="29">
        <v>-5.6</v>
      </c>
      <c r="AK27" s="29">
        <v>-8.8000000000000007</v>
      </c>
      <c r="AL27" s="83"/>
      <c r="AN27" s="43"/>
    </row>
    <row r="28" spans="2:40" s="1" customFormat="1" ht="12" customHeight="1">
      <c r="B28" s="21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2"/>
      <c r="W28" s="59"/>
      <c r="X28" s="59"/>
      <c r="Y28" s="59"/>
      <c r="Z28" s="82"/>
      <c r="AA28" s="82"/>
      <c r="AB28" s="82"/>
      <c r="AC28" s="82"/>
      <c r="AD28" s="82"/>
      <c r="AE28" s="82"/>
      <c r="AF28" s="102"/>
      <c r="AG28" s="21"/>
      <c r="AI28" s="102"/>
      <c r="AJ28" s="102"/>
      <c r="AK28" s="88"/>
      <c r="AN28" s="43"/>
    </row>
    <row r="29" spans="2:40" s="1" customFormat="1" ht="12" customHeight="1">
      <c r="B29" s="21"/>
      <c r="C29" s="194" t="s">
        <v>49</v>
      </c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5"/>
      <c r="AG29" s="195"/>
      <c r="AH29" s="29"/>
      <c r="AI29" s="106"/>
      <c r="AJ29" s="106"/>
      <c r="AK29" s="88"/>
    </row>
    <row r="30" spans="2:40" s="1" customFormat="1" ht="12" customHeight="1">
      <c r="B30" s="97" t="s">
        <v>107</v>
      </c>
      <c r="C30" s="10">
        <v>100</v>
      </c>
      <c r="D30" s="28">
        <v>145</v>
      </c>
      <c r="E30" s="28">
        <v>220.7</v>
      </c>
      <c r="F30" s="28">
        <v>315.5</v>
      </c>
      <c r="G30" s="28">
        <v>369</v>
      </c>
      <c r="H30" s="28">
        <v>387.8</v>
      </c>
      <c r="I30" s="28">
        <v>384.7</v>
      </c>
      <c r="J30" s="28">
        <v>367.8</v>
      </c>
      <c r="K30" s="28">
        <v>314</v>
      </c>
      <c r="L30" s="28">
        <v>323.5</v>
      </c>
      <c r="M30" s="28">
        <v>212.8</v>
      </c>
      <c r="N30" s="28">
        <v>174.3</v>
      </c>
      <c r="O30" s="28">
        <v>173</v>
      </c>
      <c r="P30" s="28">
        <v>195.5</v>
      </c>
      <c r="Q30" s="28">
        <v>194.8</v>
      </c>
      <c r="R30" s="28">
        <v>237.1</v>
      </c>
      <c r="S30" s="28">
        <v>177.9</v>
      </c>
      <c r="T30" s="28">
        <v>166.3</v>
      </c>
      <c r="U30" s="28">
        <v>142.6</v>
      </c>
      <c r="V30" s="28">
        <v>150.1</v>
      </c>
      <c r="W30" s="93">
        <v>181</v>
      </c>
      <c r="X30" s="93">
        <v>179.6</v>
      </c>
      <c r="Y30" s="93">
        <v>191.4</v>
      </c>
      <c r="Z30" s="93">
        <v>227.4</v>
      </c>
      <c r="AA30" s="28">
        <v>217.5</v>
      </c>
      <c r="AB30" s="28">
        <v>221.7</v>
      </c>
      <c r="AC30" s="28">
        <v>223.3</v>
      </c>
      <c r="AD30" s="28">
        <v>186.5</v>
      </c>
      <c r="AE30" s="28">
        <v>178.6</v>
      </c>
      <c r="AF30" s="28">
        <v>164.1</v>
      </c>
      <c r="AG30" s="29">
        <v>180.5</v>
      </c>
      <c r="AH30" s="29">
        <v>144.80000000000001</v>
      </c>
      <c r="AI30" s="29">
        <v>105.8</v>
      </c>
      <c r="AJ30" s="29">
        <v>77.400000000000006</v>
      </c>
      <c r="AK30" s="29">
        <v>104.7</v>
      </c>
      <c r="AL30" s="83"/>
    </row>
    <row r="31" spans="2:40" s="1" customFormat="1" ht="12" customHeight="1">
      <c r="B31" s="98" t="s">
        <v>23</v>
      </c>
      <c r="C31" s="10">
        <v>100</v>
      </c>
      <c r="D31" s="28">
        <v>175.8</v>
      </c>
      <c r="E31" s="28">
        <v>259.10000000000002</v>
      </c>
      <c r="F31" s="28">
        <v>385.8</v>
      </c>
      <c r="G31" s="28">
        <v>398</v>
      </c>
      <c r="H31" s="28">
        <v>435.3</v>
      </c>
      <c r="I31" s="28">
        <v>487.7</v>
      </c>
      <c r="J31" s="28">
        <v>596.9</v>
      </c>
      <c r="K31" s="28">
        <v>515.9</v>
      </c>
      <c r="L31" s="28">
        <v>552.9</v>
      </c>
      <c r="M31" s="28">
        <v>365.3</v>
      </c>
      <c r="N31" s="28">
        <v>306.60000000000002</v>
      </c>
      <c r="O31" s="28">
        <v>306.2</v>
      </c>
      <c r="P31" s="28">
        <v>349.1</v>
      </c>
      <c r="Q31" s="28">
        <v>352.5</v>
      </c>
      <c r="R31" s="28">
        <v>421.1</v>
      </c>
      <c r="S31" s="28">
        <v>308.2</v>
      </c>
      <c r="T31" s="28">
        <v>275.60000000000002</v>
      </c>
      <c r="U31" s="28">
        <v>242.3</v>
      </c>
      <c r="V31" s="28">
        <v>250.9</v>
      </c>
      <c r="W31" s="93">
        <v>296.3</v>
      </c>
      <c r="X31" s="93">
        <v>276.2</v>
      </c>
      <c r="Y31" s="93">
        <v>287</v>
      </c>
      <c r="Z31" s="93">
        <v>300.2</v>
      </c>
      <c r="AA31" s="28">
        <v>273.60000000000002</v>
      </c>
      <c r="AB31" s="28">
        <v>270.5</v>
      </c>
      <c r="AC31" s="28">
        <v>266.39999999999998</v>
      </c>
      <c r="AD31" s="28">
        <v>198.1</v>
      </c>
      <c r="AE31" s="28">
        <v>207.6</v>
      </c>
      <c r="AF31" s="28">
        <v>187</v>
      </c>
      <c r="AG31" s="29">
        <v>214.8</v>
      </c>
      <c r="AH31" s="29">
        <v>175.5</v>
      </c>
      <c r="AI31" s="29">
        <v>105.1</v>
      </c>
      <c r="AJ31" s="29">
        <v>86.7</v>
      </c>
      <c r="AK31" s="29">
        <v>111.9</v>
      </c>
      <c r="AL31" s="83"/>
    </row>
    <row r="32" spans="2:40" s="1" customFormat="1" ht="12" customHeight="1">
      <c r="B32" s="22" t="s">
        <v>18</v>
      </c>
      <c r="C32" s="10">
        <v>100</v>
      </c>
      <c r="D32" s="28">
        <v>108.3</v>
      </c>
      <c r="E32" s="28">
        <v>175</v>
      </c>
      <c r="F32" s="28">
        <v>231.7</v>
      </c>
      <c r="G32" s="28">
        <v>334.4</v>
      </c>
      <c r="H32" s="28">
        <v>331.1</v>
      </c>
      <c r="I32" s="28">
        <v>261.89999999999998</v>
      </c>
      <c r="J32" s="28">
        <v>94.5</v>
      </c>
      <c r="K32" s="28">
        <v>73.099999999999994</v>
      </c>
      <c r="L32" s="28">
        <v>49.7</v>
      </c>
      <c r="M32" s="28">
        <v>30.8</v>
      </c>
      <c r="N32" s="28">
        <v>16.399999999999999</v>
      </c>
      <c r="O32" s="28">
        <v>14</v>
      </c>
      <c r="P32" s="28">
        <v>12.3</v>
      </c>
      <c r="Q32" s="28">
        <v>6.6</v>
      </c>
      <c r="R32" s="28">
        <v>17.5</v>
      </c>
      <c r="S32" s="28">
        <v>22.5</v>
      </c>
      <c r="T32" s="28">
        <v>35.9</v>
      </c>
      <c r="U32" s="28">
        <v>23.6</v>
      </c>
      <c r="V32" s="28">
        <v>29.8</v>
      </c>
      <c r="W32" s="93">
        <v>43.5</v>
      </c>
      <c r="X32" s="93">
        <v>64.3</v>
      </c>
      <c r="Y32" s="93">
        <v>77.3</v>
      </c>
      <c r="Z32" s="93">
        <v>140.5</v>
      </c>
      <c r="AA32" s="28">
        <v>150.5</v>
      </c>
      <c r="AB32" s="28">
        <v>163.4</v>
      </c>
      <c r="AC32" s="28">
        <v>172</v>
      </c>
      <c r="AD32" s="28">
        <v>172.6</v>
      </c>
      <c r="AE32" s="28">
        <v>144</v>
      </c>
      <c r="AF32" s="28">
        <v>136.6</v>
      </c>
      <c r="AG32" s="29">
        <v>139.6</v>
      </c>
      <c r="AH32" s="29">
        <v>108.1</v>
      </c>
      <c r="AI32" s="29">
        <v>106.6</v>
      </c>
      <c r="AJ32" s="29">
        <v>66.3</v>
      </c>
      <c r="AK32" s="29">
        <v>96.1</v>
      </c>
      <c r="AL32" s="83"/>
    </row>
    <row r="33" spans="1:38" s="1" customFormat="1" ht="12" customHeight="1">
      <c r="B33" s="23" t="s">
        <v>1</v>
      </c>
      <c r="C33" s="10">
        <v>100</v>
      </c>
      <c r="D33" s="28">
        <v>97.3</v>
      </c>
      <c r="E33" s="28">
        <v>99.7</v>
      </c>
      <c r="F33" s="28">
        <v>86.3</v>
      </c>
      <c r="G33" s="28">
        <v>80.8</v>
      </c>
      <c r="H33" s="28">
        <v>79.8</v>
      </c>
      <c r="I33" s="28">
        <v>79.5</v>
      </c>
      <c r="J33" s="28">
        <v>78.599999999999994</v>
      </c>
      <c r="K33" s="28">
        <v>79.400000000000006</v>
      </c>
      <c r="L33" s="28">
        <v>66.8</v>
      </c>
      <c r="M33" s="28">
        <v>58.3</v>
      </c>
      <c r="N33" s="28">
        <v>52.8</v>
      </c>
      <c r="O33" s="28">
        <v>51.8</v>
      </c>
      <c r="P33" s="28">
        <v>46.5</v>
      </c>
      <c r="Q33" s="28">
        <v>37.6</v>
      </c>
      <c r="R33" s="28">
        <v>38</v>
      </c>
      <c r="S33" s="28">
        <v>36.700000000000003</v>
      </c>
      <c r="T33" s="28">
        <v>41.3</v>
      </c>
      <c r="U33" s="28">
        <v>35.5</v>
      </c>
      <c r="V33" s="28">
        <v>38.700000000000003</v>
      </c>
      <c r="W33" s="93">
        <v>41.2</v>
      </c>
      <c r="X33" s="93">
        <v>45.3</v>
      </c>
      <c r="Y33" s="93">
        <v>50.4</v>
      </c>
      <c r="Z33" s="93">
        <v>57.2</v>
      </c>
      <c r="AA33" s="28">
        <v>62.4</v>
      </c>
      <c r="AB33" s="28">
        <v>57.8</v>
      </c>
      <c r="AC33" s="28">
        <v>61.4</v>
      </c>
      <c r="AD33" s="28">
        <v>54.3</v>
      </c>
      <c r="AE33" s="28">
        <v>57.5</v>
      </c>
      <c r="AF33" s="28">
        <v>49.4</v>
      </c>
      <c r="AG33" s="29">
        <v>50.1</v>
      </c>
      <c r="AH33" s="29">
        <v>44.1</v>
      </c>
      <c r="AI33" s="29">
        <v>42.5</v>
      </c>
      <c r="AJ33" s="29">
        <v>35.1</v>
      </c>
      <c r="AK33" s="29">
        <v>40.4</v>
      </c>
      <c r="AL33" s="83"/>
    </row>
    <row r="34" spans="1:38" s="1" customFormat="1" ht="12" customHeight="1">
      <c r="B34" s="21" t="s">
        <v>6</v>
      </c>
      <c r="C34" s="10">
        <v>100</v>
      </c>
      <c r="D34" s="28">
        <v>97.9</v>
      </c>
      <c r="E34" s="28">
        <v>140.6</v>
      </c>
      <c r="F34" s="28">
        <v>190</v>
      </c>
      <c r="G34" s="28">
        <v>262.8</v>
      </c>
      <c r="H34" s="28">
        <v>235.9</v>
      </c>
      <c r="I34" s="28">
        <v>229.9</v>
      </c>
      <c r="J34" s="28">
        <v>118</v>
      </c>
      <c r="K34" s="28">
        <v>96.8</v>
      </c>
      <c r="L34" s="28">
        <v>68.900000000000006</v>
      </c>
      <c r="M34" s="28">
        <v>40.200000000000003</v>
      </c>
      <c r="N34" s="28">
        <v>31.5</v>
      </c>
      <c r="O34" s="28">
        <v>28</v>
      </c>
      <c r="P34" s="28">
        <v>32.9</v>
      </c>
      <c r="Q34" s="28">
        <v>28.8</v>
      </c>
      <c r="R34" s="28">
        <v>44.8</v>
      </c>
      <c r="S34" s="28">
        <v>43.6</v>
      </c>
      <c r="T34" s="28">
        <v>56.2</v>
      </c>
      <c r="U34" s="28">
        <v>50</v>
      </c>
      <c r="V34" s="28">
        <v>48.8</v>
      </c>
      <c r="W34" s="93">
        <v>65.599999999999994</v>
      </c>
      <c r="X34" s="93">
        <v>88.7</v>
      </c>
      <c r="Y34" s="93">
        <v>111.7</v>
      </c>
      <c r="Z34" s="93">
        <v>171.3</v>
      </c>
      <c r="AA34" s="28">
        <v>199.5</v>
      </c>
      <c r="AB34" s="28">
        <v>223.5</v>
      </c>
      <c r="AC34" s="28">
        <v>220.7</v>
      </c>
      <c r="AD34" s="28">
        <v>216</v>
      </c>
      <c r="AE34" s="28">
        <v>200.9</v>
      </c>
      <c r="AF34" s="28">
        <v>182.5</v>
      </c>
      <c r="AG34" s="29">
        <v>167</v>
      </c>
      <c r="AH34" s="29">
        <v>151.4</v>
      </c>
      <c r="AI34" s="29">
        <v>141.9</v>
      </c>
      <c r="AJ34" s="29">
        <v>87.2</v>
      </c>
      <c r="AK34" s="29">
        <v>122.7</v>
      </c>
      <c r="AL34" s="83"/>
    </row>
    <row r="35" spans="1:38" s="1" customFormat="1" ht="12" customHeight="1">
      <c r="B35" s="98" t="s">
        <v>104</v>
      </c>
      <c r="C35" s="10">
        <v>100</v>
      </c>
      <c r="D35" s="28">
        <v>177.3</v>
      </c>
      <c r="E35" s="28">
        <v>263.5</v>
      </c>
      <c r="F35" s="28">
        <v>377.3</v>
      </c>
      <c r="G35" s="28">
        <v>396.7</v>
      </c>
      <c r="H35" s="28">
        <v>428</v>
      </c>
      <c r="I35" s="28">
        <v>480.9</v>
      </c>
      <c r="J35" s="28">
        <v>551.4</v>
      </c>
      <c r="K35" s="28">
        <v>478.4</v>
      </c>
      <c r="L35" s="28">
        <v>507.9</v>
      </c>
      <c r="M35" s="28">
        <v>333.2</v>
      </c>
      <c r="N35" s="28">
        <v>282.2</v>
      </c>
      <c r="O35" s="28">
        <v>285.3</v>
      </c>
      <c r="P35" s="28">
        <v>319.5</v>
      </c>
      <c r="Q35" s="28">
        <v>323.10000000000002</v>
      </c>
      <c r="R35" s="28">
        <v>387.2</v>
      </c>
      <c r="S35" s="28">
        <v>281.5</v>
      </c>
      <c r="T35" s="28">
        <v>263.39999999999998</v>
      </c>
      <c r="U35" s="28">
        <v>222.7</v>
      </c>
      <c r="V35" s="28">
        <v>235.3</v>
      </c>
      <c r="W35" s="93">
        <v>272.5</v>
      </c>
      <c r="X35" s="93">
        <v>251.4</v>
      </c>
      <c r="Y35" s="93">
        <v>264</v>
      </c>
      <c r="Z35" s="93">
        <v>276.39999999999998</v>
      </c>
      <c r="AA35" s="28">
        <v>251.4</v>
      </c>
      <c r="AB35" s="28">
        <v>248.4</v>
      </c>
      <c r="AC35" s="28">
        <v>246.8</v>
      </c>
      <c r="AD35" s="28">
        <v>184.1</v>
      </c>
      <c r="AE35" s="28">
        <v>190.9</v>
      </c>
      <c r="AF35" s="28">
        <v>178.7</v>
      </c>
      <c r="AG35" s="29">
        <v>203.9</v>
      </c>
      <c r="AH35" s="29">
        <v>165.4</v>
      </c>
      <c r="AI35" s="29">
        <v>99.6</v>
      </c>
      <c r="AJ35" s="29">
        <v>83.9</v>
      </c>
      <c r="AK35" s="29">
        <v>106.6</v>
      </c>
      <c r="AL35" s="83"/>
    </row>
    <row r="36" spans="1:38" s="1" customFormat="1" ht="12" customHeight="1">
      <c r="B36" s="24" t="s">
        <v>2</v>
      </c>
      <c r="C36" s="10">
        <v>100</v>
      </c>
      <c r="D36" s="28">
        <v>99.7</v>
      </c>
      <c r="E36" s="28">
        <v>135.69999999999999</v>
      </c>
      <c r="F36" s="28">
        <v>177.7</v>
      </c>
      <c r="G36" s="28">
        <v>230.9</v>
      </c>
      <c r="H36" s="28">
        <v>211.7</v>
      </c>
      <c r="I36" s="28">
        <v>210.5</v>
      </c>
      <c r="J36" s="28">
        <v>124.9</v>
      </c>
      <c r="K36" s="28">
        <v>110</v>
      </c>
      <c r="L36" s="28">
        <v>93.6</v>
      </c>
      <c r="M36" s="28">
        <v>62.4</v>
      </c>
      <c r="N36" s="28">
        <v>50.7</v>
      </c>
      <c r="O36" s="28">
        <v>46.2</v>
      </c>
      <c r="P36" s="28">
        <v>50.5</v>
      </c>
      <c r="Q36" s="28">
        <v>46.2</v>
      </c>
      <c r="R36" s="28">
        <v>61.9</v>
      </c>
      <c r="S36" s="28">
        <v>62.5</v>
      </c>
      <c r="T36" s="28">
        <v>78.2</v>
      </c>
      <c r="U36" s="28">
        <v>66</v>
      </c>
      <c r="V36" s="28">
        <v>66.099999999999994</v>
      </c>
      <c r="W36" s="93">
        <v>85.5</v>
      </c>
      <c r="X36" s="93">
        <v>102.7</v>
      </c>
      <c r="Y36" s="93">
        <v>122.4</v>
      </c>
      <c r="Z36" s="93">
        <v>171.4</v>
      </c>
      <c r="AA36" s="28">
        <v>176.9</v>
      </c>
      <c r="AB36" s="28">
        <v>182.1</v>
      </c>
      <c r="AC36" s="28">
        <v>183.6</v>
      </c>
      <c r="AD36" s="28">
        <v>176.3</v>
      </c>
      <c r="AE36" s="28">
        <v>155.80000000000001</v>
      </c>
      <c r="AF36" s="28">
        <v>140.4</v>
      </c>
      <c r="AG36" s="29">
        <v>138.1</v>
      </c>
      <c r="AH36" s="29">
        <v>115.9</v>
      </c>
      <c r="AI36" s="29">
        <v>106</v>
      </c>
      <c r="AJ36" s="29">
        <v>71.3</v>
      </c>
      <c r="AK36" s="29">
        <v>93</v>
      </c>
      <c r="AL36" s="83"/>
    </row>
    <row r="37" spans="1:38" s="1" customFormat="1" ht="12" customHeight="1">
      <c r="B37" s="97" t="s">
        <v>106</v>
      </c>
      <c r="C37" s="10">
        <v>100</v>
      </c>
      <c r="D37" s="28">
        <v>143.80000000000001</v>
      </c>
      <c r="E37" s="28">
        <v>162.69999999999999</v>
      </c>
      <c r="F37" s="28">
        <v>158.1</v>
      </c>
      <c r="G37" s="28">
        <v>159.19999999999999</v>
      </c>
      <c r="H37" s="28">
        <v>146.9</v>
      </c>
      <c r="I37" s="28">
        <v>175</v>
      </c>
      <c r="J37" s="28">
        <v>133.5</v>
      </c>
      <c r="K37" s="28">
        <v>129.19999999999999</v>
      </c>
      <c r="L37" s="28">
        <v>117.7</v>
      </c>
      <c r="M37" s="28">
        <v>95.4</v>
      </c>
      <c r="N37" s="28">
        <v>85.4</v>
      </c>
      <c r="O37" s="28">
        <v>91.9</v>
      </c>
      <c r="P37" s="28">
        <v>80</v>
      </c>
      <c r="Q37" s="28">
        <v>76.2</v>
      </c>
      <c r="R37" s="28">
        <v>88.1</v>
      </c>
      <c r="S37" s="28">
        <v>83.5</v>
      </c>
      <c r="T37" s="28">
        <v>95.4</v>
      </c>
      <c r="U37" s="28">
        <v>105.8</v>
      </c>
      <c r="V37" s="28">
        <v>115.4</v>
      </c>
      <c r="W37" s="93">
        <v>104.2</v>
      </c>
      <c r="X37" s="93">
        <v>96.2</v>
      </c>
      <c r="Y37" s="93">
        <v>104.2</v>
      </c>
      <c r="Z37" s="93">
        <v>92.3</v>
      </c>
      <c r="AA37" s="28">
        <v>113.8</v>
      </c>
      <c r="AB37" s="28">
        <v>117.3</v>
      </c>
      <c r="AC37" s="28">
        <v>105.4</v>
      </c>
      <c r="AD37" s="28">
        <v>98.5</v>
      </c>
      <c r="AE37" s="28">
        <v>114.6</v>
      </c>
      <c r="AF37" s="28">
        <v>100</v>
      </c>
      <c r="AG37" s="29">
        <v>110.8</v>
      </c>
      <c r="AH37" s="29">
        <v>94.2</v>
      </c>
      <c r="AI37" s="29">
        <v>88.5</v>
      </c>
      <c r="AJ37" s="29">
        <v>85</v>
      </c>
      <c r="AK37" s="29">
        <v>76.2</v>
      </c>
      <c r="AL37" s="83"/>
    </row>
    <row r="38" spans="1:38" s="1" customFormat="1" ht="12" customHeight="1">
      <c r="B38" s="21" t="s">
        <v>3</v>
      </c>
      <c r="C38" s="10">
        <v>100</v>
      </c>
      <c r="D38" s="28">
        <v>101.4</v>
      </c>
      <c r="E38" s="28">
        <v>107.5</v>
      </c>
      <c r="F38" s="28">
        <v>88.1</v>
      </c>
      <c r="G38" s="28">
        <v>82.3</v>
      </c>
      <c r="H38" s="28">
        <v>78.5</v>
      </c>
      <c r="I38" s="28">
        <v>93.5</v>
      </c>
      <c r="J38" s="28">
        <v>91.5</v>
      </c>
      <c r="K38" s="28">
        <v>89.8</v>
      </c>
      <c r="L38" s="28">
        <v>78.2</v>
      </c>
      <c r="M38" s="28">
        <v>69.599999999999994</v>
      </c>
      <c r="N38" s="28">
        <v>69.3</v>
      </c>
      <c r="O38" s="28">
        <v>56</v>
      </c>
      <c r="P38" s="28">
        <v>51.2</v>
      </c>
      <c r="Q38" s="28">
        <v>45.7</v>
      </c>
      <c r="R38" s="28">
        <v>44.7</v>
      </c>
      <c r="S38" s="28">
        <v>48.5</v>
      </c>
      <c r="T38" s="28">
        <v>60.1</v>
      </c>
      <c r="U38" s="28">
        <v>69.599999999999994</v>
      </c>
      <c r="V38" s="28">
        <v>85.3</v>
      </c>
      <c r="W38" s="93">
        <v>73</v>
      </c>
      <c r="X38" s="93">
        <v>59.4</v>
      </c>
      <c r="Y38" s="93">
        <v>68.900000000000006</v>
      </c>
      <c r="Z38" s="93">
        <v>64.2</v>
      </c>
      <c r="AA38" s="28">
        <v>54.3</v>
      </c>
      <c r="AB38" s="28">
        <v>53.9</v>
      </c>
      <c r="AC38" s="28">
        <v>44.7</v>
      </c>
      <c r="AD38" s="28">
        <v>48.1</v>
      </c>
      <c r="AE38" s="28">
        <v>45.4</v>
      </c>
      <c r="AF38" s="28">
        <v>46.4</v>
      </c>
      <c r="AG38" s="29">
        <v>41.6</v>
      </c>
      <c r="AH38" s="29">
        <v>45.1</v>
      </c>
      <c r="AI38" s="29">
        <v>38.6</v>
      </c>
      <c r="AJ38" s="29">
        <v>41.6</v>
      </c>
      <c r="AK38" s="29">
        <v>37.200000000000003</v>
      </c>
      <c r="AL38" s="83"/>
    </row>
    <row r="39" spans="1:38" s="1" customFormat="1" ht="12" customHeight="1">
      <c r="B39" s="21" t="s">
        <v>4</v>
      </c>
      <c r="C39" s="10">
        <v>100</v>
      </c>
      <c r="D39" s="28">
        <v>156</v>
      </c>
      <c r="E39" s="28">
        <v>211.1</v>
      </c>
      <c r="F39" s="28">
        <v>235.2</v>
      </c>
      <c r="G39" s="28">
        <v>202.1</v>
      </c>
      <c r="H39" s="28">
        <v>174.2</v>
      </c>
      <c r="I39" s="28">
        <v>215.2</v>
      </c>
      <c r="J39" s="28">
        <v>145</v>
      </c>
      <c r="K39" s="28">
        <v>148.9</v>
      </c>
      <c r="L39" s="28">
        <v>110.6</v>
      </c>
      <c r="M39" s="28">
        <v>108.6</v>
      </c>
      <c r="N39" s="28">
        <v>93.3</v>
      </c>
      <c r="O39" s="28">
        <v>105.2</v>
      </c>
      <c r="P39" s="28">
        <v>89.7</v>
      </c>
      <c r="Q39" s="28">
        <v>62.7</v>
      </c>
      <c r="R39" s="28">
        <v>84.2</v>
      </c>
      <c r="S39" s="28">
        <v>87.3</v>
      </c>
      <c r="T39" s="28">
        <v>93.4</v>
      </c>
      <c r="U39" s="28">
        <v>86.1</v>
      </c>
      <c r="V39" s="28">
        <v>71.5</v>
      </c>
      <c r="W39" s="93">
        <v>67.8</v>
      </c>
      <c r="X39" s="93">
        <v>79.2</v>
      </c>
      <c r="Y39" s="93">
        <v>73.099999999999994</v>
      </c>
      <c r="Z39" s="93">
        <v>82.8</v>
      </c>
      <c r="AA39" s="28">
        <v>77.900000000000006</v>
      </c>
      <c r="AB39" s="28">
        <v>138</v>
      </c>
      <c r="AC39" s="28">
        <v>106.2</v>
      </c>
      <c r="AD39" s="28">
        <v>152.69999999999999</v>
      </c>
      <c r="AE39" s="28">
        <v>160.80000000000001</v>
      </c>
      <c r="AF39" s="28">
        <v>151.4</v>
      </c>
      <c r="AG39" s="29">
        <v>135.30000000000001</v>
      </c>
      <c r="AH39" s="29">
        <v>151.9</v>
      </c>
      <c r="AI39" s="29">
        <v>116.3</v>
      </c>
      <c r="AJ39" s="29">
        <v>109.8</v>
      </c>
      <c r="AK39" s="29">
        <v>100.1</v>
      </c>
      <c r="AL39" s="83"/>
    </row>
    <row r="40" spans="1:38" s="40" customFormat="1">
      <c r="A40" s="1"/>
      <c r="B40" s="1" t="s">
        <v>19</v>
      </c>
      <c r="C40" s="59"/>
      <c r="D40" s="59"/>
      <c r="E40" s="59"/>
      <c r="F40" s="59"/>
      <c r="G40" s="59"/>
      <c r="H40" s="59"/>
      <c r="I40" s="59"/>
      <c r="J40" s="59"/>
      <c r="K40" s="59"/>
      <c r="L40" s="39"/>
      <c r="M40" s="39"/>
      <c r="N40" s="39"/>
      <c r="O40" s="39"/>
      <c r="P40" s="39"/>
      <c r="Q40" s="5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87"/>
      <c r="AG40" s="29"/>
      <c r="AJ40" s="52"/>
    </row>
    <row r="41" spans="1:38" s="5" customFormat="1" ht="39.950000000000003" customHeight="1">
      <c r="A41" s="1"/>
      <c r="B41" s="41" t="s">
        <v>53</v>
      </c>
      <c r="C41" s="42"/>
      <c r="D41" s="42"/>
      <c r="E41" s="42"/>
      <c r="F41" s="42"/>
      <c r="X41" s="47"/>
      <c r="Z41" s="53"/>
      <c r="AA41" s="53"/>
      <c r="AB41" s="53"/>
      <c r="AC41" s="53"/>
      <c r="AD41" s="53"/>
      <c r="AE41" s="53"/>
      <c r="AF41" s="83"/>
      <c r="AG41" s="29"/>
      <c r="AI41" s="53"/>
      <c r="AJ41" s="103"/>
    </row>
    <row r="42" spans="1:38" s="5" customFormat="1" ht="11.25">
      <c r="A42" s="1"/>
      <c r="B42" s="11" t="s">
        <v>10</v>
      </c>
      <c r="X42" s="47"/>
      <c r="Z42" s="53"/>
      <c r="AA42" s="53"/>
      <c r="AB42" s="53"/>
      <c r="AC42" s="53"/>
      <c r="AD42" s="53"/>
      <c r="AE42" s="53"/>
      <c r="AF42" s="83"/>
      <c r="AG42" s="29"/>
      <c r="AI42" s="53"/>
      <c r="AJ42" s="103"/>
    </row>
    <row r="44" spans="1:38">
      <c r="B44" s="19"/>
    </row>
  </sheetData>
  <mergeCells count="3">
    <mergeCell ref="C29:AG29"/>
    <mergeCell ref="C17:AG17"/>
    <mergeCell ref="C5:AG5"/>
  </mergeCells>
  <phoneticPr fontId="0" type="noConversion"/>
  <hyperlinks>
    <hyperlink ref="A1:U1" location="Inhalt!A4" display="Inhalt!A4" xr:uid="{00000000-0004-0000-0100-000000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1990 - 2019 Berlin und Brandenburg</oddHeader>
    <oddFooter>&amp;R&amp;7Amt für Statistik Berlin-Brandenburg  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0"/>
  <sheetViews>
    <sheetView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activeCell="C4" sqref="C4"/>
    </sheetView>
  </sheetViews>
  <sheetFormatPr baseColWidth="10" defaultRowHeight="12.75"/>
  <cols>
    <col min="1" max="1" width="4.85546875" customWidth="1"/>
    <col min="2" max="2" width="45.85546875" customWidth="1"/>
    <col min="3" max="23" width="8.5703125" customWidth="1"/>
    <col min="24" max="24" width="8.5703125" style="44" customWidth="1"/>
    <col min="25" max="25" width="8.5703125" style="2" customWidth="1"/>
    <col min="26" max="26" width="8.5703125" customWidth="1"/>
    <col min="27" max="31" width="8.5703125" style="39" customWidth="1"/>
    <col min="32" max="32" width="8.5703125" customWidth="1"/>
    <col min="33" max="33" width="8.5703125" style="19" customWidth="1"/>
    <col min="34" max="35" width="8.5703125" customWidth="1"/>
    <col min="36" max="36" width="8.5703125" style="52" customWidth="1"/>
    <col min="37" max="37" width="8.5703125" customWidth="1"/>
  </cols>
  <sheetData>
    <row r="1" spans="1:40" ht="26.1" customHeight="1">
      <c r="A1" s="76">
        <v>2</v>
      </c>
      <c r="B1" s="77" t="s">
        <v>122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40" s="40" customFormat="1" ht="12" customHeight="1">
      <c r="A2" s="39"/>
      <c r="B2" s="75" t="s">
        <v>44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X2" s="44"/>
      <c r="Y2" s="2"/>
      <c r="AA2" s="39"/>
      <c r="AB2" s="39"/>
      <c r="AC2" s="39"/>
      <c r="AD2" s="39"/>
      <c r="AE2" s="39"/>
      <c r="AG2" s="112"/>
      <c r="AJ2" s="52"/>
    </row>
    <row r="3" spans="1:40" s="30" customFormat="1" ht="20.100000000000001" customHeight="1">
      <c r="B3" s="31" t="s">
        <v>22</v>
      </c>
      <c r="C3" s="32" t="s">
        <v>20</v>
      </c>
      <c r="D3" s="32" t="s">
        <v>21</v>
      </c>
      <c r="E3" s="32">
        <v>1993</v>
      </c>
      <c r="F3" s="32">
        <v>1994</v>
      </c>
      <c r="G3" s="32">
        <v>1995</v>
      </c>
      <c r="H3" s="32">
        <v>1996</v>
      </c>
      <c r="I3" s="32">
        <v>1997</v>
      </c>
      <c r="J3" s="32">
        <v>1998</v>
      </c>
      <c r="K3" s="32">
        <v>1999</v>
      </c>
      <c r="L3" s="32">
        <v>2000</v>
      </c>
      <c r="M3" s="32">
        <v>2001</v>
      </c>
      <c r="N3" s="32">
        <v>2002</v>
      </c>
      <c r="O3" s="32">
        <v>2003</v>
      </c>
      <c r="P3" s="32">
        <v>2004</v>
      </c>
      <c r="Q3" s="32">
        <v>2005</v>
      </c>
      <c r="R3" s="32">
        <v>2006</v>
      </c>
      <c r="S3" s="32">
        <v>2007</v>
      </c>
      <c r="T3" s="32">
        <v>2008</v>
      </c>
      <c r="U3" s="32">
        <v>2009</v>
      </c>
      <c r="V3" s="33">
        <v>2010</v>
      </c>
      <c r="W3" s="33">
        <v>2011</v>
      </c>
      <c r="X3" s="45">
        <v>2012</v>
      </c>
      <c r="Y3" s="54">
        <v>2013</v>
      </c>
      <c r="Z3" s="45">
        <v>2014</v>
      </c>
      <c r="AA3" s="54">
        <v>2015</v>
      </c>
      <c r="AB3" s="54">
        <v>2016</v>
      </c>
      <c r="AC3" s="54">
        <v>2017</v>
      </c>
      <c r="AD3" s="54">
        <v>2018</v>
      </c>
      <c r="AE3" s="54">
        <v>2019</v>
      </c>
      <c r="AF3" s="54">
        <v>2020</v>
      </c>
      <c r="AG3" s="113">
        <v>2021</v>
      </c>
      <c r="AH3" s="113">
        <v>2022</v>
      </c>
      <c r="AI3" s="113">
        <v>2023</v>
      </c>
      <c r="AJ3" s="113">
        <v>2024</v>
      </c>
      <c r="AK3" s="32">
        <v>2025</v>
      </c>
    </row>
    <row r="4" spans="1:40" s="1" customFormat="1" ht="12" customHeight="1">
      <c r="B4" s="3"/>
      <c r="C4" s="3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X4" s="46"/>
      <c r="Y4" s="6"/>
      <c r="AA4" s="59"/>
      <c r="AB4" s="59"/>
      <c r="AC4" s="59"/>
      <c r="AD4" s="59"/>
      <c r="AE4" s="59"/>
      <c r="AG4" s="21"/>
      <c r="AI4" s="43"/>
      <c r="AJ4" s="102"/>
    </row>
    <row r="5" spans="1:40" s="1" customFormat="1" ht="12" customHeight="1">
      <c r="B5" s="3"/>
      <c r="C5" s="196" t="s">
        <v>0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5"/>
      <c r="AG5" s="195"/>
      <c r="AI5" s="43"/>
      <c r="AJ5" s="102"/>
    </row>
    <row r="6" spans="1:40" s="1" customFormat="1" ht="12" customHeight="1">
      <c r="B6" s="97" t="s">
        <v>107</v>
      </c>
      <c r="C6" s="55">
        <v>1089</v>
      </c>
      <c r="D6" s="55">
        <v>1284</v>
      </c>
      <c r="E6" s="55">
        <v>1390</v>
      </c>
      <c r="F6" s="55">
        <v>2233</v>
      </c>
      <c r="G6" s="55">
        <v>3036</v>
      </c>
      <c r="H6" s="55">
        <v>3946</v>
      </c>
      <c r="I6" s="55">
        <v>5232</v>
      </c>
      <c r="J6" s="55">
        <v>3759</v>
      </c>
      <c r="K6" s="55">
        <v>3980</v>
      </c>
      <c r="L6" s="55">
        <v>3080</v>
      </c>
      <c r="M6" s="55">
        <v>2734</v>
      </c>
      <c r="N6" s="55">
        <v>2502</v>
      </c>
      <c r="O6" s="55">
        <v>1918</v>
      </c>
      <c r="P6" s="55">
        <v>2408</v>
      </c>
      <c r="Q6" s="55">
        <v>2151</v>
      </c>
      <c r="R6" s="55">
        <v>2303</v>
      </c>
      <c r="S6" s="55">
        <v>2271</v>
      </c>
      <c r="T6" s="55">
        <v>1821</v>
      </c>
      <c r="U6" s="55">
        <v>1487</v>
      </c>
      <c r="V6" s="55">
        <v>1462</v>
      </c>
      <c r="W6" s="55">
        <v>1572</v>
      </c>
      <c r="X6" s="55">
        <v>2065</v>
      </c>
      <c r="Y6" s="55">
        <v>2010</v>
      </c>
      <c r="Z6" s="55">
        <v>2131</v>
      </c>
      <c r="AA6" s="55">
        <v>2011</v>
      </c>
      <c r="AB6" s="55">
        <v>2217</v>
      </c>
      <c r="AC6" s="55">
        <v>1943</v>
      </c>
      <c r="AD6" s="55">
        <v>2101</v>
      </c>
      <c r="AE6" s="55">
        <v>2144</v>
      </c>
      <c r="AF6" s="104">
        <v>1589</v>
      </c>
      <c r="AG6" s="115">
        <v>1868</v>
      </c>
      <c r="AH6" s="115">
        <v>1570</v>
      </c>
      <c r="AI6" s="115">
        <v>1436</v>
      </c>
      <c r="AJ6" s="115">
        <v>1555</v>
      </c>
      <c r="AK6" s="115">
        <v>1155</v>
      </c>
    </row>
    <row r="7" spans="1:40" s="1" customFormat="1" ht="12" customHeight="1">
      <c r="B7" s="98" t="s">
        <v>23</v>
      </c>
      <c r="C7" s="55">
        <v>643</v>
      </c>
      <c r="D7" s="55">
        <v>741</v>
      </c>
      <c r="E7" s="55">
        <v>911</v>
      </c>
      <c r="F7" s="55">
        <v>1571</v>
      </c>
      <c r="G7" s="55">
        <v>2029</v>
      </c>
      <c r="H7" s="55">
        <v>2449</v>
      </c>
      <c r="I7" s="55">
        <v>3123</v>
      </c>
      <c r="J7" s="55">
        <v>2810</v>
      </c>
      <c r="K7" s="55">
        <v>3494</v>
      </c>
      <c r="L7" s="55">
        <v>2753</v>
      </c>
      <c r="M7" s="55">
        <v>2504</v>
      </c>
      <c r="N7" s="55">
        <v>2352</v>
      </c>
      <c r="O7" s="55">
        <v>1814</v>
      </c>
      <c r="P7" s="55">
        <v>2328</v>
      </c>
      <c r="Q7" s="55">
        <v>2078</v>
      </c>
      <c r="R7" s="55">
        <v>2252</v>
      </c>
      <c r="S7" s="55">
        <v>2199</v>
      </c>
      <c r="T7" s="55">
        <v>1742</v>
      </c>
      <c r="U7" s="55">
        <v>1370</v>
      </c>
      <c r="V7" s="55">
        <v>1368</v>
      </c>
      <c r="W7" s="55">
        <v>1443</v>
      </c>
      <c r="X7" s="55">
        <v>1908</v>
      </c>
      <c r="Y7" s="55">
        <v>1831</v>
      </c>
      <c r="Z7" s="55">
        <v>1806</v>
      </c>
      <c r="AA7" s="55">
        <v>1585</v>
      </c>
      <c r="AB7" s="55">
        <v>1688</v>
      </c>
      <c r="AC7" s="55">
        <v>1324</v>
      </c>
      <c r="AD7" s="55">
        <v>1420</v>
      </c>
      <c r="AE7" s="55">
        <v>1345</v>
      </c>
      <c r="AF7" s="88">
        <v>990</v>
      </c>
      <c r="AG7" s="115">
        <v>1173</v>
      </c>
      <c r="AH7" s="115">
        <v>918</v>
      </c>
      <c r="AI7" s="115">
        <v>906</v>
      </c>
      <c r="AJ7" s="115">
        <v>907</v>
      </c>
      <c r="AK7" s="43">
        <v>752</v>
      </c>
      <c r="AL7" s="43"/>
    </row>
    <row r="8" spans="1:40" s="1" customFormat="1" ht="12" customHeight="1">
      <c r="B8" s="22" t="s">
        <v>18</v>
      </c>
      <c r="C8" s="56">
        <v>446</v>
      </c>
      <c r="D8" s="55">
        <v>543</v>
      </c>
      <c r="E8" s="55">
        <v>479</v>
      </c>
      <c r="F8" s="55">
        <v>662</v>
      </c>
      <c r="G8" s="55">
        <v>1007</v>
      </c>
      <c r="H8" s="55">
        <v>1497</v>
      </c>
      <c r="I8" s="55">
        <v>2109</v>
      </c>
      <c r="J8" s="55">
        <v>949</v>
      </c>
      <c r="K8" s="55">
        <v>486</v>
      </c>
      <c r="L8" s="55">
        <v>327</v>
      </c>
      <c r="M8" s="55">
        <v>230</v>
      </c>
      <c r="N8" s="55">
        <v>150</v>
      </c>
      <c r="O8" s="55">
        <v>104</v>
      </c>
      <c r="P8" s="55">
        <v>80</v>
      </c>
      <c r="Q8" s="55">
        <v>73</v>
      </c>
      <c r="R8" s="55">
        <v>51</v>
      </c>
      <c r="S8" s="55">
        <v>72</v>
      </c>
      <c r="T8" s="55">
        <v>79</v>
      </c>
      <c r="U8" s="55">
        <v>117</v>
      </c>
      <c r="V8" s="55">
        <v>94</v>
      </c>
      <c r="W8" s="55">
        <v>129</v>
      </c>
      <c r="X8" s="55">
        <v>157</v>
      </c>
      <c r="Y8" s="55">
        <v>179</v>
      </c>
      <c r="Z8" s="55">
        <v>325</v>
      </c>
      <c r="AA8" s="55">
        <v>426</v>
      </c>
      <c r="AB8" s="55">
        <v>529</v>
      </c>
      <c r="AC8" s="55">
        <v>619</v>
      </c>
      <c r="AD8" s="55">
        <v>681</v>
      </c>
      <c r="AE8" s="55">
        <v>799</v>
      </c>
      <c r="AF8" s="88">
        <v>599</v>
      </c>
      <c r="AG8" s="115">
        <v>695</v>
      </c>
      <c r="AH8" s="115">
        <v>652</v>
      </c>
      <c r="AI8" s="115">
        <v>530</v>
      </c>
      <c r="AJ8" s="115">
        <v>648</v>
      </c>
      <c r="AK8" s="43">
        <v>403</v>
      </c>
      <c r="AL8" s="43"/>
    </row>
    <row r="9" spans="1:40" s="1" customFormat="1" ht="12" customHeight="1">
      <c r="B9" s="21" t="s">
        <v>1</v>
      </c>
      <c r="C9" s="56">
        <v>1452</v>
      </c>
      <c r="D9" s="55">
        <v>1808</v>
      </c>
      <c r="E9" s="55">
        <v>1798</v>
      </c>
      <c r="F9" s="55">
        <v>1713</v>
      </c>
      <c r="G9" s="55">
        <v>1655</v>
      </c>
      <c r="H9" s="55">
        <v>1699</v>
      </c>
      <c r="I9" s="55">
        <v>1738</v>
      </c>
      <c r="J9" s="55">
        <v>1646</v>
      </c>
      <c r="K9" s="55">
        <v>1770</v>
      </c>
      <c r="L9" s="55">
        <v>1391</v>
      </c>
      <c r="M9" s="55">
        <v>1436</v>
      </c>
      <c r="N9" s="55">
        <v>1248</v>
      </c>
      <c r="O9" s="55">
        <v>1084</v>
      </c>
      <c r="P9" s="55">
        <v>1152</v>
      </c>
      <c r="Q9" s="55">
        <v>996</v>
      </c>
      <c r="R9" s="55">
        <v>799</v>
      </c>
      <c r="S9" s="55">
        <v>796</v>
      </c>
      <c r="T9" s="55">
        <v>777</v>
      </c>
      <c r="U9" s="55">
        <v>713</v>
      </c>
      <c r="V9" s="55">
        <v>735</v>
      </c>
      <c r="W9" s="55">
        <v>638</v>
      </c>
      <c r="X9" s="55">
        <v>736</v>
      </c>
      <c r="Y9" s="55">
        <v>813</v>
      </c>
      <c r="Z9" s="55">
        <v>863</v>
      </c>
      <c r="AA9" s="55">
        <v>988</v>
      </c>
      <c r="AB9" s="55">
        <v>974</v>
      </c>
      <c r="AC9" s="55">
        <v>960</v>
      </c>
      <c r="AD9" s="55">
        <v>956</v>
      </c>
      <c r="AE9" s="55">
        <v>921</v>
      </c>
      <c r="AF9" s="88">
        <v>750</v>
      </c>
      <c r="AG9" s="115">
        <v>847</v>
      </c>
      <c r="AH9" s="115">
        <v>744</v>
      </c>
      <c r="AI9" s="115">
        <v>713</v>
      </c>
      <c r="AJ9" s="115">
        <v>717</v>
      </c>
      <c r="AK9" s="88">
        <v>721</v>
      </c>
      <c r="AN9" s="43"/>
    </row>
    <row r="10" spans="1:40" s="1" customFormat="1" ht="12" customHeight="1">
      <c r="B10" s="21" t="s">
        <v>6</v>
      </c>
      <c r="C10" s="55">
        <v>10717</v>
      </c>
      <c r="D10" s="55">
        <v>10906</v>
      </c>
      <c r="E10" s="55">
        <v>9415</v>
      </c>
      <c r="F10" s="55">
        <v>11377</v>
      </c>
      <c r="G10" s="55">
        <v>15852</v>
      </c>
      <c r="H10" s="55">
        <v>22744</v>
      </c>
      <c r="I10" s="55">
        <v>32965</v>
      </c>
      <c r="J10" s="55">
        <v>17729</v>
      </c>
      <c r="K10" s="55">
        <v>12589</v>
      </c>
      <c r="L10" s="55">
        <v>9061</v>
      </c>
      <c r="M10" s="55">
        <v>7093</v>
      </c>
      <c r="N10" s="55">
        <v>5182</v>
      </c>
      <c r="O10" s="55">
        <v>3418</v>
      </c>
      <c r="P10" s="55">
        <v>3751</v>
      </c>
      <c r="Q10" s="55">
        <v>3536</v>
      </c>
      <c r="R10" s="55">
        <v>3126</v>
      </c>
      <c r="S10" s="55">
        <v>3718</v>
      </c>
      <c r="T10" s="55">
        <v>3833</v>
      </c>
      <c r="U10" s="55">
        <v>3815</v>
      </c>
      <c r="V10" s="55">
        <v>4321</v>
      </c>
      <c r="W10" s="55">
        <v>4491</v>
      </c>
      <c r="X10" s="55">
        <v>5417</v>
      </c>
      <c r="Y10" s="55">
        <v>6641</v>
      </c>
      <c r="Z10" s="55">
        <v>8744</v>
      </c>
      <c r="AA10" s="55">
        <v>10722</v>
      </c>
      <c r="AB10" s="55">
        <v>13659</v>
      </c>
      <c r="AC10" s="55">
        <v>15669</v>
      </c>
      <c r="AD10" s="55">
        <v>16706</v>
      </c>
      <c r="AE10" s="55">
        <v>18999</v>
      </c>
      <c r="AF10" s="104">
        <v>16337</v>
      </c>
      <c r="AG10" s="115">
        <v>15870</v>
      </c>
      <c r="AH10" s="115">
        <v>17310</v>
      </c>
      <c r="AI10" s="115">
        <v>15965</v>
      </c>
      <c r="AJ10" s="115">
        <v>15362</v>
      </c>
      <c r="AK10" s="115">
        <v>11027</v>
      </c>
      <c r="AL10" s="43"/>
    </row>
    <row r="11" spans="1:40" s="1" customFormat="1" ht="12" customHeight="1">
      <c r="B11" s="22" t="s">
        <v>47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9"/>
      <c r="AA11" s="55"/>
      <c r="AB11" s="55"/>
      <c r="AC11" s="55"/>
      <c r="AD11" s="55"/>
      <c r="AE11" s="55"/>
      <c r="AF11" s="102"/>
      <c r="AG11" s="115"/>
      <c r="AI11" s="102"/>
      <c r="AJ11" s="102"/>
      <c r="AK11" s="43"/>
      <c r="AL11" s="43"/>
    </row>
    <row r="12" spans="1:40" s="1" customFormat="1" ht="12" customHeight="1">
      <c r="B12" s="98" t="s">
        <v>23</v>
      </c>
      <c r="C12" s="56">
        <v>714</v>
      </c>
      <c r="D12" s="55">
        <v>835</v>
      </c>
      <c r="E12" s="55">
        <v>1044</v>
      </c>
      <c r="F12" s="55">
        <v>1778</v>
      </c>
      <c r="G12" s="55">
        <v>2299</v>
      </c>
      <c r="H12" s="55">
        <v>2713</v>
      </c>
      <c r="I12" s="55">
        <v>3477</v>
      </c>
      <c r="J12" s="55">
        <v>3098</v>
      </c>
      <c r="K12" s="55">
        <v>3734</v>
      </c>
      <c r="L12" s="55">
        <v>2900</v>
      </c>
      <c r="M12" s="55">
        <v>2630</v>
      </c>
      <c r="N12" s="55">
        <v>2483</v>
      </c>
      <c r="O12" s="55">
        <v>1920</v>
      </c>
      <c r="P12" s="55">
        <v>2423</v>
      </c>
      <c r="Q12" s="55">
        <v>2187</v>
      </c>
      <c r="R12" s="55">
        <v>2329</v>
      </c>
      <c r="S12" s="55">
        <v>2302</v>
      </c>
      <c r="T12" s="55">
        <v>1830</v>
      </c>
      <c r="U12" s="55">
        <v>1458</v>
      </c>
      <c r="V12" s="55">
        <v>1450</v>
      </c>
      <c r="W12" s="55">
        <v>1509</v>
      </c>
      <c r="X12" s="55">
        <v>1986</v>
      </c>
      <c r="Y12" s="55">
        <v>1897</v>
      </c>
      <c r="Z12" s="55">
        <v>1861</v>
      </c>
      <c r="AA12" s="55">
        <v>1674</v>
      </c>
      <c r="AB12" s="55">
        <v>1745</v>
      </c>
      <c r="AC12" s="55">
        <v>1377</v>
      </c>
      <c r="AD12" s="55">
        <v>1469</v>
      </c>
      <c r="AE12" s="55">
        <v>1393</v>
      </c>
      <c r="AF12" s="104">
        <v>1045</v>
      </c>
      <c r="AG12" s="115">
        <v>1252</v>
      </c>
      <c r="AH12" s="115">
        <v>975</v>
      </c>
      <c r="AI12" s="115">
        <v>988</v>
      </c>
      <c r="AJ12" s="115">
        <v>978</v>
      </c>
      <c r="AK12" s="88">
        <v>804</v>
      </c>
      <c r="AL12" s="43"/>
    </row>
    <row r="13" spans="1:40" s="1" customFormat="1" ht="12" customHeight="1">
      <c r="B13" s="22" t="s">
        <v>48</v>
      </c>
      <c r="C13" s="56">
        <v>7736</v>
      </c>
      <c r="D13" s="55">
        <v>7525</v>
      </c>
      <c r="E13" s="55">
        <v>5487</v>
      </c>
      <c r="F13" s="55">
        <v>7425</v>
      </c>
      <c r="G13" s="55">
        <v>10965</v>
      </c>
      <c r="H13" s="55">
        <v>17466</v>
      </c>
      <c r="I13" s="55">
        <v>26833</v>
      </c>
      <c r="J13" s="55">
        <v>12422</v>
      </c>
      <c r="K13" s="55">
        <v>6621</v>
      </c>
      <c r="L13" s="55">
        <v>4380</v>
      </c>
      <c r="M13" s="55">
        <v>3288</v>
      </c>
      <c r="N13" s="55">
        <v>1913</v>
      </c>
      <c r="O13" s="55">
        <v>1233</v>
      </c>
      <c r="P13" s="55">
        <v>944</v>
      </c>
      <c r="Q13" s="55">
        <v>997</v>
      </c>
      <c r="R13" s="55">
        <v>452</v>
      </c>
      <c r="S13" s="55">
        <v>1028</v>
      </c>
      <c r="T13" s="55">
        <v>1162</v>
      </c>
      <c r="U13" s="55">
        <v>1375</v>
      </c>
      <c r="V13" s="55">
        <v>1924</v>
      </c>
      <c r="W13" s="55">
        <v>1990</v>
      </c>
      <c r="X13" s="55">
        <v>2194</v>
      </c>
      <c r="Y13" s="55">
        <v>2629</v>
      </c>
      <c r="Z13" s="55">
        <v>5208</v>
      </c>
      <c r="AA13" s="55">
        <v>7030</v>
      </c>
      <c r="AB13" s="55">
        <v>8863</v>
      </c>
      <c r="AC13" s="55">
        <v>11408</v>
      </c>
      <c r="AD13" s="55">
        <v>12858</v>
      </c>
      <c r="AE13" s="55">
        <v>15376</v>
      </c>
      <c r="AF13" s="104">
        <v>13659</v>
      </c>
      <c r="AG13" s="115">
        <v>12882</v>
      </c>
      <c r="AH13" s="115">
        <v>14393</v>
      </c>
      <c r="AI13" s="115">
        <v>13443</v>
      </c>
      <c r="AJ13" s="115">
        <v>13637</v>
      </c>
      <c r="AK13" s="115">
        <v>8627</v>
      </c>
      <c r="AL13" s="43"/>
    </row>
    <row r="14" spans="1:40" s="1" customFormat="1" ht="12" customHeight="1">
      <c r="B14" s="21" t="s">
        <v>2</v>
      </c>
      <c r="C14" s="57">
        <v>885</v>
      </c>
      <c r="D14" s="57">
        <v>953.4</v>
      </c>
      <c r="E14" s="57">
        <v>840.6</v>
      </c>
      <c r="F14" s="57">
        <v>1000.4</v>
      </c>
      <c r="G14" s="57">
        <v>1327.7</v>
      </c>
      <c r="H14" s="57">
        <v>1825.1</v>
      </c>
      <c r="I14" s="57">
        <v>2535.3000000000002</v>
      </c>
      <c r="J14" s="57">
        <v>1469.3</v>
      </c>
      <c r="K14" s="57">
        <v>1132.4000000000001</v>
      </c>
      <c r="L14" s="57">
        <v>869.7</v>
      </c>
      <c r="M14" s="57">
        <v>784.1</v>
      </c>
      <c r="N14" s="57">
        <v>623.79999999999995</v>
      </c>
      <c r="O14" s="57">
        <v>468.2</v>
      </c>
      <c r="P14" s="57">
        <v>511.7</v>
      </c>
      <c r="Q14" s="57">
        <v>464.2</v>
      </c>
      <c r="R14" s="57">
        <v>427.4</v>
      </c>
      <c r="S14" s="57">
        <v>470.2</v>
      </c>
      <c r="T14" s="57">
        <v>489.3</v>
      </c>
      <c r="U14" s="57">
        <v>478.8</v>
      </c>
      <c r="V14" s="57">
        <v>501.9</v>
      </c>
      <c r="W14" s="59">
        <v>515.29999999999995</v>
      </c>
      <c r="X14" s="59">
        <v>629.5</v>
      </c>
      <c r="Y14" s="59">
        <v>713.3</v>
      </c>
      <c r="Z14" s="59">
        <v>906.5</v>
      </c>
      <c r="AA14" s="57">
        <v>1021.2</v>
      </c>
      <c r="AB14" s="57">
        <v>1150.5999999999999</v>
      </c>
      <c r="AC14" s="57">
        <v>1162.0999999999999</v>
      </c>
      <c r="AD14" s="57">
        <v>1253</v>
      </c>
      <c r="AE14" s="57">
        <v>1371.5</v>
      </c>
      <c r="AF14" s="57">
        <v>1152.4000000000001</v>
      </c>
      <c r="AG14" s="117">
        <v>1149.2</v>
      </c>
      <c r="AH14" s="117">
        <v>1167.9000000000001</v>
      </c>
      <c r="AI14" s="85">
        <v>1029.2</v>
      </c>
      <c r="AJ14" s="85">
        <v>1066.5999999999999</v>
      </c>
      <c r="AK14" s="83">
        <v>776</v>
      </c>
      <c r="AL14" s="43"/>
    </row>
    <row r="15" spans="1:40" s="1" customFormat="1" ht="12" customHeight="1">
      <c r="B15" s="97" t="s">
        <v>106</v>
      </c>
      <c r="C15" s="56">
        <v>159</v>
      </c>
      <c r="D15" s="56">
        <v>253</v>
      </c>
      <c r="E15" s="56">
        <v>272</v>
      </c>
      <c r="F15" s="56">
        <v>332</v>
      </c>
      <c r="G15" s="56">
        <v>355</v>
      </c>
      <c r="H15" s="56">
        <v>304</v>
      </c>
      <c r="I15" s="56">
        <v>433</v>
      </c>
      <c r="J15" s="56">
        <v>385</v>
      </c>
      <c r="K15" s="56">
        <v>335</v>
      </c>
      <c r="L15" s="56">
        <v>270</v>
      </c>
      <c r="M15" s="56">
        <v>260</v>
      </c>
      <c r="N15" s="56">
        <v>273</v>
      </c>
      <c r="O15" s="56">
        <v>232</v>
      </c>
      <c r="P15" s="56">
        <v>204</v>
      </c>
      <c r="Q15" s="56">
        <v>214</v>
      </c>
      <c r="R15" s="56">
        <v>180</v>
      </c>
      <c r="S15" s="56">
        <v>197</v>
      </c>
      <c r="T15" s="56">
        <v>190</v>
      </c>
      <c r="U15" s="56">
        <v>224</v>
      </c>
      <c r="V15" s="56">
        <v>217</v>
      </c>
      <c r="W15" s="59">
        <v>215</v>
      </c>
      <c r="X15" s="59">
        <v>204</v>
      </c>
      <c r="Y15" s="59">
        <v>253</v>
      </c>
      <c r="Z15" s="59">
        <v>199</v>
      </c>
      <c r="AA15" s="55">
        <v>208</v>
      </c>
      <c r="AB15" s="55">
        <v>229</v>
      </c>
      <c r="AC15" s="55">
        <v>203</v>
      </c>
      <c r="AD15" s="55">
        <v>225</v>
      </c>
      <c r="AE15" s="55">
        <v>214</v>
      </c>
      <c r="AF15" s="88">
        <v>155</v>
      </c>
      <c r="AG15" s="115">
        <v>182</v>
      </c>
      <c r="AH15" s="115">
        <v>187</v>
      </c>
      <c r="AI15" s="115">
        <v>201</v>
      </c>
      <c r="AJ15" s="115">
        <v>173</v>
      </c>
      <c r="AK15" s="43">
        <v>168</v>
      </c>
      <c r="AL15" s="43"/>
    </row>
    <row r="16" spans="1:40" s="1" customFormat="1" ht="12" customHeight="1">
      <c r="B16" s="21" t="s">
        <v>3</v>
      </c>
      <c r="C16" s="56" t="s">
        <v>5</v>
      </c>
      <c r="D16" s="56">
        <v>239</v>
      </c>
      <c r="E16" s="56">
        <v>246</v>
      </c>
      <c r="F16" s="56">
        <v>238</v>
      </c>
      <c r="G16" s="56">
        <v>229</v>
      </c>
      <c r="H16" s="56">
        <v>210</v>
      </c>
      <c r="I16" s="56">
        <v>211</v>
      </c>
      <c r="J16" s="56">
        <v>252</v>
      </c>
      <c r="K16" s="56">
        <v>273</v>
      </c>
      <c r="L16" s="56">
        <v>212</v>
      </c>
      <c r="M16" s="56">
        <v>194</v>
      </c>
      <c r="N16" s="56">
        <v>213</v>
      </c>
      <c r="O16" s="56">
        <v>166</v>
      </c>
      <c r="P16" s="56">
        <v>158</v>
      </c>
      <c r="Q16" s="56">
        <v>154</v>
      </c>
      <c r="R16" s="56">
        <v>115</v>
      </c>
      <c r="S16" s="56">
        <v>127</v>
      </c>
      <c r="T16" s="56">
        <v>150</v>
      </c>
      <c r="U16" s="56">
        <v>130</v>
      </c>
      <c r="V16" s="56">
        <v>178</v>
      </c>
      <c r="W16" s="59">
        <v>160</v>
      </c>
      <c r="X16" s="59">
        <v>146</v>
      </c>
      <c r="Y16" s="59">
        <v>190</v>
      </c>
      <c r="Z16" s="59">
        <v>163</v>
      </c>
      <c r="AA16" s="55">
        <v>163</v>
      </c>
      <c r="AB16" s="55">
        <v>150</v>
      </c>
      <c r="AC16" s="55">
        <v>122</v>
      </c>
      <c r="AD16" s="55">
        <v>136</v>
      </c>
      <c r="AE16" s="55">
        <v>109</v>
      </c>
      <c r="AF16" s="88">
        <v>62</v>
      </c>
      <c r="AG16" s="115">
        <v>86</v>
      </c>
      <c r="AH16" s="115">
        <v>94</v>
      </c>
      <c r="AI16" s="115">
        <v>82</v>
      </c>
      <c r="AJ16" s="115">
        <v>108</v>
      </c>
      <c r="AK16" s="43">
        <v>83</v>
      </c>
      <c r="AL16" s="43"/>
    </row>
    <row r="17" spans="2:40" s="1" customFormat="1" ht="12" customHeight="1">
      <c r="B17" s="21" t="s">
        <v>8</v>
      </c>
      <c r="C17" s="57">
        <v>609</v>
      </c>
      <c r="D17" s="57">
        <v>630.6</v>
      </c>
      <c r="E17" s="57">
        <v>788.2</v>
      </c>
      <c r="F17" s="57">
        <v>944.7</v>
      </c>
      <c r="G17" s="57">
        <v>1451.5</v>
      </c>
      <c r="H17" s="57">
        <v>1040.7</v>
      </c>
      <c r="I17" s="57">
        <v>1978.3</v>
      </c>
      <c r="J17" s="57">
        <v>1526.6</v>
      </c>
      <c r="K17" s="57">
        <v>1283</v>
      </c>
      <c r="L17" s="57">
        <v>968.5</v>
      </c>
      <c r="M17" s="57">
        <v>1035.9000000000001</v>
      </c>
      <c r="N17" s="57">
        <v>1181.2</v>
      </c>
      <c r="O17" s="57">
        <v>725.6</v>
      </c>
      <c r="P17" s="57">
        <v>890.9</v>
      </c>
      <c r="Q17" s="57">
        <v>690.1</v>
      </c>
      <c r="R17" s="57">
        <v>505.9</v>
      </c>
      <c r="S17" s="57">
        <v>687.6</v>
      </c>
      <c r="T17" s="57">
        <v>579.29999999999995</v>
      </c>
      <c r="U17" s="57">
        <v>636.9</v>
      </c>
      <c r="V17" s="57">
        <v>575.70000000000005</v>
      </c>
      <c r="W17" s="59">
        <v>355.7</v>
      </c>
      <c r="X17" s="59">
        <v>477.8</v>
      </c>
      <c r="Y17" s="85">
        <v>478</v>
      </c>
      <c r="Z17" s="59">
        <v>593.70000000000005</v>
      </c>
      <c r="AA17" s="57">
        <v>522.6</v>
      </c>
      <c r="AB17" s="57">
        <v>598.79999999999995</v>
      </c>
      <c r="AC17" s="57">
        <v>634</v>
      </c>
      <c r="AD17" s="57">
        <v>823.6</v>
      </c>
      <c r="AE17" s="57">
        <v>705.7</v>
      </c>
      <c r="AF17" s="88">
        <v>586.70000000000005</v>
      </c>
      <c r="AG17" s="110">
        <v>764.9</v>
      </c>
      <c r="AH17" s="110">
        <v>730.1</v>
      </c>
      <c r="AI17" s="110">
        <v>849.9</v>
      </c>
      <c r="AJ17" s="110">
        <v>736.2</v>
      </c>
      <c r="AK17" s="43">
        <v>614.29999999999995</v>
      </c>
      <c r="AL17" s="43"/>
    </row>
    <row r="18" spans="2:40" s="1" customFormat="1" ht="12" customHeight="1">
      <c r="B18" s="24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9"/>
      <c r="X18" s="59"/>
      <c r="Y18" s="59"/>
      <c r="Z18" s="59"/>
      <c r="AA18" s="59"/>
      <c r="AB18" s="59"/>
      <c r="AC18" s="59"/>
      <c r="AD18" s="59"/>
      <c r="AE18" s="59"/>
      <c r="AF18" s="102"/>
      <c r="AG18" s="21"/>
      <c r="AI18" s="102"/>
      <c r="AJ18" s="102"/>
    </row>
    <row r="19" spans="2:40" s="1" customFormat="1" ht="12" customHeight="1">
      <c r="B19" s="21"/>
      <c r="C19" s="194" t="s">
        <v>51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5"/>
      <c r="AG19" s="195"/>
      <c r="AI19" s="102"/>
      <c r="AJ19" s="102"/>
    </row>
    <row r="20" spans="2:40" s="1" customFormat="1" ht="12" customHeight="1">
      <c r="B20" s="97" t="s">
        <v>107</v>
      </c>
      <c r="C20" s="35" t="s">
        <v>5</v>
      </c>
      <c r="D20" s="29">
        <v>17.899999999999999</v>
      </c>
      <c r="E20" s="29">
        <v>8.3000000000000007</v>
      </c>
      <c r="F20" s="29">
        <v>60.6</v>
      </c>
      <c r="G20" s="29">
        <v>36</v>
      </c>
      <c r="H20" s="29">
        <v>30</v>
      </c>
      <c r="I20" s="29">
        <v>32.6</v>
      </c>
      <c r="J20" s="29">
        <v>-28.2</v>
      </c>
      <c r="K20" s="29">
        <v>5.9</v>
      </c>
      <c r="L20" s="29">
        <v>-22.6</v>
      </c>
      <c r="M20" s="29">
        <v>-11.2</v>
      </c>
      <c r="N20" s="29">
        <v>-8.5</v>
      </c>
      <c r="O20" s="29">
        <v>-23.3</v>
      </c>
      <c r="P20" s="29">
        <v>25.5</v>
      </c>
      <c r="Q20" s="29">
        <v>-10.7</v>
      </c>
      <c r="R20" s="29">
        <v>7.1</v>
      </c>
      <c r="S20" s="29">
        <v>-1.4</v>
      </c>
      <c r="T20" s="29">
        <v>-19.8</v>
      </c>
      <c r="U20" s="29">
        <v>-18.3</v>
      </c>
      <c r="V20" s="28">
        <v>-1.7</v>
      </c>
      <c r="W20" s="93">
        <v>7.5</v>
      </c>
      <c r="X20" s="93">
        <v>31.4</v>
      </c>
      <c r="Y20" s="95" t="s">
        <v>61</v>
      </c>
      <c r="Z20" s="28">
        <v>6</v>
      </c>
      <c r="AA20" s="28">
        <v>-5.6</v>
      </c>
      <c r="AB20" s="28">
        <v>10.199999999999999</v>
      </c>
      <c r="AC20" s="28">
        <v>-12.4</v>
      </c>
      <c r="AD20" s="28">
        <v>8.1</v>
      </c>
      <c r="AE20" s="28">
        <v>2</v>
      </c>
      <c r="AF20" s="28">
        <v>-25.9</v>
      </c>
      <c r="AG20" s="29">
        <v>17.600000000000001</v>
      </c>
      <c r="AH20" s="29">
        <v>-16</v>
      </c>
      <c r="AI20" s="29">
        <v>-8.5</v>
      </c>
      <c r="AJ20" s="29">
        <v>8.3000000000000007</v>
      </c>
      <c r="AK20" s="29">
        <v>-25.7</v>
      </c>
      <c r="AL20" s="83"/>
    </row>
    <row r="21" spans="2:40" s="1" customFormat="1" ht="12" customHeight="1">
      <c r="B21" s="98" t="s">
        <v>23</v>
      </c>
      <c r="C21" s="35" t="s">
        <v>5</v>
      </c>
      <c r="D21" s="29">
        <v>15.2</v>
      </c>
      <c r="E21" s="29">
        <v>22.9</v>
      </c>
      <c r="F21" s="29">
        <v>72.400000000000006</v>
      </c>
      <c r="G21" s="29">
        <v>29.2</v>
      </c>
      <c r="H21" s="29">
        <v>20.7</v>
      </c>
      <c r="I21" s="29">
        <v>27.5</v>
      </c>
      <c r="J21" s="29">
        <v>-10</v>
      </c>
      <c r="K21" s="29">
        <v>24.3</v>
      </c>
      <c r="L21" s="29">
        <v>-21.2</v>
      </c>
      <c r="M21" s="29">
        <v>-9</v>
      </c>
      <c r="N21" s="29">
        <v>-6.1</v>
      </c>
      <c r="O21" s="29">
        <v>-22.9</v>
      </c>
      <c r="P21" s="29">
        <v>28.3</v>
      </c>
      <c r="Q21" s="29">
        <v>-10.7</v>
      </c>
      <c r="R21" s="29">
        <v>8.4</v>
      </c>
      <c r="S21" s="29">
        <v>-2.4</v>
      </c>
      <c r="T21" s="29">
        <v>-20.8</v>
      </c>
      <c r="U21" s="29">
        <v>-21.4</v>
      </c>
      <c r="V21" s="28">
        <v>-0.1</v>
      </c>
      <c r="W21" s="93">
        <v>5.5</v>
      </c>
      <c r="X21" s="93">
        <v>32.200000000000003</v>
      </c>
      <c r="Y21" s="95" t="s">
        <v>62</v>
      </c>
      <c r="Z21" s="28">
        <v>-1.4</v>
      </c>
      <c r="AA21" s="28">
        <v>-12.2</v>
      </c>
      <c r="AB21" s="28">
        <v>6.5</v>
      </c>
      <c r="AC21" s="28">
        <v>-21.6</v>
      </c>
      <c r="AD21" s="28">
        <v>7.3</v>
      </c>
      <c r="AE21" s="28">
        <v>-5.3</v>
      </c>
      <c r="AF21" s="28">
        <v>-26.4</v>
      </c>
      <c r="AG21" s="29">
        <v>18.5</v>
      </c>
      <c r="AH21" s="29">
        <v>-21.7</v>
      </c>
      <c r="AI21" s="29">
        <v>-1.3</v>
      </c>
      <c r="AJ21" s="29">
        <v>0.1</v>
      </c>
      <c r="AK21" s="29">
        <v>-17.100000000000001</v>
      </c>
      <c r="AL21" s="83"/>
    </row>
    <row r="22" spans="2:40" s="1" customFormat="1" ht="12" customHeight="1">
      <c r="B22" s="22" t="s">
        <v>18</v>
      </c>
      <c r="C22" s="35" t="s">
        <v>5</v>
      </c>
      <c r="D22" s="29">
        <v>22.1</v>
      </c>
      <c r="E22" s="29">
        <v>-12</v>
      </c>
      <c r="F22" s="29">
        <v>38.200000000000003</v>
      </c>
      <c r="G22" s="29">
        <v>52.4</v>
      </c>
      <c r="H22" s="29">
        <v>49.3</v>
      </c>
      <c r="I22" s="29">
        <v>40.299999999999997</v>
      </c>
      <c r="J22" s="29">
        <v>-55</v>
      </c>
      <c r="K22" s="29">
        <v>-49.2</v>
      </c>
      <c r="L22" s="29">
        <v>-32.299999999999997</v>
      </c>
      <c r="M22" s="29">
        <v>-29.8</v>
      </c>
      <c r="N22" s="29">
        <v>-34.6</v>
      </c>
      <c r="O22" s="29">
        <v>-31.5</v>
      </c>
      <c r="P22" s="29">
        <v>-22.5</v>
      </c>
      <c r="Q22" s="29">
        <v>-7.6</v>
      </c>
      <c r="R22" s="29">
        <v>-30.1</v>
      </c>
      <c r="S22" s="29">
        <v>41.2</v>
      </c>
      <c r="T22" s="29">
        <v>9.6999999999999993</v>
      </c>
      <c r="U22" s="29">
        <v>48.1</v>
      </c>
      <c r="V22" s="28">
        <v>-19.7</v>
      </c>
      <c r="W22" s="93">
        <v>37.200000000000003</v>
      </c>
      <c r="X22" s="93">
        <v>21.7</v>
      </c>
      <c r="Y22" s="95">
        <v>14</v>
      </c>
      <c r="Z22" s="28">
        <v>81.599999999999994</v>
      </c>
      <c r="AA22" s="28">
        <v>31.1</v>
      </c>
      <c r="AB22" s="28">
        <v>24.2</v>
      </c>
      <c r="AC22" s="28">
        <v>17</v>
      </c>
      <c r="AD22" s="28">
        <v>10</v>
      </c>
      <c r="AE22" s="28">
        <v>17.3</v>
      </c>
      <c r="AF22" s="28">
        <v>-25</v>
      </c>
      <c r="AG22" s="29">
        <v>16</v>
      </c>
      <c r="AH22" s="29">
        <v>-6.2</v>
      </c>
      <c r="AI22" s="29">
        <v>-18.7</v>
      </c>
      <c r="AJ22" s="29">
        <v>22.3</v>
      </c>
      <c r="AK22" s="29">
        <v>-37.799999999999997</v>
      </c>
      <c r="AL22" s="83"/>
    </row>
    <row r="23" spans="2:40" s="1" customFormat="1" ht="12" customHeight="1">
      <c r="B23" s="21" t="s">
        <v>1</v>
      </c>
      <c r="C23" s="35" t="s">
        <v>5</v>
      </c>
      <c r="D23" s="29">
        <v>24.5</v>
      </c>
      <c r="E23" s="29">
        <v>-0.6</v>
      </c>
      <c r="F23" s="29">
        <v>-4.7</v>
      </c>
      <c r="G23" s="29">
        <v>-3.4</v>
      </c>
      <c r="H23" s="29">
        <v>2.7</v>
      </c>
      <c r="I23" s="29">
        <v>2.2999999999999998</v>
      </c>
      <c r="J23" s="29">
        <v>-5.3</v>
      </c>
      <c r="K23" s="29">
        <v>7.5</v>
      </c>
      <c r="L23" s="29">
        <v>-21.4</v>
      </c>
      <c r="M23" s="29">
        <v>3.2</v>
      </c>
      <c r="N23" s="29">
        <v>-13.1</v>
      </c>
      <c r="O23" s="29">
        <v>-13.1</v>
      </c>
      <c r="P23" s="29">
        <v>6.3</v>
      </c>
      <c r="Q23" s="29">
        <v>-13.5</v>
      </c>
      <c r="R23" s="29">
        <v>-19.8</v>
      </c>
      <c r="S23" s="29">
        <v>-0.4</v>
      </c>
      <c r="T23" s="29">
        <v>-2.4</v>
      </c>
      <c r="U23" s="29">
        <v>-8.1999999999999993</v>
      </c>
      <c r="V23" s="28">
        <v>3.1</v>
      </c>
      <c r="W23" s="28">
        <v>-13.2</v>
      </c>
      <c r="X23" s="28">
        <v>15.4</v>
      </c>
      <c r="Y23" s="36">
        <v>10.5</v>
      </c>
      <c r="Z23" s="28">
        <v>6.2</v>
      </c>
      <c r="AA23" s="28">
        <v>14.5</v>
      </c>
      <c r="AB23" s="28">
        <v>-1.4</v>
      </c>
      <c r="AC23" s="28">
        <v>-1.4</v>
      </c>
      <c r="AD23" s="28">
        <v>-0.4</v>
      </c>
      <c r="AE23" s="28">
        <v>-3.7</v>
      </c>
      <c r="AF23" s="28">
        <v>-18.600000000000001</v>
      </c>
      <c r="AG23" s="29">
        <v>12.9</v>
      </c>
      <c r="AH23" s="29">
        <v>-12.2</v>
      </c>
      <c r="AI23" s="29">
        <v>-9.8000000000000007</v>
      </c>
      <c r="AJ23" s="29">
        <v>-4.2</v>
      </c>
      <c r="AK23" s="29">
        <v>-12.6</v>
      </c>
      <c r="AL23" s="83"/>
      <c r="AM23" s="83"/>
      <c r="AN23" s="83"/>
    </row>
    <row r="24" spans="2:40" s="1" customFormat="1" ht="12" customHeight="1">
      <c r="B24" s="21" t="s">
        <v>6</v>
      </c>
      <c r="C24" s="35" t="s">
        <v>5</v>
      </c>
      <c r="D24" s="29">
        <v>1.8</v>
      </c>
      <c r="E24" s="29">
        <v>-13.7</v>
      </c>
      <c r="F24" s="29">
        <v>20.8</v>
      </c>
      <c r="G24" s="29">
        <v>39.299999999999997</v>
      </c>
      <c r="H24" s="29">
        <v>43.5</v>
      </c>
      <c r="I24" s="29">
        <v>44.9</v>
      </c>
      <c r="J24" s="29">
        <v>-46.2</v>
      </c>
      <c r="K24" s="29">
        <v>-29</v>
      </c>
      <c r="L24" s="29">
        <v>-28</v>
      </c>
      <c r="M24" s="29">
        <v>-21.7</v>
      </c>
      <c r="N24" s="29">
        <v>-26.9</v>
      </c>
      <c r="O24" s="29">
        <v>-34</v>
      </c>
      <c r="P24" s="29">
        <v>9.6999999999999993</v>
      </c>
      <c r="Q24" s="29">
        <v>-5.7</v>
      </c>
      <c r="R24" s="29">
        <v>-11.6</v>
      </c>
      <c r="S24" s="29">
        <v>18.899999999999999</v>
      </c>
      <c r="T24" s="29">
        <v>3.1</v>
      </c>
      <c r="U24" s="29">
        <v>-0.5</v>
      </c>
      <c r="V24" s="28">
        <v>13.3</v>
      </c>
      <c r="W24" s="93">
        <v>3.9</v>
      </c>
      <c r="X24" s="93">
        <v>20.6</v>
      </c>
      <c r="Y24" s="95">
        <v>22.6</v>
      </c>
      <c r="Z24" s="28">
        <v>31.7</v>
      </c>
      <c r="AA24" s="28">
        <v>22.6</v>
      </c>
      <c r="AB24" s="28">
        <v>27.4</v>
      </c>
      <c r="AC24" s="28">
        <v>14.7</v>
      </c>
      <c r="AD24" s="28">
        <v>6.6</v>
      </c>
      <c r="AE24" s="28">
        <v>13.7</v>
      </c>
      <c r="AF24" s="28">
        <v>-14</v>
      </c>
      <c r="AG24" s="29">
        <v>-2.9</v>
      </c>
      <c r="AH24" s="29">
        <v>9.1</v>
      </c>
      <c r="AI24" s="29">
        <v>-7.8</v>
      </c>
      <c r="AJ24" s="29">
        <v>-3.8</v>
      </c>
      <c r="AK24" s="29">
        <v>-28.2</v>
      </c>
      <c r="AL24" s="83"/>
    </row>
    <row r="25" spans="2:40" s="1" customFormat="1" ht="12" customHeight="1">
      <c r="B25" s="22" t="s">
        <v>47</v>
      </c>
      <c r="C25" s="3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8"/>
      <c r="W25" s="93"/>
      <c r="X25" s="93"/>
      <c r="Y25" s="59"/>
      <c r="Z25" s="28"/>
      <c r="AA25" s="28"/>
      <c r="AB25" s="28"/>
      <c r="AC25" s="28"/>
      <c r="AD25" s="28"/>
      <c r="AE25" s="28"/>
      <c r="AF25" s="87"/>
      <c r="AG25" s="29"/>
      <c r="AH25" s="29"/>
      <c r="AI25" s="29"/>
      <c r="AJ25" s="29"/>
      <c r="AK25" s="83"/>
      <c r="AL25" s="83"/>
    </row>
    <row r="26" spans="2:40" s="1" customFormat="1" ht="12" customHeight="1">
      <c r="B26" s="22" t="s">
        <v>17</v>
      </c>
      <c r="C26" s="35" t="s">
        <v>5</v>
      </c>
      <c r="D26" s="29">
        <v>16.899999999999999</v>
      </c>
      <c r="E26" s="29">
        <v>25</v>
      </c>
      <c r="F26" s="29">
        <v>70.3</v>
      </c>
      <c r="G26" s="29">
        <v>29.3</v>
      </c>
      <c r="H26" s="29">
        <v>18</v>
      </c>
      <c r="I26" s="29">
        <v>28.2</v>
      </c>
      <c r="J26" s="29">
        <v>-10.9</v>
      </c>
      <c r="K26" s="29">
        <v>20.5</v>
      </c>
      <c r="L26" s="29">
        <v>-22.3</v>
      </c>
      <c r="M26" s="29">
        <v>-9.3000000000000007</v>
      </c>
      <c r="N26" s="29">
        <v>-5.6</v>
      </c>
      <c r="O26" s="29">
        <v>-22.7</v>
      </c>
      <c r="P26" s="29">
        <v>26.2</v>
      </c>
      <c r="Q26" s="29">
        <v>-9.6999999999999993</v>
      </c>
      <c r="R26" s="29">
        <v>6.5</v>
      </c>
      <c r="S26" s="29">
        <v>-1.2</v>
      </c>
      <c r="T26" s="29">
        <v>-20.5</v>
      </c>
      <c r="U26" s="29">
        <v>-20.3</v>
      </c>
      <c r="V26" s="28">
        <v>-0.5</v>
      </c>
      <c r="W26" s="93">
        <v>4.0999999999999996</v>
      </c>
      <c r="X26" s="93">
        <v>31.6</v>
      </c>
      <c r="Y26" s="95" t="s">
        <v>63</v>
      </c>
      <c r="Z26" s="28">
        <v>-1.9</v>
      </c>
      <c r="AA26" s="28">
        <v>-10</v>
      </c>
      <c r="AB26" s="28">
        <v>4.2</v>
      </c>
      <c r="AC26" s="28">
        <v>-21.1</v>
      </c>
      <c r="AD26" s="28">
        <v>6.7</v>
      </c>
      <c r="AE26" s="28">
        <v>-5.2</v>
      </c>
      <c r="AF26" s="28">
        <v>-25</v>
      </c>
      <c r="AG26" s="29">
        <v>19.8</v>
      </c>
      <c r="AH26" s="29">
        <v>-22.1</v>
      </c>
      <c r="AI26" s="29">
        <v>1.3</v>
      </c>
      <c r="AJ26" s="29">
        <v>-1</v>
      </c>
      <c r="AK26" s="29">
        <v>-17.8</v>
      </c>
      <c r="AL26" s="83"/>
    </row>
    <row r="27" spans="2:40" s="1" customFormat="1" ht="12" customHeight="1">
      <c r="B27" s="22" t="s">
        <v>48</v>
      </c>
      <c r="C27" s="35" t="s">
        <v>5</v>
      </c>
      <c r="D27" s="29">
        <v>-2.7</v>
      </c>
      <c r="E27" s="29">
        <v>-27.1</v>
      </c>
      <c r="F27" s="29">
        <v>35.299999999999997</v>
      </c>
      <c r="G27" s="29">
        <v>47.7</v>
      </c>
      <c r="H27" s="29">
        <v>59.3</v>
      </c>
      <c r="I27" s="29">
        <v>53.6</v>
      </c>
      <c r="J27" s="29">
        <v>-53.7</v>
      </c>
      <c r="K27" s="29">
        <v>-46.7</v>
      </c>
      <c r="L27" s="29">
        <v>-33.799999999999997</v>
      </c>
      <c r="M27" s="29">
        <v>-24.9</v>
      </c>
      <c r="N27" s="29">
        <v>-41.8</v>
      </c>
      <c r="O27" s="29">
        <v>-35.5</v>
      </c>
      <c r="P27" s="29">
        <v>-23.4</v>
      </c>
      <c r="Q27" s="29">
        <v>5.6</v>
      </c>
      <c r="R27" s="29">
        <v>-54.7</v>
      </c>
      <c r="S27" s="29">
        <v>127.4</v>
      </c>
      <c r="T27" s="29">
        <v>13</v>
      </c>
      <c r="U27" s="29">
        <v>18.3</v>
      </c>
      <c r="V27" s="28">
        <v>39.9</v>
      </c>
      <c r="W27" s="93">
        <v>3.4</v>
      </c>
      <c r="X27" s="93">
        <v>10.3</v>
      </c>
      <c r="Y27" s="95">
        <v>19.8</v>
      </c>
      <c r="Z27" s="28">
        <v>98.1</v>
      </c>
      <c r="AA27" s="28">
        <v>35</v>
      </c>
      <c r="AB27" s="28">
        <v>26.1</v>
      </c>
      <c r="AC27" s="28">
        <v>28.7</v>
      </c>
      <c r="AD27" s="28">
        <v>12.7</v>
      </c>
      <c r="AE27" s="28">
        <v>19.600000000000001</v>
      </c>
      <c r="AF27" s="28">
        <v>-11.2</v>
      </c>
      <c r="AG27" s="29">
        <v>-5.7</v>
      </c>
      <c r="AH27" s="29">
        <v>11.7</v>
      </c>
      <c r="AI27" s="29">
        <v>-6.6</v>
      </c>
      <c r="AJ27" s="29">
        <v>1.4</v>
      </c>
      <c r="AK27" s="29">
        <v>-36.700000000000003</v>
      </c>
      <c r="AL27" s="83"/>
    </row>
    <row r="28" spans="2:40" s="1" customFormat="1" ht="12" customHeight="1">
      <c r="B28" s="21" t="s">
        <v>2</v>
      </c>
      <c r="C28" s="35" t="s">
        <v>5</v>
      </c>
      <c r="D28" s="29">
        <v>7.7</v>
      </c>
      <c r="E28" s="29">
        <v>-11.8</v>
      </c>
      <c r="F28" s="29">
        <v>19</v>
      </c>
      <c r="G28" s="29">
        <v>32.700000000000003</v>
      </c>
      <c r="H28" s="29">
        <v>37.5</v>
      </c>
      <c r="I28" s="29">
        <v>38.9</v>
      </c>
      <c r="J28" s="29">
        <v>-42</v>
      </c>
      <c r="K28" s="29">
        <v>-22.9</v>
      </c>
      <c r="L28" s="29">
        <v>-23.2</v>
      </c>
      <c r="M28" s="29">
        <v>-9.8000000000000007</v>
      </c>
      <c r="N28" s="29">
        <v>-20.399999999999999</v>
      </c>
      <c r="O28" s="29">
        <v>-24.9</v>
      </c>
      <c r="P28" s="29">
        <v>9.3000000000000007</v>
      </c>
      <c r="Q28" s="29">
        <v>-9.3000000000000007</v>
      </c>
      <c r="R28" s="29">
        <v>-7.9</v>
      </c>
      <c r="S28" s="29">
        <v>10</v>
      </c>
      <c r="T28" s="29">
        <v>4.0999999999999996</v>
      </c>
      <c r="U28" s="29">
        <v>-2.1</v>
      </c>
      <c r="V28" s="28">
        <v>4.8</v>
      </c>
      <c r="W28" s="93">
        <v>2.7</v>
      </c>
      <c r="X28" s="93">
        <v>22.2</v>
      </c>
      <c r="Y28" s="95">
        <v>13.3</v>
      </c>
      <c r="Z28" s="28">
        <v>27.1</v>
      </c>
      <c r="AA28" s="28">
        <v>12.7</v>
      </c>
      <c r="AB28" s="28">
        <v>12.7</v>
      </c>
      <c r="AC28" s="28">
        <v>1</v>
      </c>
      <c r="AD28" s="28">
        <v>7.8</v>
      </c>
      <c r="AE28" s="28">
        <v>9.5</v>
      </c>
      <c r="AF28" s="28">
        <v>-16</v>
      </c>
      <c r="AG28" s="29">
        <v>-0.3</v>
      </c>
      <c r="AH28" s="29">
        <v>1.6</v>
      </c>
      <c r="AI28" s="29">
        <v>-11.9</v>
      </c>
      <c r="AJ28" s="29">
        <v>3.6</v>
      </c>
      <c r="AK28" s="29">
        <v>-27.2</v>
      </c>
      <c r="AL28" s="83"/>
    </row>
    <row r="29" spans="2:40" s="1" customFormat="1" ht="12" customHeight="1">
      <c r="B29" s="97" t="s">
        <v>106</v>
      </c>
      <c r="C29" s="35" t="s">
        <v>5</v>
      </c>
      <c r="D29" s="29">
        <v>59.1</v>
      </c>
      <c r="E29" s="29">
        <v>7.5</v>
      </c>
      <c r="F29" s="29">
        <v>22.1</v>
      </c>
      <c r="G29" s="29">
        <v>6.9</v>
      </c>
      <c r="H29" s="29">
        <v>-14.4</v>
      </c>
      <c r="I29" s="29">
        <v>42.4</v>
      </c>
      <c r="J29" s="29">
        <v>-11.1</v>
      </c>
      <c r="K29" s="29">
        <v>-13</v>
      </c>
      <c r="L29" s="29">
        <v>-19.399999999999999</v>
      </c>
      <c r="M29" s="29">
        <v>-3.7</v>
      </c>
      <c r="N29" s="29">
        <v>5</v>
      </c>
      <c r="O29" s="29">
        <v>-15</v>
      </c>
      <c r="P29" s="29">
        <v>-12.1</v>
      </c>
      <c r="Q29" s="29">
        <v>4.9000000000000004</v>
      </c>
      <c r="R29" s="29">
        <v>-15.9</v>
      </c>
      <c r="S29" s="29">
        <v>9.4</v>
      </c>
      <c r="T29" s="29">
        <v>-3.6</v>
      </c>
      <c r="U29" s="29">
        <v>17.899999999999999</v>
      </c>
      <c r="V29" s="28">
        <v>-3.1</v>
      </c>
      <c r="W29" s="28">
        <v>-0.9</v>
      </c>
      <c r="X29" s="28">
        <v>-5.0999999999999996</v>
      </c>
      <c r="Y29" s="36">
        <v>24</v>
      </c>
      <c r="Z29" s="28">
        <v>-21.3</v>
      </c>
      <c r="AA29" s="28">
        <v>4.5</v>
      </c>
      <c r="AB29" s="28">
        <v>10.1</v>
      </c>
      <c r="AC29" s="28">
        <v>-11.4</v>
      </c>
      <c r="AD29" s="28">
        <v>10.8</v>
      </c>
      <c r="AE29" s="28">
        <v>-4.9000000000000004</v>
      </c>
      <c r="AF29" s="28">
        <v>-27.6</v>
      </c>
      <c r="AG29" s="29">
        <v>17.399999999999999</v>
      </c>
      <c r="AH29" s="29">
        <v>2.7</v>
      </c>
      <c r="AI29" s="29">
        <v>7.5</v>
      </c>
      <c r="AJ29" s="29">
        <v>-13.9</v>
      </c>
      <c r="AK29" s="29">
        <v>-2.9</v>
      </c>
      <c r="AL29" s="83"/>
    </row>
    <row r="30" spans="2:40" s="1" customFormat="1" ht="12" customHeight="1">
      <c r="B30" s="21" t="s">
        <v>3</v>
      </c>
      <c r="C30" s="35" t="s">
        <v>5</v>
      </c>
      <c r="D30" s="35" t="s">
        <v>5</v>
      </c>
      <c r="E30" s="29">
        <v>2.9</v>
      </c>
      <c r="F30" s="29">
        <v>-3.3</v>
      </c>
      <c r="G30" s="29">
        <v>-3.8</v>
      </c>
      <c r="H30" s="29">
        <v>-8.3000000000000007</v>
      </c>
      <c r="I30" s="29">
        <v>0.5</v>
      </c>
      <c r="J30" s="29">
        <v>19.399999999999999</v>
      </c>
      <c r="K30" s="29">
        <v>8.3000000000000007</v>
      </c>
      <c r="L30" s="29">
        <v>-22.3</v>
      </c>
      <c r="M30" s="29">
        <v>-8.5</v>
      </c>
      <c r="N30" s="29">
        <v>9.8000000000000007</v>
      </c>
      <c r="O30" s="29">
        <v>-22.1</v>
      </c>
      <c r="P30" s="29">
        <v>-4.8</v>
      </c>
      <c r="Q30" s="29">
        <v>-2.5</v>
      </c>
      <c r="R30" s="29">
        <v>-25.3</v>
      </c>
      <c r="S30" s="29">
        <v>10.4</v>
      </c>
      <c r="T30" s="29">
        <v>18.100000000000001</v>
      </c>
      <c r="U30" s="29">
        <v>-13.3</v>
      </c>
      <c r="V30" s="28">
        <v>36.9</v>
      </c>
      <c r="W30" s="28">
        <v>-10.1</v>
      </c>
      <c r="X30" s="28">
        <v>-8.75</v>
      </c>
      <c r="Y30" s="36">
        <v>30.1</v>
      </c>
      <c r="Z30" s="28">
        <v>-14.2</v>
      </c>
      <c r="AA30" s="28">
        <v>0</v>
      </c>
      <c r="AB30" s="28">
        <v>-8</v>
      </c>
      <c r="AC30" s="28">
        <v>-18.7</v>
      </c>
      <c r="AD30" s="28">
        <v>11.5</v>
      </c>
      <c r="AE30" s="28">
        <v>-19.899999999999999</v>
      </c>
      <c r="AF30" s="28">
        <v>-43.1</v>
      </c>
      <c r="AG30" s="29">
        <v>38.700000000000003</v>
      </c>
      <c r="AH30" s="29">
        <v>9.3000000000000007</v>
      </c>
      <c r="AI30" s="29">
        <v>-12.8</v>
      </c>
      <c r="AJ30" s="29">
        <v>31.7</v>
      </c>
      <c r="AK30" s="29">
        <v>-23.1</v>
      </c>
      <c r="AL30" s="83"/>
    </row>
    <row r="31" spans="2:40" s="1" customFormat="1" ht="12" customHeight="1">
      <c r="B31" s="21" t="s">
        <v>8</v>
      </c>
      <c r="C31" s="35" t="s">
        <v>5</v>
      </c>
      <c r="D31" s="29">
        <v>3.5</v>
      </c>
      <c r="E31" s="29">
        <v>25</v>
      </c>
      <c r="F31" s="29">
        <v>19.899999999999999</v>
      </c>
      <c r="G31" s="29">
        <v>53.6</v>
      </c>
      <c r="H31" s="29">
        <v>-28.3</v>
      </c>
      <c r="I31" s="29">
        <v>90.1</v>
      </c>
      <c r="J31" s="29">
        <v>-22.8</v>
      </c>
      <c r="K31" s="29">
        <v>-16</v>
      </c>
      <c r="L31" s="29">
        <v>-24.5</v>
      </c>
      <c r="M31" s="29">
        <v>7</v>
      </c>
      <c r="N31" s="29">
        <v>14</v>
      </c>
      <c r="O31" s="29">
        <v>-38.6</v>
      </c>
      <c r="P31" s="29">
        <v>22.8</v>
      </c>
      <c r="Q31" s="29">
        <v>-22.5</v>
      </c>
      <c r="R31" s="29">
        <v>-26.7</v>
      </c>
      <c r="S31" s="29">
        <v>35.9</v>
      </c>
      <c r="T31" s="29">
        <v>-15.8</v>
      </c>
      <c r="U31" s="29">
        <v>9.9</v>
      </c>
      <c r="V31" s="28">
        <v>-9.6</v>
      </c>
      <c r="W31" s="28">
        <v>-38.200000000000003</v>
      </c>
      <c r="X31" s="28">
        <v>34.299999999999997</v>
      </c>
      <c r="Y31" s="36">
        <v>0</v>
      </c>
      <c r="Z31" s="28">
        <v>24.2</v>
      </c>
      <c r="AA31" s="28">
        <v>-12</v>
      </c>
      <c r="AB31" s="28">
        <v>14.6</v>
      </c>
      <c r="AC31" s="28">
        <v>5.9</v>
      </c>
      <c r="AD31" s="28">
        <v>29.9</v>
      </c>
      <c r="AE31" s="28">
        <v>-14.3</v>
      </c>
      <c r="AF31" s="28">
        <v>-16.899999999999999</v>
      </c>
      <c r="AG31" s="29">
        <v>30.4</v>
      </c>
      <c r="AH31" s="29">
        <v>-4.5</v>
      </c>
      <c r="AI31" s="29">
        <v>16.399999999999999</v>
      </c>
      <c r="AJ31" s="29">
        <v>-13.4</v>
      </c>
      <c r="AK31" s="29">
        <v>-16.600000000000001</v>
      </c>
      <c r="AL31" s="83"/>
    </row>
    <row r="32" spans="2:40" s="1" customFormat="1" ht="12" customHeight="1">
      <c r="B32" s="21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57"/>
      <c r="W32" s="59"/>
      <c r="X32" s="59"/>
      <c r="Y32" s="59"/>
      <c r="Z32" s="82"/>
      <c r="AA32" s="82"/>
      <c r="AB32" s="82"/>
      <c r="AC32" s="82"/>
      <c r="AD32" s="82"/>
      <c r="AE32" s="82"/>
      <c r="AF32" s="87"/>
      <c r="AG32" s="21"/>
      <c r="AH32" s="83"/>
      <c r="AI32" s="121"/>
      <c r="AJ32" s="121"/>
    </row>
    <row r="33" spans="2:40" s="1" customFormat="1" ht="12" customHeight="1">
      <c r="B33" s="21"/>
      <c r="C33" s="194" t="s">
        <v>49</v>
      </c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5"/>
      <c r="AG33" s="195"/>
      <c r="AH33" s="83"/>
      <c r="AI33" s="121"/>
      <c r="AJ33" s="121"/>
      <c r="AK33" s="209"/>
    </row>
    <row r="34" spans="2:40" s="1" customFormat="1" ht="12" customHeight="1">
      <c r="B34" s="97" t="s">
        <v>107</v>
      </c>
      <c r="C34" s="10">
        <v>100</v>
      </c>
      <c r="D34" s="28">
        <v>117.9</v>
      </c>
      <c r="E34" s="28">
        <v>127.6</v>
      </c>
      <c r="F34" s="28">
        <v>205.1</v>
      </c>
      <c r="G34" s="28">
        <v>278.8</v>
      </c>
      <c r="H34" s="28">
        <v>362.4</v>
      </c>
      <c r="I34" s="28">
        <v>480.4</v>
      </c>
      <c r="J34" s="28">
        <v>345.2</v>
      </c>
      <c r="K34" s="28">
        <v>365.5</v>
      </c>
      <c r="L34" s="28">
        <v>282.8</v>
      </c>
      <c r="M34" s="28">
        <v>251.1</v>
      </c>
      <c r="N34" s="28">
        <v>229.8</v>
      </c>
      <c r="O34" s="28">
        <v>176.1</v>
      </c>
      <c r="P34" s="28">
        <v>221.1</v>
      </c>
      <c r="Q34" s="28">
        <v>197.5</v>
      </c>
      <c r="R34" s="28">
        <v>211.5</v>
      </c>
      <c r="S34" s="28">
        <v>208.5</v>
      </c>
      <c r="T34" s="28">
        <v>167.2</v>
      </c>
      <c r="U34" s="28">
        <v>136.5</v>
      </c>
      <c r="V34" s="28">
        <v>134.30000000000001</v>
      </c>
      <c r="W34" s="28">
        <v>144.4</v>
      </c>
      <c r="X34" s="28">
        <v>189.6</v>
      </c>
      <c r="Y34" s="28">
        <v>184.6</v>
      </c>
      <c r="Z34" s="28">
        <v>195.7</v>
      </c>
      <c r="AA34" s="28">
        <v>184.7</v>
      </c>
      <c r="AB34" s="28">
        <v>203.6</v>
      </c>
      <c r="AC34" s="28">
        <v>178.4</v>
      </c>
      <c r="AD34" s="28">
        <v>192.9</v>
      </c>
      <c r="AE34" s="28">
        <v>196.9</v>
      </c>
      <c r="AF34" s="28">
        <v>145.9</v>
      </c>
      <c r="AG34" s="28">
        <v>171.5</v>
      </c>
      <c r="AH34" s="28">
        <v>144.19999999999999</v>
      </c>
      <c r="AI34" s="28">
        <v>131.9</v>
      </c>
      <c r="AJ34" s="28">
        <v>142.80000000000001</v>
      </c>
      <c r="AK34" s="210">
        <v>106.1</v>
      </c>
      <c r="AL34" s="83"/>
    </row>
    <row r="35" spans="2:40" s="1" customFormat="1" ht="12" customHeight="1">
      <c r="B35" s="98" t="s">
        <v>23</v>
      </c>
      <c r="C35" s="10">
        <v>100</v>
      </c>
      <c r="D35" s="28">
        <v>115.2</v>
      </c>
      <c r="E35" s="28">
        <v>141.69999999999999</v>
      </c>
      <c r="F35" s="28">
        <v>244.3</v>
      </c>
      <c r="G35" s="28">
        <v>315.60000000000002</v>
      </c>
      <c r="H35" s="28">
        <v>380.9</v>
      </c>
      <c r="I35" s="28">
        <v>485.7</v>
      </c>
      <c r="J35" s="28">
        <v>437</v>
      </c>
      <c r="K35" s="28">
        <v>543.4</v>
      </c>
      <c r="L35" s="28">
        <v>428.1</v>
      </c>
      <c r="M35" s="28">
        <v>389.4</v>
      </c>
      <c r="N35" s="28">
        <v>365.8</v>
      </c>
      <c r="O35" s="28">
        <v>282.10000000000002</v>
      </c>
      <c r="P35" s="28">
        <v>362.1</v>
      </c>
      <c r="Q35" s="28">
        <v>323.2</v>
      </c>
      <c r="R35" s="28">
        <v>350.2</v>
      </c>
      <c r="S35" s="28">
        <v>342</v>
      </c>
      <c r="T35" s="28">
        <v>270.89999999999998</v>
      </c>
      <c r="U35" s="28">
        <v>213.1</v>
      </c>
      <c r="V35" s="28">
        <v>212.8</v>
      </c>
      <c r="W35" s="28">
        <v>224.4</v>
      </c>
      <c r="X35" s="28">
        <v>296.7</v>
      </c>
      <c r="Y35" s="28">
        <v>284.8</v>
      </c>
      <c r="Z35" s="28">
        <v>280.89999999999998</v>
      </c>
      <c r="AA35" s="28">
        <v>246.5</v>
      </c>
      <c r="AB35" s="28">
        <v>262.5</v>
      </c>
      <c r="AC35" s="28">
        <v>205.9</v>
      </c>
      <c r="AD35" s="28">
        <v>220.8</v>
      </c>
      <c r="AE35" s="28">
        <v>209.2</v>
      </c>
      <c r="AF35" s="28">
        <v>154</v>
      </c>
      <c r="AG35" s="28">
        <v>182.4</v>
      </c>
      <c r="AH35" s="28">
        <v>142.80000000000001</v>
      </c>
      <c r="AI35" s="28">
        <v>140.9</v>
      </c>
      <c r="AJ35" s="28">
        <v>141.1</v>
      </c>
      <c r="AK35" s="210">
        <v>117</v>
      </c>
      <c r="AL35" s="83"/>
    </row>
    <row r="36" spans="2:40" s="1" customFormat="1" ht="12" customHeight="1">
      <c r="B36" s="22" t="s">
        <v>18</v>
      </c>
      <c r="C36" s="10">
        <v>100</v>
      </c>
      <c r="D36" s="28">
        <v>122.1</v>
      </c>
      <c r="E36" s="28">
        <v>107.4</v>
      </c>
      <c r="F36" s="28">
        <v>148.5</v>
      </c>
      <c r="G36" s="28">
        <v>226.4</v>
      </c>
      <c r="H36" s="28">
        <v>337.9</v>
      </c>
      <c r="I36" s="28">
        <v>474</v>
      </c>
      <c r="J36" s="28">
        <v>213.3</v>
      </c>
      <c r="K36" s="28">
        <v>108.4</v>
      </c>
      <c r="L36" s="28">
        <v>73.400000000000006</v>
      </c>
      <c r="M36" s="28">
        <v>51.5</v>
      </c>
      <c r="N36" s="28">
        <v>33.6</v>
      </c>
      <c r="O36" s="28">
        <v>23</v>
      </c>
      <c r="P36" s="28">
        <v>17.8</v>
      </c>
      <c r="Q36" s="28">
        <v>16.5</v>
      </c>
      <c r="R36" s="28">
        <v>11.5</v>
      </c>
      <c r="S36" s="28">
        <v>16.3</v>
      </c>
      <c r="T36" s="28">
        <v>17.8</v>
      </c>
      <c r="U36" s="28">
        <v>26.4</v>
      </c>
      <c r="V36" s="28">
        <v>21.1</v>
      </c>
      <c r="W36" s="28">
        <v>28.9</v>
      </c>
      <c r="X36" s="28">
        <v>35.200000000000003</v>
      </c>
      <c r="Y36" s="28">
        <v>40.1</v>
      </c>
      <c r="Z36" s="28">
        <v>72.900000000000006</v>
      </c>
      <c r="AA36" s="28">
        <v>95.5</v>
      </c>
      <c r="AB36" s="28">
        <v>118.6</v>
      </c>
      <c r="AC36" s="28">
        <v>138.80000000000001</v>
      </c>
      <c r="AD36" s="28">
        <v>152.69999999999999</v>
      </c>
      <c r="AE36" s="28">
        <v>179.1</v>
      </c>
      <c r="AF36" s="28">
        <v>134.30000000000001</v>
      </c>
      <c r="AG36" s="28">
        <v>155.80000000000001</v>
      </c>
      <c r="AH36" s="28">
        <v>146.19999999999999</v>
      </c>
      <c r="AI36" s="28">
        <v>118.8</v>
      </c>
      <c r="AJ36" s="28">
        <v>145.30000000000001</v>
      </c>
      <c r="AK36" s="210">
        <v>90.4</v>
      </c>
      <c r="AL36" s="83"/>
      <c r="AM36" s="83"/>
      <c r="AN36" s="83"/>
    </row>
    <row r="37" spans="2:40" s="1" customFormat="1" ht="12" customHeight="1">
      <c r="B37" s="21" t="s">
        <v>1</v>
      </c>
      <c r="C37" s="10">
        <v>100</v>
      </c>
      <c r="D37" s="28">
        <v>124.5</v>
      </c>
      <c r="E37" s="28">
        <v>123.8</v>
      </c>
      <c r="F37" s="28">
        <v>118</v>
      </c>
      <c r="G37" s="28">
        <v>114</v>
      </c>
      <c r="H37" s="28">
        <v>117</v>
      </c>
      <c r="I37" s="28">
        <v>119.7</v>
      </c>
      <c r="J37" s="28">
        <v>113.4</v>
      </c>
      <c r="K37" s="28">
        <v>121.9</v>
      </c>
      <c r="L37" s="28">
        <v>95.8</v>
      </c>
      <c r="M37" s="28">
        <v>98.9</v>
      </c>
      <c r="N37" s="28">
        <v>86</v>
      </c>
      <c r="O37" s="28">
        <v>74.7</v>
      </c>
      <c r="P37" s="28">
        <v>79.3</v>
      </c>
      <c r="Q37" s="28">
        <v>68.599999999999994</v>
      </c>
      <c r="R37" s="28">
        <v>55</v>
      </c>
      <c r="S37" s="28">
        <v>54.8</v>
      </c>
      <c r="T37" s="28">
        <v>53.5</v>
      </c>
      <c r="U37" s="28">
        <v>49.1</v>
      </c>
      <c r="V37" s="28">
        <v>50.6</v>
      </c>
      <c r="W37" s="28">
        <v>43.9</v>
      </c>
      <c r="X37" s="28">
        <v>50.7</v>
      </c>
      <c r="Y37" s="28">
        <v>56</v>
      </c>
      <c r="Z37" s="28">
        <v>59.4</v>
      </c>
      <c r="AA37" s="28">
        <v>68</v>
      </c>
      <c r="AB37" s="28">
        <v>67.099999999999994</v>
      </c>
      <c r="AC37" s="28">
        <v>66.099999999999994</v>
      </c>
      <c r="AD37" s="28">
        <v>65.8</v>
      </c>
      <c r="AE37" s="28">
        <v>63.4</v>
      </c>
      <c r="AF37" s="28">
        <v>51.7</v>
      </c>
      <c r="AG37" s="28">
        <v>58.3</v>
      </c>
      <c r="AH37" s="28">
        <v>51.2</v>
      </c>
      <c r="AI37" s="28">
        <v>49.1</v>
      </c>
      <c r="AJ37" s="28">
        <v>49.4</v>
      </c>
      <c r="AK37" s="210">
        <v>49.7</v>
      </c>
      <c r="AL37" s="83"/>
      <c r="AM37" s="83"/>
      <c r="AN37" s="83"/>
    </row>
    <row r="38" spans="2:40" s="1" customFormat="1" ht="12" customHeight="1">
      <c r="B38" s="21" t="s">
        <v>6</v>
      </c>
      <c r="C38" s="10">
        <v>100</v>
      </c>
      <c r="D38" s="28">
        <v>101.8</v>
      </c>
      <c r="E38" s="28">
        <v>87.9</v>
      </c>
      <c r="F38" s="28">
        <v>106.2</v>
      </c>
      <c r="G38" s="28">
        <v>147.9</v>
      </c>
      <c r="H38" s="28">
        <v>212.2</v>
      </c>
      <c r="I38" s="28">
        <v>307.60000000000002</v>
      </c>
      <c r="J38" s="28">
        <v>165.4</v>
      </c>
      <c r="K38" s="28">
        <v>117.5</v>
      </c>
      <c r="L38" s="28">
        <v>84.5</v>
      </c>
      <c r="M38" s="28">
        <v>66.2</v>
      </c>
      <c r="N38" s="28">
        <v>48.4</v>
      </c>
      <c r="O38" s="28">
        <v>31.9</v>
      </c>
      <c r="P38" s="28">
        <v>35</v>
      </c>
      <c r="Q38" s="28">
        <v>33</v>
      </c>
      <c r="R38" s="28">
        <v>29.2</v>
      </c>
      <c r="S38" s="28">
        <v>34.700000000000003</v>
      </c>
      <c r="T38" s="28">
        <v>35.799999999999997</v>
      </c>
      <c r="U38" s="28">
        <v>35.6</v>
      </c>
      <c r="V38" s="28">
        <v>40.299999999999997</v>
      </c>
      <c r="W38" s="28">
        <v>41.9</v>
      </c>
      <c r="X38" s="28">
        <v>50.5</v>
      </c>
      <c r="Y38" s="28">
        <v>62</v>
      </c>
      <c r="Z38" s="28">
        <v>81.599999999999994</v>
      </c>
      <c r="AA38" s="28">
        <v>100</v>
      </c>
      <c r="AB38" s="28">
        <v>127.5</v>
      </c>
      <c r="AC38" s="28">
        <v>146.19999999999999</v>
      </c>
      <c r="AD38" s="28">
        <v>155.9</v>
      </c>
      <c r="AE38" s="28">
        <v>177.3</v>
      </c>
      <c r="AF38" s="28">
        <v>152.4</v>
      </c>
      <c r="AG38" s="28">
        <v>148.1</v>
      </c>
      <c r="AH38" s="28">
        <v>161.5</v>
      </c>
      <c r="AI38" s="28">
        <v>149</v>
      </c>
      <c r="AJ38" s="28">
        <v>143.30000000000001</v>
      </c>
      <c r="AK38" s="210">
        <v>102.9</v>
      </c>
      <c r="AL38" s="83"/>
    </row>
    <row r="39" spans="2:40" s="1" customFormat="1" ht="12" customHeight="1">
      <c r="B39" s="22" t="s">
        <v>47</v>
      </c>
      <c r="C39" s="10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59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10"/>
      <c r="AL39" s="83"/>
    </row>
    <row r="40" spans="2:40" s="1" customFormat="1" ht="12" customHeight="1">
      <c r="B40" s="22" t="s">
        <v>17</v>
      </c>
      <c r="C40" s="10">
        <v>100</v>
      </c>
      <c r="D40" s="28">
        <v>116.9</v>
      </c>
      <c r="E40" s="28">
        <v>146.19999999999999</v>
      </c>
      <c r="F40" s="28">
        <v>249</v>
      </c>
      <c r="G40" s="28">
        <v>322</v>
      </c>
      <c r="H40" s="28">
        <v>380</v>
      </c>
      <c r="I40" s="28">
        <v>487</v>
      </c>
      <c r="J40" s="28">
        <v>433.9</v>
      </c>
      <c r="K40" s="28">
        <v>523</v>
      </c>
      <c r="L40" s="28">
        <v>406.2</v>
      </c>
      <c r="M40" s="28">
        <v>368.3</v>
      </c>
      <c r="N40" s="28">
        <v>347.8</v>
      </c>
      <c r="O40" s="28">
        <v>268.89999999999998</v>
      </c>
      <c r="P40" s="28">
        <v>339.4</v>
      </c>
      <c r="Q40" s="28">
        <v>306.3</v>
      </c>
      <c r="R40" s="28">
        <v>326.2</v>
      </c>
      <c r="S40" s="28">
        <v>322.39999999999998</v>
      </c>
      <c r="T40" s="28">
        <v>256.3</v>
      </c>
      <c r="U40" s="28">
        <v>204.2</v>
      </c>
      <c r="V40" s="28">
        <v>203.1</v>
      </c>
      <c r="W40" s="28">
        <v>211.3</v>
      </c>
      <c r="X40" s="28">
        <v>278.2</v>
      </c>
      <c r="Y40" s="28">
        <v>265.7</v>
      </c>
      <c r="Z40" s="28">
        <v>260.60000000000002</v>
      </c>
      <c r="AA40" s="28">
        <v>234.5</v>
      </c>
      <c r="AB40" s="28">
        <v>244.4</v>
      </c>
      <c r="AC40" s="28">
        <v>192.9</v>
      </c>
      <c r="AD40" s="28">
        <v>205.7</v>
      </c>
      <c r="AE40" s="28">
        <v>195.1</v>
      </c>
      <c r="AF40" s="28">
        <v>146.4</v>
      </c>
      <c r="AG40" s="28">
        <v>175.4</v>
      </c>
      <c r="AH40" s="28">
        <v>136.6</v>
      </c>
      <c r="AI40" s="28">
        <v>138.4</v>
      </c>
      <c r="AJ40" s="28">
        <v>137</v>
      </c>
      <c r="AK40" s="210">
        <v>112.6</v>
      </c>
      <c r="AL40" s="83"/>
    </row>
    <row r="41" spans="2:40" s="1" customFormat="1" ht="12" customHeight="1">
      <c r="B41" s="22" t="s">
        <v>48</v>
      </c>
      <c r="C41" s="10">
        <v>100</v>
      </c>
      <c r="D41" s="28">
        <v>97.3</v>
      </c>
      <c r="E41" s="28">
        <v>70.900000000000006</v>
      </c>
      <c r="F41" s="28">
        <v>96</v>
      </c>
      <c r="G41" s="28">
        <v>141.69999999999999</v>
      </c>
      <c r="H41" s="28">
        <v>225.8</v>
      </c>
      <c r="I41" s="28">
        <v>346.9</v>
      </c>
      <c r="J41" s="28">
        <v>160.6</v>
      </c>
      <c r="K41" s="28">
        <v>85.6</v>
      </c>
      <c r="L41" s="28">
        <v>56.6</v>
      </c>
      <c r="M41" s="28">
        <v>42.5</v>
      </c>
      <c r="N41" s="28">
        <v>24.7</v>
      </c>
      <c r="O41" s="28">
        <v>15.9</v>
      </c>
      <c r="P41" s="28">
        <v>12.2</v>
      </c>
      <c r="Q41" s="28">
        <v>12.9</v>
      </c>
      <c r="R41" s="28">
        <v>5.8</v>
      </c>
      <c r="S41" s="28">
        <v>13.3</v>
      </c>
      <c r="T41" s="28">
        <v>15</v>
      </c>
      <c r="U41" s="28">
        <v>17.8</v>
      </c>
      <c r="V41" s="28">
        <v>24.9</v>
      </c>
      <c r="W41" s="28">
        <v>25.7</v>
      </c>
      <c r="X41" s="28">
        <v>28.4</v>
      </c>
      <c r="Y41" s="28">
        <v>34</v>
      </c>
      <c r="Z41" s="28">
        <v>67.3</v>
      </c>
      <c r="AA41" s="28">
        <v>90.9</v>
      </c>
      <c r="AB41" s="28">
        <v>114.6</v>
      </c>
      <c r="AC41" s="28">
        <v>147.5</v>
      </c>
      <c r="AD41" s="28">
        <v>166.2</v>
      </c>
      <c r="AE41" s="28">
        <v>198.8</v>
      </c>
      <c r="AF41" s="28">
        <v>176.6</v>
      </c>
      <c r="AG41" s="28">
        <v>166.5</v>
      </c>
      <c r="AH41" s="28">
        <v>186.1</v>
      </c>
      <c r="AI41" s="28">
        <v>173.8</v>
      </c>
      <c r="AJ41" s="28">
        <v>176.3</v>
      </c>
      <c r="AK41" s="210">
        <v>111.5</v>
      </c>
      <c r="AL41" s="83"/>
    </row>
    <row r="42" spans="2:40" s="1" customFormat="1" ht="12" customHeight="1">
      <c r="B42" s="21" t="s">
        <v>2</v>
      </c>
      <c r="C42" s="10">
        <v>100</v>
      </c>
      <c r="D42" s="28">
        <v>107.7</v>
      </c>
      <c r="E42" s="28">
        <v>95</v>
      </c>
      <c r="F42" s="28">
        <v>113</v>
      </c>
      <c r="G42" s="28">
        <v>150</v>
      </c>
      <c r="H42" s="28">
        <v>206.2</v>
      </c>
      <c r="I42" s="28">
        <v>286.5</v>
      </c>
      <c r="J42" s="28">
        <v>166</v>
      </c>
      <c r="K42" s="28">
        <v>128</v>
      </c>
      <c r="L42" s="28">
        <v>98.3</v>
      </c>
      <c r="M42" s="28">
        <v>88.6</v>
      </c>
      <c r="N42" s="28">
        <v>70.5</v>
      </c>
      <c r="O42" s="28">
        <v>52.9</v>
      </c>
      <c r="P42" s="28">
        <v>57.8</v>
      </c>
      <c r="Q42" s="28">
        <v>52.5</v>
      </c>
      <c r="R42" s="28">
        <v>48.3</v>
      </c>
      <c r="S42" s="28">
        <v>53.1</v>
      </c>
      <c r="T42" s="28">
        <v>55.3</v>
      </c>
      <c r="U42" s="28">
        <v>54.1</v>
      </c>
      <c r="V42" s="28">
        <v>56.7</v>
      </c>
      <c r="W42" s="28">
        <v>58.2</v>
      </c>
      <c r="X42" s="28">
        <v>71.099999999999994</v>
      </c>
      <c r="Y42" s="28">
        <v>80.599999999999994</v>
      </c>
      <c r="Z42" s="28">
        <v>102.4</v>
      </c>
      <c r="AA42" s="28">
        <v>115.4</v>
      </c>
      <c r="AB42" s="28">
        <v>130</v>
      </c>
      <c r="AC42" s="28">
        <v>131.30000000000001</v>
      </c>
      <c r="AD42" s="28">
        <v>141.6</v>
      </c>
      <c r="AE42" s="28">
        <v>155</v>
      </c>
      <c r="AF42" s="28">
        <v>130.19999999999999</v>
      </c>
      <c r="AG42" s="28">
        <v>129.9</v>
      </c>
      <c r="AH42" s="28">
        <v>132</v>
      </c>
      <c r="AI42" s="28">
        <v>116.3</v>
      </c>
      <c r="AJ42" s="28">
        <v>120.5</v>
      </c>
      <c r="AK42" s="210">
        <v>87.7</v>
      </c>
      <c r="AL42" s="83"/>
    </row>
    <row r="43" spans="2:40" s="1" customFormat="1" ht="12" customHeight="1">
      <c r="B43" s="97" t="s">
        <v>106</v>
      </c>
      <c r="C43" s="10">
        <v>100</v>
      </c>
      <c r="D43" s="28">
        <v>159.1</v>
      </c>
      <c r="E43" s="28">
        <v>171.1</v>
      </c>
      <c r="F43" s="28">
        <v>208.8</v>
      </c>
      <c r="G43" s="28">
        <v>223.3</v>
      </c>
      <c r="H43" s="28">
        <v>191.2</v>
      </c>
      <c r="I43" s="28">
        <v>272.3</v>
      </c>
      <c r="J43" s="28">
        <v>242.1</v>
      </c>
      <c r="K43" s="28">
        <v>210.7</v>
      </c>
      <c r="L43" s="28">
        <v>169.8</v>
      </c>
      <c r="M43" s="28">
        <v>163.5</v>
      </c>
      <c r="N43" s="28">
        <v>171.7</v>
      </c>
      <c r="O43" s="28">
        <v>145.9</v>
      </c>
      <c r="P43" s="28">
        <v>128.30000000000001</v>
      </c>
      <c r="Q43" s="28">
        <v>134.6</v>
      </c>
      <c r="R43" s="28">
        <v>113.2</v>
      </c>
      <c r="S43" s="28">
        <v>123.9</v>
      </c>
      <c r="T43" s="28">
        <v>119.5</v>
      </c>
      <c r="U43" s="28">
        <v>140.9</v>
      </c>
      <c r="V43" s="28">
        <v>136.5</v>
      </c>
      <c r="W43" s="28">
        <v>135.19999999999999</v>
      </c>
      <c r="X43" s="28">
        <v>128.30000000000001</v>
      </c>
      <c r="Y43" s="28">
        <v>159.1</v>
      </c>
      <c r="Z43" s="28">
        <v>125.2</v>
      </c>
      <c r="AA43" s="28">
        <v>130.80000000000001</v>
      </c>
      <c r="AB43" s="28">
        <v>144</v>
      </c>
      <c r="AC43" s="28">
        <v>127.7</v>
      </c>
      <c r="AD43" s="28">
        <v>141.5</v>
      </c>
      <c r="AE43" s="28">
        <v>134.6</v>
      </c>
      <c r="AF43" s="28">
        <v>97.5</v>
      </c>
      <c r="AG43" s="28">
        <v>114.5</v>
      </c>
      <c r="AH43" s="28">
        <v>117.6</v>
      </c>
      <c r="AI43" s="28">
        <v>126.4</v>
      </c>
      <c r="AJ43" s="28">
        <v>108.8</v>
      </c>
      <c r="AK43" s="210">
        <v>105.7</v>
      </c>
      <c r="AL43" s="83"/>
    </row>
    <row r="44" spans="2:40" s="1" customFormat="1" ht="12" customHeight="1">
      <c r="B44" s="21" t="s">
        <v>3</v>
      </c>
      <c r="C44" s="10" t="s">
        <v>108</v>
      </c>
      <c r="D44" s="10">
        <v>100</v>
      </c>
      <c r="E44" s="28">
        <v>102.9</v>
      </c>
      <c r="F44" s="28">
        <v>99.6</v>
      </c>
      <c r="G44" s="28">
        <v>95.8</v>
      </c>
      <c r="H44" s="28">
        <v>87.9</v>
      </c>
      <c r="I44" s="28">
        <v>88.3</v>
      </c>
      <c r="J44" s="28">
        <v>105.4</v>
      </c>
      <c r="K44" s="28">
        <v>114.2</v>
      </c>
      <c r="L44" s="28">
        <v>88.7</v>
      </c>
      <c r="M44" s="28">
        <v>81.2</v>
      </c>
      <c r="N44" s="28">
        <v>89.1</v>
      </c>
      <c r="O44" s="28">
        <v>69.5</v>
      </c>
      <c r="P44" s="28">
        <v>66.099999999999994</v>
      </c>
      <c r="Q44" s="28">
        <v>64.400000000000006</v>
      </c>
      <c r="R44" s="28">
        <v>48.1</v>
      </c>
      <c r="S44" s="28">
        <v>53.1</v>
      </c>
      <c r="T44" s="28">
        <v>62.8</v>
      </c>
      <c r="U44" s="28">
        <v>54.4</v>
      </c>
      <c r="V44" s="28">
        <v>74.5</v>
      </c>
      <c r="W44" s="28">
        <v>66.900000000000006</v>
      </c>
      <c r="X44" s="28">
        <v>61.1</v>
      </c>
      <c r="Y44" s="28">
        <v>79.5</v>
      </c>
      <c r="Z44" s="28">
        <v>68.2</v>
      </c>
      <c r="AA44" s="28">
        <v>68.2</v>
      </c>
      <c r="AB44" s="28">
        <v>62.8</v>
      </c>
      <c r="AC44" s="28">
        <v>51</v>
      </c>
      <c r="AD44" s="28">
        <v>56.9</v>
      </c>
      <c r="AE44" s="28">
        <v>45.6</v>
      </c>
      <c r="AF44" s="28">
        <v>25.9</v>
      </c>
      <c r="AG44" s="28">
        <v>36</v>
      </c>
      <c r="AH44" s="28">
        <v>39.299999999999997</v>
      </c>
      <c r="AI44" s="28">
        <v>34.299999999999997</v>
      </c>
      <c r="AJ44" s="28">
        <v>45.2</v>
      </c>
      <c r="AK44" s="210">
        <v>34.700000000000003</v>
      </c>
      <c r="AL44" s="83"/>
    </row>
    <row r="45" spans="2:40" s="1" customFormat="1" ht="12" customHeight="1">
      <c r="B45" s="21" t="s">
        <v>8</v>
      </c>
      <c r="C45" s="10">
        <v>100</v>
      </c>
      <c r="D45" s="28">
        <v>103.5</v>
      </c>
      <c r="E45" s="28">
        <v>129.4</v>
      </c>
      <c r="F45" s="28">
        <v>155.1</v>
      </c>
      <c r="G45" s="28">
        <v>238.3</v>
      </c>
      <c r="H45" s="28">
        <v>170.9</v>
      </c>
      <c r="I45" s="28">
        <v>324.8</v>
      </c>
      <c r="J45" s="28">
        <v>250.7</v>
      </c>
      <c r="K45" s="28">
        <v>210.7</v>
      </c>
      <c r="L45" s="28">
        <v>159</v>
      </c>
      <c r="M45" s="28">
        <v>170.1</v>
      </c>
      <c r="N45" s="28">
        <v>194</v>
      </c>
      <c r="O45" s="28">
        <v>119.1</v>
      </c>
      <c r="P45" s="28">
        <v>146.30000000000001</v>
      </c>
      <c r="Q45" s="28">
        <v>113.3</v>
      </c>
      <c r="R45" s="28">
        <v>83.1</v>
      </c>
      <c r="S45" s="28">
        <v>112.9</v>
      </c>
      <c r="T45" s="28">
        <v>95.1</v>
      </c>
      <c r="U45" s="28">
        <v>104.6</v>
      </c>
      <c r="V45" s="28">
        <v>94.5</v>
      </c>
      <c r="W45" s="28">
        <v>58.4</v>
      </c>
      <c r="X45" s="28">
        <v>78.5</v>
      </c>
      <c r="Y45" s="28">
        <v>78.5</v>
      </c>
      <c r="Z45" s="28">
        <v>97.5</v>
      </c>
      <c r="AA45" s="28">
        <v>85.8</v>
      </c>
      <c r="AB45" s="28">
        <v>98.3</v>
      </c>
      <c r="AC45" s="28">
        <v>104.1</v>
      </c>
      <c r="AD45" s="28">
        <v>135.19999999999999</v>
      </c>
      <c r="AE45" s="28">
        <v>115.9</v>
      </c>
      <c r="AF45" s="28">
        <v>96.3</v>
      </c>
      <c r="AG45" s="28">
        <v>125.6</v>
      </c>
      <c r="AH45" s="28">
        <v>119.9</v>
      </c>
      <c r="AI45" s="28">
        <v>139.6</v>
      </c>
      <c r="AJ45" s="28">
        <v>120.9</v>
      </c>
      <c r="AK45" s="210">
        <v>100.9</v>
      </c>
      <c r="AL45" s="83"/>
    </row>
    <row r="46" spans="2:40" s="40" customFormat="1">
      <c r="B46" s="1" t="s">
        <v>19</v>
      </c>
      <c r="X46" s="44"/>
      <c r="Y46" s="2"/>
      <c r="AA46" s="39"/>
      <c r="AB46" s="39"/>
      <c r="AC46" s="39"/>
      <c r="AD46" s="39"/>
      <c r="AE46" s="39"/>
      <c r="AG46" s="28"/>
      <c r="AJ46" s="52"/>
    </row>
    <row r="47" spans="2:40" s="5" customFormat="1" ht="18.75">
      <c r="B47" s="41" t="s">
        <v>9</v>
      </c>
      <c r="C47" s="42"/>
      <c r="D47" s="42"/>
      <c r="E47" s="42"/>
      <c r="F47" s="42"/>
      <c r="X47" s="47"/>
      <c r="AA47" s="53"/>
      <c r="AB47" s="53"/>
      <c r="AC47" s="53"/>
      <c r="AD47" s="53"/>
      <c r="AE47" s="53"/>
      <c r="AG47" s="28"/>
      <c r="AI47" s="53"/>
      <c r="AJ47" s="103"/>
    </row>
    <row r="48" spans="2:40" s="5" customFormat="1" ht="11.25">
      <c r="B48" s="41" t="s">
        <v>10</v>
      </c>
      <c r="C48" s="42"/>
      <c r="D48" s="42"/>
      <c r="E48" s="42"/>
      <c r="F48" s="42"/>
      <c r="X48" s="47"/>
      <c r="AA48" s="53"/>
      <c r="AB48" s="53"/>
      <c r="AC48" s="53"/>
      <c r="AD48" s="53"/>
      <c r="AE48" s="53"/>
      <c r="AG48" s="28"/>
      <c r="AI48" s="53"/>
      <c r="AJ48" s="103"/>
    </row>
    <row r="50" spans="2:2">
      <c r="B50" s="19"/>
    </row>
  </sheetData>
  <mergeCells count="3">
    <mergeCell ref="C19:AG19"/>
    <mergeCell ref="C33:AG33"/>
    <mergeCell ref="C5:AG5"/>
  </mergeCells>
  <phoneticPr fontId="5" type="noConversion"/>
  <hyperlinks>
    <hyperlink ref="A1:U1" location="Inhalt!A5" display="Inhalt!A5" xr:uid="{00000000-0004-0000-0200-000000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1990 - 2019 Berlin und Brandenburg</oddHeader>
    <oddFooter>&amp;R&amp;7Amt für Statistik Berlin-Brandenburg  &amp;G</oddFooter>
  </headerFooter>
  <rowBreaks count="1" manualBreakCount="1">
    <brk id="32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57"/>
  <sheetViews>
    <sheetView workbookViewId="0">
      <pane xSplit="2" ySplit="4" topLeftCell="C5" activePane="bottomRight" state="frozen"/>
      <selection sqref="A1:B1"/>
      <selection pane="topRight" sqref="A1:B1"/>
      <selection pane="bottomLeft" sqref="A1:B1"/>
      <selection pane="bottomRight" activeCell="C5" sqref="C5"/>
    </sheetView>
  </sheetViews>
  <sheetFormatPr baseColWidth="10" defaultRowHeight="12.75"/>
  <cols>
    <col min="1" max="1" width="4.85546875" style="143" customWidth="1"/>
    <col min="2" max="2" width="35.85546875" style="143" customWidth="1"/>
    <col min="3" max="31" width="8.5703125" style="143" customWidth="1"/>
    <col min="32" max="37" width="7.85546875" style="143" bestFit="1" customWidth="1"/>
    <col min="38" max="38" width="11.42578125" style="143"/>
    <col min="39" max="39" width="15.140625" style="143" bestFit="1" customWidth="1"/>
    <col min="40" max="16384" width="11.42578125" style="143"/>
  </cols>
  <sheetData>
    <row r="1" spans="1:38" ht="14.1" customHeight="1">
      <c r="A1" s="168">
        <v>3</v>
      </c>
      <c r="B1" s="169" t="s">
        <v>124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</row>
    <row r="2" spans="1:38" ht="26.1" customHeight="1">
      <c r="B2" s="170" t="s">
        <v>95</v>
      </c>
      <c r="C2" s="171"/>
      <c r="D2" s="171"/>
      <c r="E2" s="171"/>
      <c r="F2" s="110"/>
      <c r="G2" s="110"/>
      <c r="H2" s="110"/>
      <c r="I2" s="110"/>
      <c r="J2" s="110"/>
      <c r="K2" s="110"/>
    </row>
    <row r="3" spans="1:38" ht="12" customHeight="1">
      <c r="A3" s="110"/>
      <c r="B3" s="141" t="s">
        <v>44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1:38" s="174" customFormat="1" ht="20.100000000000001" customHeight="1">
      <c r="B4" s="175" t="s">
        <v>22</v>
      </c>
      <c r="C4" s="176">
        <v>1991</v>
      </c>
      <c r="D4" s="176">
        <v>1992</v>
      </c>
      <c r="E4" s="176">
        <v>1993</v>
      </c>
      <c r="F4" s="176">
        <v>1994</v>
      </c>
      <c r="G4" s="176">
        <v>1995</v>
      </c>
      <c r="H4" s="176">
        <v>1996</v>
      </c>
      <c r="I4" s="176">
        <v>1997</v>
      </c>
      <c r="J4" s="176">
        <v>1998</v>
      </c>
      <c r="K4" s="176">
        <v>1999</v>
      </c>
      <c r="L4" s="176">
        <v>2000</v>
      </c>
      <c r="M4" s="176">
        <v>2001</v>
      </c>
      <c r="N4" s="176">
        <v>2002</v>
      </c>
      <c r="O4" s="176">
        <v>2003</v>
      </c>
      <c r="P4" s="176">
        <v>2004</v>
      </c>
      <c r="Q4" s="176">
        <v>2005</v>
      </c>
      <c r="R4" s="176">
        <v>2006</v>
      </c>
      <c r="S4" s="176">
        <v>2007</v>
      </c>
      <c r="T4" s="176">
        <v>2008</v>
      </c>
      <c r="U4" s="176">
        <v>2009</v>
      </c>
      <c r="V4" s="113" t="s">
        <v>57</v>
      </c>
      <c r="W4" s="113" t="s">
        <v>58</v>
      </c>
      <c r="X4" s="113" t="s">
        <v>59</v>
      </c>
      <c r="Y4" s="113" t="s">
        <v>60</v>
      </c>
      <c r="Z4" s="113" t="s">
        <v>97</v>
      </c>
      <c r="AA4" s="113" t="s">
        <v>98</v>
      </c>
      <c r="AB4" s="113" t="s">
        <v>100</v>
      </c>
      <c r="AC4" s="113" t="s">
        <v>101</v>
      </c>
      <c r="AD4" s="113" t="s">
        <v>109</v>
      </c>
      <c r="AE4" s="113" t="s">
        <v>110</v>
      </c>
      <c r="AF4" s="113" t="s">
        <v>111</v>
      </c>
      <c r="AG4" s="113" t="s">
        <v>112</v>
      </c>
      <c r="AH4" s="113" t="s">
        <v>116</v>
      </c>
      <c r="AI4" s="113" t="s">
        <v>117</v>
      </c>
      <c r="AJ4" s="113" t="s">
        <v>118</v>
      </c>
      <c r="AK4" s="176" t="s">
        <v>128</v>
      </c>
    </row>
    <row r="5" spans="1:38" s="86" customFormat="1" ht="12" customHeight="1">
      <c r="A5" s="110"/>
      <c r="B5" s="177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7"/>
    </row>
    <row r="6" spans="1:38" s="110" customFormat="1" ht="12" customHeight="1">
      <c r="C6" s="199" t="s">
        <v>0</v>
      </c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200"/>
      <c r="AG6" s="200"/>
    </row>
    <row r="7" spans="1:38" s="110" customFormat="1" ht="12" customHeight="1">
      <c r="B7" s="110" t="s">
        <v>54</v>
      </c>
      <c r="C7" s="99" t="s">
        <v>5</v>
      </c>
      <c r="D7" s="99" t="s">
        <v>5</v>
      </c>
      <c r="E7" s="99" t="s">
        <v>5</v>
      </c>
      <c r="F7" s="99">
        <v>272724</v>
      </c>
      <c r="G7" s="99">
        <v>276583</v>
      </c>
      <c r="H7" s="100">
        <v>280319</v>
      </c>
      <c r="I7" s="100">
        <v>285418</v>
      </c>
      <c r="J7" s="100">
        <v>289067</v>
      </c>
      <c r="K7" s="100">
        <v>292940</v>
      </c>
      <c r="L7" s="99">
        <v>295912</v>
      </c>
      <c r="M7" s="99">
        <v>298589</v>
      </c>
      <c r="N7" s="99">
        <v>301005</v>
      </c>
      <c r="O7" s="99">
        <v>302869</v>
      </c>
      <c r="P7" s="99">
        <v>305230</v>
      </c>
      <c r="Q7" s="99">
        <v>307377</v>
      </c>
      <c r="R7" s="99">
        <v>309630</v>
      </c>
      <c r="S7" s="99">
        <v>311896</v>
      </c>
      <c r="T7" s="99">
        <v>313710</v>
      </c>
      <c r="U7" s="99">
        <v>315205</v>
      </c>
      <c r="V7" s="100">
        <v>310628</v>
      </c>
      <c r="W7" s="100">
        <v>312090</v>
      </c>
      <c r="X7" s="100">
        <v>314142</v>
      </c>
      <c r="Y7" s="100">
        <v>316047</v>
      </c>
      <c r="Z7" s="100">
        <v>318204</v>
      </c>
      <c r="AA7" s="100">
        <v>320302</v>
      </c>
      <c r="AB7" s="100">
        <v>322644</v>
      </c>
      <c r="AC7" s="100">
        <v>324681</v>
      </c>
      <c r="AD7" s="100">
        <v>326882</v>
      </c>
      <c r="AE7" s="99">
        <v>329115</v>
      </c>
      <c r="AF7" s="115">
        <v>330356</v>
      </c>
      <c r="AG7" s="115">
        <v>332052</v>
      </c>
      <c r="AH7" s="115">
        <v>334715</v>
      </c>
      <c r="AI7" s="115">
        <v>335971</v>
      </c>
      <c r="AJ7" s="115">
        <v>337460</v>
      </c>
      <c r="AK7" s="99">
        <v>338557</v>
      </c>
      <c r="AL7" s="115"/>
    </row>
    <row r="8" spans="1:38" s="110" customFormat="1" ht="12" customHeight="1">
      <c r="B8" s="98" t="s">
        <v>23</v>
      </c>
      <c r="C8" s="99" t="s">
        <v>5</v>
      </c>
      <c r="D8" s="99" t="s">
        <v>5</v>
      </c>
      <c r="E8" s="99" t="s">
        <v>5</v>
      </c>
      <c r="F8" s="100">
        <v>137650</v>
      </c>
      <c r="G8" s="100">
        <v>140418</v>
      </c>
      <c r="H8" s="100">
        <v>142644</v>
      </c>
      <c r="I8" s="100">
        <v>145622</v>
      </c>
      <c r="J8" s="100">
        <v>148311</v>
      </c>
      <c r="K8" s="100">
        <v>151675</v>
      </c>
      <c r="L8" s="100">
        <v>154309</v>
      </c>
      <c r="M8" s="100">
        <v>156726</v>
      </c>
      <c r="N8" s="100">
        <v>159014</v>
      </c>
      <c r="O8" s="100">
        <v>160792</v>
      </c>
      <c r="P8" s="100">
        <v>163078</v>
      </c>
      <c r="Q8" s="100">
        <v>165138</v>
      </c>
      <c r="R8" s="100">
        <v>167330</v>
      </c>
      <c r="S8" s="100">
        <v>169510</v>
      </c>
      <c r="T8" s="100">
        <v>171225</v>
      </c>
      <c r="U8" s="100">
        <v>172577</v>
      </c>
      <c r="V8" s="100">
        <v>173827</v>
      </c>
      <c r="W8" s="100">
        <v>175148</v>
      </c>
      <c r="X8" s="100">
        <v>177007</v>
      </c>
      <c r="Y8" s="100">
        <v>178705</v>
      </c>
      <c r="Z8" s="100">
        <v>180492</v>
      </c>
      <c r="AA8" s="100">
        <v>182097</v>
      </c>
      <c r="AB8" s="100">
        <v>183816</v>
      </c>
      <c r="AC8" s="100">
        <v>185146</v>
      </c>
      <c r="AD8" s="100">
        <v>186577</v>
      </c>
      <c r="AE8" s="99">
        <v>187954</v>
      </c>
      <c r="AF8" s="99">
        <v>188614</v>
      </c>
      <c r="AG8" s="115">
        <v>189608</v>
      </c>
      <c r="AH8" s="115">
        <v>188405</v>
      </c>
      <c r="AI8" s="115">
        <v>189130</v>
      </c>
      <c r="AJ8" s="115">
        <v>189958</v>
      </c>
      <c r="AK8" s="99">
        <v>190628</v>
      </c>
      <c r="AL8" s="115"/>
    </row>
    <row r="9" spans="1:38" s="110" customFormat="1" ht="12" customHeight="1">
      <c r="B9" s="98" t="s">
        <v>18</v>
      </c>
      <c r="C9" s="99" t="s">
        <v>5</v>
      </c>
      <c r="D9" s="99" t="s">
        <v>5</v>
      </c>
      <c r="E9" s="99" t="s">
        <v>5</v>
      </c>
      <c r="F9" s="100">
        <v>135074</v>
      </c>
      <c r="G9" s="100">
        <v>136165</v>
      </c>
      <c r="H9" s="100">
        <v>137675</v>
      </c>
      <c r="I9" s="100">
        <v>139796</v>
      </c>
      <c r="J9" s="100">
        <v>140756</v>
      </c>
      <c r="K9" s="100">
        <v>141265</v>
      </c>
      <c r="L9" s="100">
        <v>141603</v>
      </c>
      <c r="M9" s="100">
        <v>141863</v>
      </c>
      <c r="N9" s="100">
        <v>141991</v>
      </c>
      <c r="O9" s="100">
        <v>142077</v>
      </c>
      <c r="P9" s="100">
        <v>142152</v>
      </c>
      <c r="Q9" s="100">
        <v>142239</v>
      </c>
      <c r="R9" s="100">
        <v>142300</v>
      </c>
      <c r="S9" s="100">
        <v>142386</v>
      </c>
      <c r="T9" s="100">
        <v>142485</v>
      </c>
      <c r="U9" s="100">
        <v>142628</v>
      </c>
      <c r="V9" s="100">
        <v>136223</v>
      </c>
      <c r="W9" s="100">
        <v>136364</v>
      </c>
      <c r="X9" s="100">
        <v>136557</v>
      </c>
      <c r="Y9" s="100">
        <v>136762</v>
      </c>
      <c r="Z9" s="100">
        <v>137126</v>
      </c>
      <c r="AA9" s="100">
        <v>137609</v>
      </c>
      <c r="AB9" s="100">
        <v>138217</v>
      </c>
      <c r="AC9" s="100">
        <v>138900</v>
      </c>
      <c r="AD9" s="100">
        <v>139651</v>
      </c>
      <c r="AE9" s="99">
        <v>140498</v>
      </c>
      <c r="AF9" s="99">
        <v>141069</v>
      </c>
      <c r="AG9" s="115">
        <v>141755</v>
      </c>
      <c r="AH9" s="115">
        <v>145661</v>
      </c>
      <c r="AI9" s="115">
        <v>146172</v>
      </c>
      <c r="AJ9" s="115">
        <v>146823</v>
      </c>
      <c r="AK9" s="99">
        <v>147246</v>
      </c>
      <c r="AL9" s="115"/>
    </row>
    <row r="10" spans="1:38" s="110" customFormat="1" ht="12" customHeight="1">
      <c r="B10" s="110" t="s">
        <v>55</v>
      </c>
      <c r="C10" s="99">
        <v>1723142</v>
      </c>
      <c r="D10" s="99">
        <v>1734320</v>
      </c>
      <c r="E10" s="99">
        <v>1744561</v>
      </c>
      <c r="F10" s="99">
        <v>1753409</v>
      </c>
      <c r="G10" s="99">
        <v>1770346</v>
      </c>
      <c r="H10" s="99">
        <v>1792443</v>
      </c>
      <c r="I10" s="99">
        <v>1824774</v>
      </c>
      <c r="J10" s="99">
        <v>1842017</v>
      </c>
      <c r="K10" s="99">
        <v>1854254</v>
      </c>
      <c r="L10" s="100">
        <v>1862766</v>
      </c>
      <c r="M10" s="100">
        <v>1869865</v>
      </c>
      <c r="N10" s="100">
        <v>1874313</v>
      </c>
      <c r="O10" s="100">
        <v>1876049</v>
      </c>
      <c r="P10" s="100">
        <v>1878538</v>
      </c>
      <c r="Q10" s="100">
        <v>1881837</v>
      </c>
      <c r="R10" s="100">
        <v>1884276</v>
      </c>
      <c r="S10" s="100">
        <v>1887516</v>
      </c>
      <c r="T10" s="100">
        <v>1890837</v>
      </c>
      <c r="U10" s="100">
        <v>1894564</v>
      </c>
      <c r="V10" s="100">
        <v>1867673</v>
      </c>
      <c r="W10" s="100">
        <v>1871782</v>
      </c>
      <c r="X10" s="100">
        <v>1876984</v>
      </c>
      <c r="Y10" s="100">
        <v>1883161</v>
      </c>
      <c r="Z10" s="100">
        <v>1891798</v>
      </c>
      <c r="AA10" s="100">
        <v>1902675</v>
      </c>
      <c r="AB10" s="100">
        <v>1916517</v>
      </c>
      <c r="AC10" s="100">
        <v>1932296</v>
      </c>
      <c r="AD10" s="100">
        <v>1949252</v>
      </c>
      <c r="AE10" s="99">
        <v>1968315</v>
      </c>
      <c r="AF10" s="115">
        <v>1982825</v>
      </c>
      <c r="AG10" s="115">
        <v>1998155</v>
      </c>
      <c r="AH10" s="115">
        <v>2028467</v>
      </c>
      <c r="AI10" s="115">
        <v>2043583</v>
      </c>
      <c r="AJ10" s="115">
        <v>2058666</v>
      </c>
      <c r="AK10" s="99">
        <v>2069432</v>
      </c>
      <c r="AL10" s="115"/>
    </row>
    <row r="11" spans="1:38" s="110" customFormat="1" ht="12" customHeight="1">
      <c r="B11" s="98" t="s">
        <v>11</v>
      </c>
      <c r="C11" s="99"/>
      <c r="D11" s="99"/>
      <c r="E11" s="99"/>
      <c r="F11" s="99"/>
      <c r="G11" s="99"/>
      <c r="H11" s="99"/>
      <c r="I11" s="99"/>
      <c r="J11" s="99"/>
      <c r="K11" s="99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43"/>
      <c r="X11" s="143"/>
      <c r="AE11" s="99"/>
      <c r="AG11" s="131"/>
      <c r="AL11" s="115"/>
    </row>
    <row r="12" spans="1:38" s="110" customFormat="1" ht="12" customHeight="1">
      <c r="B12" s="98" t="s">
        <v>24</v>
      </c>
      <c r="C12" s="99" t="s">
        <v>5</v>
      </c>
      <c r="D12" s="99" t="s">
        <v>5</v>
      </c>
      <c r="E12" s="99" t="s">
        <v>5</v>
      </c>
      <c r="F12" s="100">
        <v>156388</v>
      </c>
      <c r="G12" s="100">
        <v>159609</v>
      </c>
      <c r="H12" s="100">
        <v>162104</v>
      </c>
      <c r="I12" s="100">
        <v>165489</v>
      </c>
      <c r="J12" s="100">
        <v>168543</v>
      </c>
      <c r="K12" s="100">
        <v>172209</v>
      </c>
      <c r="L12" s="100">
        <v>175023</v>
      </c>
      <c r="M12" s="100">
        <v>177603</v>
      </c>
      <c r="N12" s="100">
        <v>180055</v>
      </c>
      <c r="O12" s="100">
        <v>181962</v>
      </c>
      <c r="P12" s="100">
        <v>184358</v>
      </c>
      <c r="Q12" s="100">
        <v>186544</v>
      </c>
      <c r="R12" s="100">
        <v>188841</v>
      </c>
      <c r="S12" s="100">
        <v>191135</v>
      </c>
      <c r="T12" s="100">
        <v>192950</v>
      </c>
      <c r="U12" s="100">
        <v>194402</v>
      </c>
      <c r="V12" s="100">
        <v>190592</v>
      </c>
      <c r="W12" s="100">
        <v>191976</v>
      </c>
      <c r="X12" s="100">
        <v>193906</v>
      </c>
      <c r="Y12" s="100">
        <v>195681</v>
      </c>
      <c r="Z12" s="100">
        <v>197527</v>
      </c>
      <c r="AA12" s="100">
        <v>199237</v>
      </c>
      <c r="AB12" s="100">
        <v>201021</v>
      </c>
      <c r="AC12" s="100">
        <v>202408</v>
      </c>
      <c r="AD12" s="100">
        <v>203903</v>
      </c>
      <c r="AE12" s="99">
        <v>205364</v>
      </c>
      <c r="AF12" s="99">
        <v>206051</v>
      </c>
      <c r="AG12" s="99">
        <v>207136</v>
      </c>
      <c r="AH12" s="99">
        <v>204709</v>
      </c>
      <c r="AI12" s="99">
        <v>205517</v>
      </c>
      <c r="AJ12" s="99">
        <v>206427</v>
      </c>
      <c r="AK12" s="99">
        <v>207147</v>
      </c>
      <c r="AL12" s="115"/>
    </row>
    <row r="13" spans="1:38" s="110" customFormat="1" ht="12" customHeight="1">
      <c r="B13" s="98" t="s">
        <v>25</v>
      </c>
      <c r="C13" s="99" t="s">
        <v>5</v>
      </c>
      <c r="D13" s="99" t="s">
        <v>5</v>
      </c>
      <c r="E13" s="99" t="s">
        <v>5</v>
      </c>
      <c r="F13" s="100">
        <v>1584048</v>
      </c>
      <c r="G13" s="100">
        <v>1597165</v>
      </c>
      <c r="H13" s="100">
        <v>1616342</v>
      </c>
      <c r="I13" s="100">
        <v>1644741</v>
      </c>
      <c r="J13" s="100">
        <v>1658371</v>
      </c>
      <c r="K13" s="100">
        <v>1666553</v>
      </c>
      <c r="L13" s="100">
        <v>1672072</v>
      </c>
      <c r="M13" s="100">
        <v>1676258</v>
      </c>
      <c r="N13" s="100">
        <v>1677870</v>
      </c>
      <c r="O13" s="100">
        <v>1677637</v>
      </c>
      <c r="P13" s="100">
        <v>1677590</v>
      </c>
      <c r="Q13" s="100">
        <v>1678738</v>
      </c>
      <c r="R13" s="100">
        <v>1678791</v>
      </c>
      <c r="S13" s="100">
        <v>1679547</v>
      </c>
      <c r="T13" s="100">
        <v>1680925</v>
      </c>
      <c r="U13" s="100">
        <v>1683054</v>
      </c>
      <c r="V13" s="100">
        <v>1628997</v>
      </c>
      <c r="W13" s="100">
        <v>1631627</v>
      </c>
      <c r="X13" s="100">
        <v>1634806</v>
      </c>
      <c r="Y13" s="100">
        <v>1638870</v>
      </c>
      <c r="Z13" s="100">
        <v>1644841</v>
      </c>
      <c r="AA13" s="100">
        <v>1653120</v>
      </c>
      <c r="AB13" s="100">
        <v>1663398</v>
      </c>
      <c r="AC13" s="100">
        <v>1674607</v>
      </c>
      <c r="AD13" s="100">
        <v>1688072</v>
      </c>
      <c r="AE13" s="99">
        <v>1704723</v>
      </c>
      <c r="AF13" s="99">
        <v>1717985</v>
      </c>
      <c r="AG13" s="99">
        <v>1730898</v>
      </c>
      <c r="AH13" s="99">
        <v>1770058</v>
      </c>
      <c r="AI13" s="99">
        <v>1782937</v>
      </c>
      <c r="AJ13" s="99">
        <v>1796579</v>
      </c>
      <c r="AK13" s="99">
        <v>1806132</v>
      </c>
      <c r="AL13" s="115"/>
    </row>
    <row r="14" spans="1:38" s="110" customFormat="1" ht="12" customHeight="1">
      <c r="B14" s="110" t="s">
        <v>12</v>
      </c>
      <c r="C14" s="100">
        <v>500</v>
      </c>
      <c r="D14" s="100">
        <v>500</v>
      </c>
      <c r="E14" s="100">
        <v>502</v>
      </c>
      <c r="F14" s="99">
        <v>505</v>
      </c>
      <c r="G14" s="99">
        <v>510</v>
      </c>
      <c r="H14" s="99">
        <v>518</v>
      </c>
      <c r="I14" s="99">
        <v>533</v>
      </c>
      <c r="J14" s="99">
        <v>542</v>
      </c>
      <c r="K14" s="99">
        <v>548</v>
      </c>
      <c r="L14" s="100">
        <v>551</v>
      </c>
      <c r="M14" s="100">
        <v>552</v>
      </c>
      <c r="N14" s="100">
        <v>552</v>
      </c>
      <c r="O14" s="100">
        <v>554</v>
      </c>
      <c r="P14" s="100">
        <v>554</v>
      </c>
      <c r="Q14" s="100">
        <v>554</v>
      </c>
      <c r="R14" s="100">
        <v>554</v>
      </c>
      <c r="S14" s="100">
        <v>553</v>
      </c>
      <c r="T14" s="100">
        <v>551</v>
      </c>
      <c r="U14" s="100">
        <v>550</v>
      </c>
      <c r="V14" s="99">
        <v>540</v>
      </c>
      <c r="W14" s="100">
        <v>563</v>
      </c>
      <c r="X14" s="100">
        <v>556</v>
      </c>
      <c r="Y14" s="110">
        <v>550</v>
      </c>
      <c r="Z14" s="99">
        <v>545</v>
      </c>
      <c r="AA14" s="99">
        <v>541</v>
      </c>
      <c r="AB14" s="99">
        <v>536</v>
      </c>
      <c r="AC14" s="99">
        <v>535</v>
      </c>
      <c r="AD14" s="99">
        <v>535</v>
      </c>
      <c r="AE14" s="99">
        <v>536</v>
      </c>
      <c r="AF14" s="179">
        <v>541</v>
      </c>
      <c r="AG14" s="99">
        <v>543</v>
      </c>
      <c r="AH14" s="99">
        <v>558</v>
      </c>
      <c r="AI14" s="99">
        <v>558</v>
      </c>
      <c r="AJ14" s="99">
        <v>559</v>
      </c>
      <c r="AK14" s="100">
        <v>559</v>
      </c>
      <c r="AL14" s="115"/>
    </row>
    <row r="15" spans="1:38" s="110" customFormat="1" ht="12" customHeight="1">
      <c r="B15" s="110" t="s">
        <v>13</v>
      </c>
      <c r="C15" s="99">
        <v>116330</v>
      </c>
      <c r="D15" s="99">
        <v>117322</v>
      </c>
      <c r="E15" s="99">
        <v>118255</v>
      </c>
      <c r="F15" s="99">
        <v>120121</v>
      </c>
      <c r="G15" s="99">
        <v>121527</v>
      </c>
      <c r="H15" s="99">
        <v>123308</v>
      </c>
      <c r="I15" s="99">
        <v>125800</v>
      </c>
      <c r="J15" s="99">
        <v>127239</v>
      </c>
      <c r="K15" s="99">
        <v>128345</v>
      </c>
      <c r="L15" s="99">
        <v>129182</v>
      </c>
      <c r="M15" s="100">
        <v>129954</v>
      </c>
      <c r="N15" s="100">
        <v>130529</v>
      </c>
      <c r="O15" s="100">
        <v>130892</v>
      </c>
      <c r="P15" s="100">
        <v>131318</v>
      </c>
      <c r="Q15" s="100">
        <v>131765</v>
      </c>
      <c r="R15" s="100">
        <v>132142</v>
      </c>
      <c r="S15" s="100">
        <v>132581</v>
      </c>
      <c r="T15" s="100">
        <v>133036</v>
      </c>
      <c r="U15" s="100">
        <v>133506</v>
      </c>
      <c r="V15" s="100">
        <v>135475</v>
      </c>
      <c r="W15" s="86">
        <v>135947</v>
      </c>
      <c r="X15" s="86">
        <v>136550</v>
      </c>
      <c r="Y15" s="86">
        <v>137223</v>
      </c>
      <c r="Z15" s="86">
        <v>138124</v>
      </c>
      <c r="AA15" s="100">
        <v>139149</v>
      </c>
      <c r="AB15" s="100">
        <v>140311</v>
      </c>
      <c r="AC15" s="100">
        <v>141481</v>
      </c>
      <c r="AD15" s="100">
        <v>142752</v>
      </c>
      <c r="AE15" s="99">
        <v>144129</v>
      </c>
      <c r="AF15" s="99">
        <v>145156.6</v>
      </c>
      <c r="AG15" s="99">
        <v>146260</v>
      </c>
      <c r="AH15" s="99">
        <v>147286</v>
      </c>
      <c r="AI15" s="99">
        <v>148248</v>
      </c>
      <c r="AJ15" s="99">
        <v>149288</v>
      </c>
      <c r="AK15" s="99">
        <v>150037</v>
      </c>
      <c r="AL15" s="115"/>
    </row>
    <row r="16" spans="1:38" s="110" customFormat="1" ht="12" customHeight="1">
      <c r="B16" s="110" t="s">
        <v>14</v>
      </c>
      <c r="C16" s="94">
        <v>33.799999999999997</v>
      </c>
      <c r="D16" s="94">
        <v>33.9</v>
      </c>
      <c r="E16" s="94">
        <v>34</v>
      </c>
      <c r="F16" s="164">
        <v>34.6</v>
      </c>
      <c r="G16" s="164">
        <v>35</v>
      </c>
      <c r="H16" s="164">
        <v>35.700000000000003</v>
      </c>
      <c r="I16" s="164">
        <v>36.700000000000003</v>
      </c>
      <c r="J16" s="164">
        <v>37.4</v>
      </c>
      <c r="K16" s="164">
        <v>37.9</v>
      </c>
      <c r="L16" s="164">
        <v>38.200000000000003</v>
      </c>
      <c r="M16" s="164">
        <v>38.4</v>
      </c>
      <c r="N16" s="164">
        <v>38.5</v>
      </c>
      <c r="O16" s="164">
        <v>38.6</v>
      </c>
      <c r="P16" s="164">
        <v>38.799999999999997</v>
      </c>
      <c r="Q16" s="164">
        <v>38.799999999999997</v>
      </c>
      <c r="R16" s="164">
        <v>38.799999999999997</v>
      </c>
      <c r="S16" s="164">
        <v>38.799999999999997</v>
      </c>
      <c r="T16" s="164">
        <v>38.799999999999997</v>
      </c>
      <c r="U16" s="164">
        <v>38.799999999999997</v>
      </c>
      <c r="V16" s="164">
        <v>39.1</v>
      </c>
      <c r="W16" s="164">
        <v>40.9</v>
      </c>
      <c r="X16" s="164">
        <v>40.5</v>
      </c>
      <c r="Y16" s="164">
        <v>40.1</v>
      </c>
      <c r="Z16" s="164">
        <v>39.799999999999997</v>
      </c>
      <c r="AA16" s="164">
        <v>39.5</v>
      </c>
      <c r="AB16" s="164">
        <v>39.200000000000003</v>
      </c>
      <c r="AC16" s="164">
        <v>39.200000000000003</v>
      </c>
      <c r="AD16" s="164">
        <v>39.200000000000003</v>
      </c>
      <c r="AE16" s="164">
        <v>39.299999999999997</v>
      </c>
      <c r="AF16" s="164">
        <v>39.616024505961597</v>
      </c>
      <c r="AG16" s="131">
        <v>39.799999999999997</v>
      </c>
      <c r="AH16" s="131">
        <v>40.5</v>
      </c>
      <c r="AI16" s="131">
        <v>40.5</v>
      </c>
      <c r="AJ16" s="131">
        <v>40.5</v>
      </c>
      <c r="AK16" s="131">
        <v>40.5</v>
      </c>
      <c r="AL16" s="115"/>
    </row>
    <row r="17" spans="2:39" s="110" customFormat="1" ht="12" customHeight="1">
      <c r="B17" s="110" t="s">
        <v>15</v>
      </c>
      <c r="C17" s="94">
        <v>67.5</v>
      </c>
      <c r="D17" s="94">
        <v>67.599999999999994</v>
      </c>
      <c r="E17" s="94">
        <v>67.8</v>
      </c>
      <c r="F17" s="164">
        <v>68.5</v>
      </c>
      <c r="G17" s="164">
        <v>68.599999999999994</v>
      </c>
      <c r="H17" s="164">
        <v>68.8</v>
      </c>
      <c r="I17" s="164">
        <v>68.900000000000006</v>
      </c>
      <c r="J17" s="164">
        <v>69.099999999999994</v>
      </c>
      <c r="K17" s="164">
        <v>69.2</v>
      </c>
      <c r="L17" s="164">
        <v>69.3</v>
      </c>
      <c r="M17" s="164">
        <v>69.5</v>
      </c>
      <c r="N17" s="164">
        <v>69.599999999999994</v>
      </c>
      <c r="O17" s="164">
        <v>69.8</v>
      </c>
      <c r="P17" s="164">
        <v>69.900000000000006</v>
      </c>
      <c r="Q17" s="164">
        <v>70</v>
      </c>
      <c r="R17" s="164">
        <v>70.099999999999994</v>
      </c>
      <c r="S17" s="164">
        <v>70.2</v>
      </c>
      <c r="T17" s="164">
        <v>70.400000000000006</v>
      </c>
      <c r="U17" s="164">
        <v>70.5</v>
      </c>
      <c r="V17" s="164">
        <v>72.5</v>
      </c>
      <c r="W17" s="164">
        <v>72.599999999999994</v>
      </c>
      <c r="X17" s="164">
        <v>72.7</v>
      </c>
      <c r="Y17" s="164">
        <v>72.900000000000006</v>
      </c>
      <c r="Z17" s="164">
        <v>73</v>
      </c>
      <c r="AA17" s="164">
        <v>73.099999999999994</v>
      </c>
      <c r="AB17" s="164">
        <v>73.2</v>
      </c>
      <c r="AC17" s="164">
        <v>73.2</v>
      </c>
      <c r="AD17" s="164">
        <v>73.2</v>
      </c>
      <c r="AE17" s="164">
        <v>73.2</v>
      </c>
      <c r="AF17" s="131">
        <v>73.2</v>
      </c>
      <c r="AG17" s="131">
        <v>73.2</v>
      </c>
      <c r="AH17" s="131">
        <v>72.599999999999994</v>
      </c>
      <c r="AI17" s="131">
        <v>72.5</v>
      </c>
      <c r="AJ17" s="131">
        <v>72.5</v>
      </c>
      <c r="AK17" s="131">
        <v>72.5</v>
      </c>
      <c r="AL17" s="115"/>
    </row>
    <row r="18" spans="2:39" s="110" customFormat="1" ht="12" customHeight="1"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</row>
    <row r="19" spans="2:39" s="110" customFormat="1" ht="12" customHeight="1">
      <c r="C19" s="194" t="s">
        <v>51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200"/>
      <c r="AG19" s="200"/>
    </row>
    <row r="20" spans="2:39" s="110" customFormat="1" ht="12" customHeight="1">
      <c r="B20" s="110" t="s">
        <v>54</v>
      </c>
      <c r="C20" s="35" t="s">
        <v>5</v>
      </c>
      <c r="D20" s="35" t="s">
        <v>5</v>
      </c>
      <c r="E20" s="35" t="s">
        <v>5</v>
      </c>
      <c r="F20" s="35" t="s">
        <v>5</v>
      </c>
      <c r="G20" s="29">
        <v>1.4</v>
      </c>
      <c r="H20" s="29">
        <v>1.4</v>
      </c>
      <c r="I20" s="29">
        <v>1.8</v>
      </c>
      <c r="J20" s="29">
        <v>1.3</v>
      </c>
      <c r="K20" s="29">
        <v>1.3</v>
      </c>
      <c r="L20" s="29">
        <v>1</v>
      </c>
      <c r="M20" s="29">
        <v>0.9</v>
      </c>
      <c r="N20" s="29">
        <v>0.8</v>
      </c>
      <c r="O20" s="29">
        <v>0.6</v>
      </c>
      <c r="P20" s="29">
        <v>0.8</v>
      </c>
      <c r="Q20" s="29">
        <v>0.7</v>
      </c>
      <c r="R20" s="29">
        <v>0.7</v>
      </c>
      <c r="S20" s="29">
        <v>0.7</v>
      </c>
      <c r="T20" s="29">
        <v>0.6</v>
      </c>
      <c r="U20" s="29">
        <v>0.5</v>
      </c>
      <c r="V20" s="29">
        <v>-1.5</v>
      </c>
      <c r="W20" s="29">
        <v>0.5</v>
      </c>
      <c r="X20" s="29">
        <v>0.7</v>
      </c>
      <c r="Y20" s="154">
        <v>0.6</v>
      </c>
      <c r="Z20" s="131">
        <v>0.7</v>
      </c>
      <c r="AA20" s="94">
        <v>0.7</v>
      </c>
      <c r="AB20" s="94">
        <v>0.7</v>
      </c>
      <c r="AC20" s="94">
        <v>0.6</v>
      </c>
      <c r="AD20" s="94">
        <v>0.7</v>
      </c>
      <c r="AE20" s="94">
        <v>0.7</v>
      </c>
      <c r="AF20" s="29">
        <v>0.4</v>
      </c>
      <c r="AG20" s="29">
        <v>0.5</v>
      </c>
      <c r="AH20" s="29">
        <v>0.8</v>
      </c>
      <c r="AI20" s="29">
        <v>0.4</v>
      </c>
      <c r="AJ20" s="29">
        <v>0.4</v>
      </c>
      <c r="AK20" s="29">
        <v>0.3</v>
      </c>
      <c r="AL20" s="131"/>
    </row>
    <row r="21" spans="2:39" s="110" customFormat="1" ht="12" customHeight="1">
      <c r="B21" s="98" t="s">
        <v>23</v>
      </c>
      <c r="C21" s="35" t="s">
        <v>5</v>
      </c>
      <c r="D21" s="35" t="s">
        <v>5</v>
      </c>
      <c r="E21" s="35" t="s">
        <v>5</v>
      </c>
      <c r="F21" s="35" t="s">
        <v>5</v>
      </c>
      <c r="G21" s="29">
        <v>2</v>
      </c>
      <c r="H21" s="29">
        <v>1.6</v>
      </c>
      <c r="I21" s="29">
        <v>2.1</v>
      </c>
      <c r="J21" s="29">
        <v>1.8</v>
      </c>
      <c r="K21" s="29">
        <v>2.2999999999999998</v>
      </c>
      <c r="L21" s="29">
        <v>1.7</v>
      </c>
      <c r="M21" s="29">
        <v>1.6</v>
      </c>
      <c r="N21" s="29">
        <v>1.5</v>
      </c>
      <c r="O21" s="29">
        <v>1.1000000000000001</v>
      </c>
      <c r="P21" s="29">
        <v>1.4</v>
      </c>
      <c r="Q21" s="29">
        <v>1.3</v>
      </c>
      <c r="R21" s="29">
        <v>1.3</v>
      </c>
      <c r="S21" s="29">
        <v>1.3</v>
      </c>
      <c r="T21" s="29">
        <v>1</v>
      </c>
      <c r="U21" s="29">
        <v>0.8</v>
      </c>
      <c r="V21" s="29">
        <v>0.7</v>
      </c>
      <c r="W21" s="29">
        <v>0.8</v>
      </c>
      <c r="X21" s="29">
        <v>1.1000000000000001</v>
      </c>
      <c r="Y21" s="154">
        <v>1</v>
      </c>
      <c r="Z21" s="154">
        <v>1</v>
      </c>
      <c r="AA21" s="29">
        <v>0.9</v>
      </c>
      <c r="AB21" s="29">
        <v>0.9</v>
      </c>
      <c r="AC21" s="29">
        <v>0.7</v>
      </c>
      <c r="AD21" s="29">
        <v>0.8</v>
      </c>
      <c r="AE21" s="29">
        <v>0.7</v>
      </c>
      <c r="AF21" s="29">
        <v>0.4</v>
      </c>
      <c r="AG21" s="29">
        <v>0.5</v>
      </c>
      <c r="AH21" s="29">
        <v>-0.6</v>
      </c>
      <c r="AI21" s="29">
        <v>0.4</v>
      </c>
      <c r="AJ21" s="29">
        <v>0.4</v>
      </c>
      <c r="AK21" s="29">
        <v>0.4</v>
      </c>
      <c r="AL21" s="131"/>
      <c r="AM21" s="131"/>
    </row>
    <row r="22" spans="2:39" s="110" customFormat="1" ht="12" customHeight="1">
      <c r="B22" s="98" t="s">
        <v>18</v>
      </c>
      <c r="C22" s="35" t="s">
        <v>5</v>
      </c>
      <c r="D22" s="35" t="s">
        <v>5</v>
      </c>
      <c r="E22" s="35" t="s">
        <v>5</v>
      </c>
      <c r="F22" s="35" t="s">
        <v>5</v>
      </c>
      <c r="G22" s="29">
        <v>0.8</v>
      </c>
      <c r="H22" s="29">
        <v>1.1000000000000001</v>
      </c>
      <c r="I22" s="29">
        <v>1.5</v>
      </c>
      <c r="J22" s="29">
        <v>0.7</v>
      </c>
      <c r="K22" s="29">
        <v>0.4</v>
      </c>
      <c r="L22" s="29">
        <v>0.2</v>
      </c>
      <c r="M22" s="29">
        <v>0.2</v>
      </c>
      <c r="N22" s="29">
        <v>0.1</v>
      </c>
      <c r="O22" s="29">
        <v>0.1</v>
      </c>
      <c r="P22" s="29">
        <v>0.1</v>
      </c>
      <c r="Q22" s="29">
        <v>0.1</v>
      </c>
      <c r="R22" s="29">
        <v>0</v>
      </c>
      <c r="S22" s="29">
        <v>0.1</v>
      </c>
      <c r="T22" s="29">
        <v>0.1</v>
      </c>
      <c r="U22" s="29">
        <v>0.1</v>
      </c>
      <c r="V22" s="29">
        <v>-4.5</v>
      </c>
      <c r="W22" s="29">
        <v>0.1</v>
      </c>
      <c r="X22" s="29">
        <v>0.1</v>
      </c>
      <c r="Y22" s="154">
        <v>0.2</v>
      </c>
      <c r="Z22" s="154">
        <v>0.3</v>
      </c>
      <c r="AA22" s="29">
        <v>0.4</v>
      </c>
      <c r="AB22" s="29">
        <v>0.4</v>
      </c>
      <c r="AC22" s="29">
        <v>0.5</v>
      </c>
      <c r="AD22" s="29">
        <v>0.5</v>
      </c>
      <c r="AE22" s="29">
        <v>0.6</v>
      </c>
      <c r="AF22" s="29">
        <v>0.4</v>
      </c>
      <c r="AG22" s="29">
        <v>0.5</v>
      </c>
      <c r="AH22" s="29">
        <v>2.8</v>
      </c>
      <c r="AI22" s="29">
        <v>0.4</v>
      </c>
      <c r="AJ22" s="29">
        <v>0.4</v>
      </c>
      <c r="AK22" s="29">
        <v>0.3</v>
      </c>
      <c r="AL22" s="131"/>
      <c r="AM22" s="131"/>
    </row>
    <row r="23" spans="2:39" s="110" customFormat="1" ht="12" customHeight="1">
      <c r="B23" s="110" t="s">
        <v>55</v>
      </c>
      <c r="C23" s="35" t="s">
        <v>5</v>
      </c>
      <c r="D23" s="29">
        <v>0.6</v>
      </c>
      <c r="E23" s="29">
        <v>0.6</v>
      </c>
      <c r="F23" s="29">
        <v>0.5</v>
      </c>
      <c r="G23" s="29">
        <v>1</v>
      </c>
      <c r="H23" s="29">
        <v>1.2</v>
      </c>
      <c r="I23" s="29">
        <v>1.8</v>
      </c>
      <c r="J23" s="29">
        <v>0.9</v>
      </c>
      <c r="K23" s="29">
        <v>0.7</v>
      </c>
      <c r="L23" s="29">
        <v>0.5</v>
      </c>
      <c r="M23" s="29">
        <v>0.4</v>
      </c>
      <c r="N23" s="29">
        <v>0.2</v>
      </c>
      <c r="O23" s="29">
        <v>0.1</v>
      </c>
      <c r="P23" s="29">
        <v>0.1</v>
      </c>
      <c r="Q23" s="29">
        <v>0.2</v>
      </c>
      <c r="R23" s="29">
        <v>0.1</v>
      </c>
      <c r="S23" s="29">
        <v>0.2</v>
      </c>
      <c r="T23" s="29">
        <v>0.2</v>
      </c>
      <c r="U23" s="29">
        <v>0.2</v>
      </c>
      <c r="V23" s="29">
        <v>-1.4</v>
      </c>
      <c r="W23" s="29">
        <v>0.2</v>
      </c>
      <c r="X23" s="29">
        <v>0.3</v>
      </c>
      <c r="Y23" s="154">
        <v>0.3</v>
      </c>
      <c r="Z23" s="154">
        <v>0.5</v>
      </c>
      <c r="AA23" s="29">
        <v>0.6</v>
      </c>
      <c r="AB23" s="29">
        <v>0.7</v>
      </c>
      <c r="AC23" s="29">
        <v>0.8</v>
      </c>
      <c r="AD23" s="29">
        <v>0.9</v>
      </c>
      <c r="AE23" s="29">
        <v>1</v>
      </c>
      <c r="AF23" s="29">
        <v>0.7</v>
      </c>
      <c r="AG23" s="29">
        <v>0.8</v>
      </c>
      <c r="AH23" s="29">
        <v>1.5</v>
      </c>
      <c r="AI23" s="29">
        <v>0.7</v>
      </c>
      <c r="AJ23" s="29">
        <v>0.7</v>
      </c>
      <c r="AK23" s="29">
        <v>0.5</v>
      </c>
      <c r="AL23" s="131"/>
      <c r="AM23" s="131"/>
    </row>
    <row r="24" spans="2:39" s="110" customFormat="1" ht="12" customHeight="1">
      <c r="B24" s="98" t="s">
        <v>11</v>
      </c>
      <c r="C24" s="3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99"/>
      <c r="W24" s="29"/>
      <c r="X24" s="29"/>
      <c r="Y24" s="154"/>
      <c r="Z24" s="154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131"/>
      <c r="AL24" s="131"/>
      <c r="AM24" s="131"/>
    </row>
    <row r="25" spans="2:39" s="110" customFormat="1" ht="12" customHeight="1">
      <c r="B25" s="98" t="s">
        <v>24</v>
      </c>
      <c r="C25" s="35" t="s">
        <v>5</v>
      </c>
      <c r="D25" s="35" t="s">
        <v>5</v>
      </c>
      <c r="E25" s="35" t="s">
        <v>5</v>
      </c>
      <c r="F25" s="35" t="s">
        <v>5</v>
      </c>
      <c r="G25" s="29">
        <v>2.1</v>
      </c>
      <c r="H25" s="29">
        <v>1.6</v>
      </c>
      <c r="I25" s="29">
        <v>2.1</v>
      </c>
      <c r="J25" s="29">
        <v>1.8</v>
      </c>
      <c r="K25" s="29">
        <v>2.2000000000000002</v>
      </c>
      <c r="L25" s="29">
        <v>1.6</v>
      </c>
      <c r="M25" s="29">
        <v>1.5</v>
      </c>
      <c r="N25" s="29">
        <v>1.4</v>
      </c>
      <c r="O25" s="29">
        <v>1.1000000000000001</v>
      </c>
      <c r="P25" s="29">
        <v>1.3</v>
      </c>
      <c r="Q25" s="29">
        <v>1.2</v>
      </c>
      <c r="R25" s="29">
        <v>1.2</v>
      </c>
      <c r="S25" s="29">
        <v>1.2</v>
      </c>
      <c r="T25" s="29">
        <v>0.9</v>
      </c>
      <c r="U25" s="29">
        <v>0.8</v>
      </c>
      <c r="V25" s="29">
        <v>-2</v>
      </c>
      <c r="W25" s="29">
        <v>0.7</v>
      </c>
      <c r="X25" s="29">
        <v>1</v>
      </c>
      <c r="Y25" s="154">
        <v>0.9</v>
      </c>
      <c r="Z25" s="154">
        <v>0.9</v>
      </c>
      <c r="AA25" s="29">
        <v>0.9</v>
      </c>
      <c r="AB25" s="29">
        <v>0.9</v>
      </c>
      <c r="AC25" s="29">
        <v>0.7</v>
      </c>
      <c r="AD25" s="29">
        <v>0.7</v>
      </c>
      <c r="AE25" s="29">
        <v>0.7</v>
      </c>
      <c r="AF25" s="29">
        <v>0.3</v>
      </c>
      <c r="AG25" s="29">
        <v>0.5</v>
      </c>
      <c r="AH25" s="29">
        <v>-1.2</v>
      </c>
      <c r="AI25" s="29">
        <v>0.4</v>
      </c>
      <c r="AJ25" s="29">
        <v>0.4</v>
      </c>
      <c r="AK25" s="29">
        <v>0.3</v>
      </c>
      <c r="AL25" s="131"/>
      <c r="AM25" s="192"/>
    </row>
    <row r="26" spans="2:39" s="110" customFormat="1" ht="12" customHeight="1">
      <c r="B26" s="98" t="s">
        <v>25</v>
      </c>
      <c r="C26" s="35" t="s">
        <v>5</v>
      </c>
      <c r="D26" s="35" t="s">
        <v>5</v>
      </c>
      <c r="E26" s="35" t="s">
        <v>5</v>
      </c>
      <c r="F26" s="35" t="s">
        <v>5</v>
      </c>
      <c r="G26" s="29">
        <v>0.8</v>
      </c>
      <c r="H26" s="29">
        <v>1.2</v>
      </c>
      <c r="I26" s="29">
        <v>1.8</v>
      </c>
      <c r="J26" s="29">
        <v>0.8</v>
      </c>
      <c r="K26" s="29">
        <v>0.5</v>
      </c>
      <c r="L26" s="29">
        <v>0.3</v>
      </c>
      <c r="M26" s="29">
        <v>0.3</v>
      </c>
      <c r="N26" s="29">
        <v>0.1</v>
      </c>
      <c r="O26" s="29">
        <v>0</v>
      </c>
      <c r="P26" s="29">
        <v>0</v>
      </c>
      <c r="Q26" s="29">
        <v>0.1</v>
      </c>
      <c r="R26" s="29">
        <v>0</v>
      </c>
      <c r="S26" s="29">
        <v>0</v>
      </c>
      <c r="T26" s="29">
        <v>0.1</v>
      </c>
      <c r="U26" s="29">
        <v>0.1</v>
      </c>
      <c r="V26" s="29">
        <v>-3.2</v>
      </c>
      <c r="W26" s="29">
        <v>0.2</v>
      </c>
      <c r="X26" s="29">
        <v>0.2</v>
      </c>
      <c r="Y26" s="154">
        <v>0.2</v>
      </c>
      <c r="Z26" s="154">
        <v>0.4</v>
      </c>
      <c r="AA26" s="29">
        <v>0.5</v>
      </c>
      <c r="AB26" s="29">
        <v>0.6</v>
      </c>
      <c r="AC26" s="29">
        <v>0.7</v>
      </c>
      <c r="AD26" s="29">
        <v>0.8</v>
      </c>
      <c r="AE26" s="29">
        <v>1</v>
      </c>
      <c r="AF26" s="29">
        <v>0.8</v>
      </c>
      <c r="AG26" s="29">
        <v>0.75</v>
      </c>
      <c r="AH26" s="29">
        <v>2.2999999999999998</v>
      </c>
      <c r="AI26" s="29">
        <v>0.7</v>
      </c>
      <c r="AJ26" s="29">
        <v>0.8</v>
      </c>
      <c r="AK26" s="29">
        <v>0.5</v>
      </c>
      <c r="AL26" s="131"/>
      <c r="AM26" s="131"/>
    </row>
    <row r="27" spans="2:39" s="110" customFormat="1" ht="12" customHeight="1">
      <c r="B27" s="110" t="s">
        <v>12</v>
      </c>
      <c r="C27" s="35" t="s">
        <v>5</v>
      </c>
      <c r="D27" s="29">
        <v>0</v>
      </c>
      <c r="E27" s="29">
        <v>0.4</v>
      </c>
      <c r="F27" s="29">
        <v>0.6</v>
      </c>
      <c r="G27" s="29">
        <v>1</v>
      </c>
      <c r="H27" s="29">
        <v>1.6</v>
      </c>
      <c r="I27" s="29">
        <v>2.9</v>
      </c>
      <c r="J27" s="29">
        <v>1.7</v>
      </c>
      <c r="K27" s="29">
        <v>1.1000000000000001</v>
      </c>
      <c r="L27" s="29">
        <v>0.5</v>
      </c>
      <c r="M27" s="29">
        <v>0.2</v>
      </c>
      <c r="N27" s="29">
        <v>0</v>
      </c>
      <c r="O27" s="29">
        <v>0.4</v>
      </c>
      <c r="P27" s="29">
        <v>0</v>
      </c>
      <c r="Q27" s="29">
        <v>0</v>
      </c>
      <c r="R27" s="29">
        <v>0</v>
      </c>
      <c r="S27" s="29">
        <v>-0.2</v>
      </c>
      <c r="T27" s="29">
        <v>-0.4</v>
      </c>
      <c r="U27" s="29">
        <v>-0.2</v>
      </c>
      <c r="V27" s="29">
        <v>-1.8</v>
      </c>
      <c r="W27" s="29">
        <v>4.3</v>
      </c>
      <c r="X27" s="29">
        <v>-1.2</v>
      </c>
      <c r="Y27" s="29">
        <v>-1.1000000000000001</v>
      </c>
      <c r="Z27" s="29">
        <v>-0.9</v>
      </c>
      <c r="AA27" s="29">
        <v>-0.7</v>
      </c>
      <c r="AB27" s="29">
        <v>-0.9</v>
      </c>
      <c r="AC27" s="29">
        <v>-0.2</v>
      </c>
      <c r="AD27" s="29">
        <v>0</v>
      </c>
      <c r="AE27" s="35">
        <v>0.2</v>
      </c>
      <c r="AF27" s="29">
        <v>0.9</v>
      </c>
      <c r="AG27" s="29">
        <v>0.4</v>
      </c>
      <c r="AH27" s="29">
        <v>2.8</v>
      </c>
      <c r="AI27" s="29">
        <v>0</v>
      </c>
      <c r="AJ27" s="29">
        <v>0.2</v>
      </c>
      <c r="AK27" s="29">
        <v>0</v>
      </c>
      <c r="AL27" s="131"/>
      <c r="AM27" s="131"/>
    </row>
    <row r="28" spans="2:39" s="110" customFormat="1" ht="12" customHeight="1">
      <c r="B28" s="110" t="s">
        <v>13</v>
      </c>
      <c r="C28" s="35" t="s">
        <v>5</v>
      </c>
      <c r="D28" s="29">
        <v>0.9</v>
      </c>
      <c r="E28" s="29">
        <v>0.8</v>
      </c>
      <c r="F28" s="29">
        <v>1.6</v>
      </c>
      <c r="G28" s="29">
        <v>1.2</v>
      </c>
      <c r="H28" s="29">
        <v>1.5</v>
      </c>
      <c r="I28" s="29">
        <v>2</v>
      </c>
      <c r="J28" s="29">
        <v>1.1000000000000001</v>
      </c>
      <c r="K28" s="29">
        <v>0.9</v>
      </c>
      <c r="L28" s="29">
        <v>0.7</v>
      </c>
      <c r="M28" s="29">
        <v>0.6</v>
      </c>
      <c r="N28" s="29">
        <v>0.4</v>
      </c>
      <c r="O28" s="29">
        <v>0.3</v>
      </c>
      <c r="P28" s="29">
        <v>0.3</v>
      </c>
      <c r="Q28" s="29">
        <v>0.3</v>
      </c>
      <c r="R28" s="29">
        <v>0.3</v>
      </c>
      <c r="S28" s="29">
        <v>0.3</v>
      </c>
      <c r="T28" s="29">
        <v>0.3</v>
      </c>
      <c r="U28" s="29">
        <v>0.3</v>
      </c>
      <c r="V28" s="29">
        <v>1.5</v>
      </c>
      <c r="W28" s="29">
        <v>0.3</v>
      </c>
      <c r="X28" s="29">
        <v>0.4</v>
      </c>
      <c r="Y28" s="154">
        <v>0.5</v>
      </c>
      <c r="Z28" s="154">
        <v>0.7</v>
      </c>
      <c r="AA28" s="29">
        <v>0.7</v>
      </c>
      <c r="AB28" s="29">
        <v>0.8</v>
      </c>
      <c r="AC28" s="29">
        <v>0.8</v>
      </c>
      <c r="AD28" s="29">
        <v>0.9</v>
      </c>
      <c r="AE28" s="29">
        <v>1</v>
      </c>
      <c r="AF28" s="29">
        <v>0.7</v>
      </c>
      <c r="AG28" s="29">
        <v>0.8</v>
      </c>
      <c r="AH28" s="29">
        <v>0.7</v>
      </c>
      <c r="AI28" s="29">
        <v>0.7</v>
      </c>
      <c r="AJ28" s="29">
        <v>0.7</v>
      </c>
      <c r="AK28" s="29">
        <v>0.5</v>
      </c>
      <c r="AL28" s="131"/>
      <c r="AM28" s="131"/>
    </row>
    <row r="29" spans="2:39" s="110" customFormat="1" ht="12" customHeight="1">
      <c r="B29" s="110" t="s">
        <v>14</v>
      </c>
      <c r="C29" s="35" t="s">
        <v>5</v>
      </c>
      <c r="D29" s="29">
        <v>0.3</v>
      </c>
      <c r="E29" s="29">
        <v>0.3</v>
      </c>
      <c r="F29" s="29">
        <v>1.8</v>
      </c>
      <c r="G29" s="29">
        <v>1.2</v>
      </c>
      <c r="H29" s="29">
        <v>2</v>
      </c>
      <c r="I29" s="29">
        <v>2.8</v>
      </c>
      <c r="J29" s="29">
        <v>1.9</v>
      </c>
      <c r="K29" s="29">
        <v>1.3</v>
      </c>
      <c r="L29" s="29">
        <v>0.8</v>
      </c>
      <c r="M29" s="29">
        <v>0.5</v>
      </c>
      <c r="N29" s="29">
        <v>0.3</v>
      </c>
      <c r="O29" s="29">
        <v>0.3</v>
      </c>
      <c r="P29" s="29">
        <v>0.5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0.8</v>
      </c>
      <c r="W29" s="29">
        <v>4.5999999999999996</v>
      </c>
      <c r="X29" s="29">
        <v>-1</v>
      </c>
      <c r="Y29" s="29">
        <v>-1</v>
      </c>
      <c r="Z29" s="29">
        <v>-0.7</v>
      </c>
      <c r="AA29" s="35">
        <v>-0.8</v>
      </c>
      <c r="AB29" s="35">
        <v>-0.8</v>
      </c>
      <c r="AC29" s="35">
        <v>0</v>
      </c>
      <c r="AD29" s="35">
        <v>0</v>
      </c>
      <c r="AE29" s="35">
        <v>0.3</v>
      </c>
      <c r="AF29" s="29">
        <v>0.8</v>
      </c>
      <c r="AG29" s="29">
        <v>0.5</v>
      </c>
      <c r="AH29" s="29">
        <v>1.8</v>
      </c>
      <c r="AI29" s="29">
        <v>0</v>
      </c>
      <c r="AJ29" s="29">
        <v>0</v>
      </c>
      <c r="AK29" s="29">
        <v>0</v>
      </c>
      <c r="AL29" s="131"/>
      <c r="AM29" s="131"/>
    </row>
    <row r="30" spans="2:39" s="110" customFormat="1" ht="12" customHeight="1">
      <c r="B30" s="110" t="s">
        <v>15</v>
      </c>
      <c r="C30" s="35" t="s">
        <v>5</v>
      </c>
      <c r="D30" s="29">
        <v>0.1</v>
      </c>
      <c r="E30" s="29">
        <v>0.3</v>
      </c>
      <c r="F30" s="29">
        <v>1</v>
      </c>
      <c r="G30" s="29">
        <v>0.1</v>
      </c>
      <c r="H30" s="29">
        <v>0.3</v>
      </c>
      <c r="I30" s="29">
        <v>0.1</v>
      </c>
      <c r="J30" s="29">
        <v>0.3</v>
      </c>
      <c r="K30" s="29">
        <v>0.1</v>
      </c>
      <c r="L30" s="29">
        <v>0.1</v>
      </c>
      <c r="M30" s="29">
        <v>0.3</v>
      </c>
      <c r="N30" s="29">
        <v>0.1</v>
      </c>
      <c r="O30" s="29">
        <v>0.3</v>
      </c>
      <c r="P30" s="29">
        <v>0.1</v>
      </c>
      <c r="Q30" s="29">
        <v>0.1</v>
      </c>
      <c r="R30" s="29">
        <v>0.1</v>
      </c>
      <c r="S30" s="29">
        <v>0.1</v>
      </c>
      <c r="T30" s="29">
        <v>0.1</v>
      </c>
      <c r="U30" s="29">
        <v>0.1</v>
      </c>
      <c r="V30" s="29">
        <v>2.8</v>
      </c>
      <c r="W30" s="29">
        <v>0.1</v>
      </c>
      <c r="X30" s="29">
        <v>0.1</v>
      </c>
      <c r="Y30" s="154">
        <v>0.3</v>
      </c>
      <c r="Z30" s="154">
        <v>0.1</v>
      </c>
      <c r="AA30" s="29">
        <v>0.1</v>
      </c>
      <c r="AB30" s="29">
        <v>0.1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-0.8</v>
      </c>
      <c r="AI30" s="29">
        <v>-0.1</v>
      </c>
      <c r="AJ30" s="29">
        <v>0</v>
      </c>
      <c r="AK30" s="29">
        <v>0</v>
      </c>
      <c r="AL30" s="131"/>
      <c r="AM30" s="131"/>
    </row>
    <row r="31" spans="2:39" s="110" customFormat="1" ht="12" customHeight="1"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131"/>
    </row>
    <row r="32" spans="2:39" s="110" customFormat="1" ht="12" customHeight="1">
      <c r="C32" s="201" t="s">
        <v>49</v>
      </c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3"/>
      <c r="W32" s="197" t="s">
        <v>119</v>
      </c>
      <c r="X32" s="198"/>
      <c r="Y32" s="198"/>
      <c r="Z32" s="198"/>
      <c r="AA32" s="198"/>
      <c r="AB32" s="198"/>
      <c r="AC32" s="198"/>
      <c r="AD32" s="198"/>
      <c r="AE32" s="198"/>
      <c r="AF32" s="198"/>
      <c r="AG32" s="204"/>
      <c r="AH32" s="197" t="s">
        <v>120</v>
      </c>
      <c r="AI32" s="198"/>
      <c r="AJ32" s="198"/>
    </row>
    <row r="33" spans="1:49" s="110" customFormat="1" ht="12" customHeight="1">
      <c r="B33" s="110" t="s">
        <v>56</v>
      </c>
      <c r="C33" s="37" t="s">
        <v>5</v>
      </c>
      <c r="D33" s="35" t="s">
        <v>5</v>
      </c>
      <c r="E33" s="35" t="s">
        <v>5</v>
      </c>
      <c r="F33" s="37">
        <v>100</v>
      </c>
      <c r="G33" s="29">
        <v>101.4</v>
      </c>
      <c r="H33" s="29">
        <v>102.8</v>
      </c>
      <c r="I33" s="29">
        <v>104.7</v>
      </c>
      <c r="J33" s="29">
        <v>106</v>
      </c>
      <c r="K33" s="29">
        <v>107.4</v>
      </c>
      <c r="L33" s="29">
        <v>108.5</v>
      </c>
      <c r="M33" s="29">
        <v>109.5</v>
      </c>
      <c r="N33" s="29">
        <v>110.4</v>
      </c>
      <c r="O33" s="29">
        <v>111.1</v>
      </c>
      <c r="P33" s="29">
        <v>111.9</v>
      </c>
      <c r="Q33" s="29">
        <v>112.7</v>
      </c>
      <c r="R33" s="29">
        <v>113.5</v>
      </c>
      <c r="S33" s="29">
        <v>114.4</v>
      </c>
      <c r="T33" s="29">
        <v>115</v>
      </c>
      <c r="U33" s="29">
        <v>115.6</v>
      </c>
      <c r="V33" s="154">
        <v>113.9</v>
      </c>
      <c r="W33" s="155">
        <v>100</v>
      </c>
      <c r="X33" s="154">
        <v>100.7</v>
      </c>
      <c r="Y33" s="154">
        <v>101.3</v>
      </c>
      <c r="Z33" s="154">
        <v>102</v>
      </c>
      <c r="AA33" s="154">
        <v>102.6</v>
      </c>
      <c r="AB33" s="154">
        <v>103.4</v>
      </c>
      <c r="AC33" s="154">
        <v>104</v>
      </c>
      <c r="AD33" s="154">
        <v>104.7</v>
      </c>
      <c r="AE33" s="154">
        <v>105.5</v>
      </c>
      <c r="AF33" s="154">
        <v>105.9</v>
      </c>
      <c r="AG33" s="154">
        <v>106.4</v>
      </c>
      <c r="AH33" s="155">
        <v>100</v>
      </c>
      <c r="AI33" s="29">
        <v>100.4</v>
      </c>
      <c r="AJ33" s="29">
        <v>100.8</v>
      </c>
      <c r="AK33" s="29">
        <v>101.1</v>
      </c>
      <c r="AL33" s="131"/>
      <c r="AM33" s="131"/>
      <c r="AO33" s="131"/>
      <c r="AP33" s="131"/>
      <c r="AQ33" s="131"/>
      <c r="AR33" s="131"/>
      <c r="AS33" s="131"/>
      <c r="AT33" s="131"/>
      <c r="AU33" s="131"/>
      <c r="AV33" s="131"/>
      <c r="AW33" s="131"/>
    </row>
    <row r="34" spans="1:49" s="110" customFormat="1" ht="12" customHeight="1">
      <c r="B34" s="98" t="s">
        <v>23</v>
      </c>
      <c r="C34" s="37" t="s">
        <v>5</v>
      </c>
      <c r="D34" s="35" t="s">
        <v>5</v>
      </c>
      <c r="E34" s="35" t="s">
        <v>5</v>
      </c>
      <c r="F34" s="37">
        <v>100</v>
      </c>
      <c r="G34" s="29">
        <v>102</v>
      </c>
      <c r="H34" s="29">
        <v>103.6</v>
      </c>
      <c r="I34" s="29">
        <v>105.8</v>
      </c>
      <c r="J34" s="29">
        <v>107.7</v>
      </c>
      <c r="K34" s="29">
        <v>110.2</v>
      </c>
      <c r="L34" s="29">
        <v>112.1</v>
      </c>
      <c r="M34" s="29">
        <v>113.9</v>
      </c>
      <c r="N34" s="29">
        <v>115.5</v>
      </c>
      <c r="O34" s="29">
        <v>116.8</v>
      </c>
      <c r="P34" s="29">
        <v>118.5</v>
      </c>
      <c r="Q34" s="29">
        <v>120</v>
      </c>
      <c r="R34" s="29">
        <v>121.6</v>
      </c>
      <c r="S34" s="29">
        <v>123.1</v>
      </c>
      <c r="T34" s="29">
        <v>124.4</v>
      </c>
      <c r="U34" s="29">
        <v>125.4</v>
      </c>
      <c r="V34" s="154">
        <v>126.3</v>
      </c>
      <c r="W34" s="155">
        <v>100</v>
      </c>
      <c r="X34" s="154">
        <v>101.1</v>
      </c>
      <c r="Y34" s="154">
        <v>102</v>
      </c>
      <c r="Z34" s="154">
        <v>103.1</v>
      </c>
      <c r="AA34" s="154">
        <v>104</v>
      </c>
      <c r="AB34" s="154">
        <v>104.9</v>
      </c>
      <c r="AC34" s="154">
        <v>105.7</v>
      </c>
      <c r="AD34" s="154">
        <v>106.5</v>
      </c>
      <c r="AE34" s="154">
        <v>107.3</v>
      </c>
      <c r="AF34" s="154">
        <v>107.7</v>
      </c>
      <c r="AG34" s="154">
        <v>108.3</v>
      </c>
      <c r="AH34" s="155">
        <v>100</v>
      </c>
      <c r="AI34" s="29">
        <v>100.4</v>
      </c>
      <c r="AJ34" s="29">
        <v>100.8</v>
      </c>
      <c r="AK34" s="29">
        <v>101.2</v>
      </c>
      <c r="AL34" s="131"/>
      <c r="AM34" s="131"/>
      <c r="AO34" s="131"/>
      <c r="AP34" s="131"/>
      <c r="AQ34" s="131"/>
      <c r="AR34" s="131"/>
      <c r="AS34" s="131"/>
      <c r="AT34" s="131"/>
      <c r="AU34" s="131"/>
      <c r="AV34" s="131"/>
      <c r="AW34" s="131"/>
    </row>
    <row r="35" spans="1:49" s="110" customFormat="1" ht="12" customHeight="1">
      <c r="B35" s="98" t="s">
        <v>18</v>
      </c>
      <c r="C35" s="37" t="s">
        <v>5</v>
      </c>
      <c r="D35" s="35" t="s">
        <v>5</v>
      </c>
      <c r="E35" s="35" t="s">
        <v>5</v>
      </c>
      <c r="F35" s="37">
        <v>100</v>
      </c>
      <c r="G35" s="29">
        <v>100.8</v>
      </c>
      <c r="H35" s="29">
        <v>101.9</v>
      </c>
      <c r="I35" s="29">
        <v>103.5</v>
      </c>
      <c r="J35" s="29">
        <v>104.2</v>
      </c>
      <c r="K35" s="29">
        <v>104.6</v>
      </c>
      <c r="L35" s="29">
        <v>104.8</v>
      </c>
      <c r="M35" s="29">
        <v>105</v>
      </c>
      <c r="N35" s="29">
        <v>105.1</v>
      </c>
      <c r="O35" s="29">
        <v>105.2</v>
      </c>
      <c r="P35" s="29">
        <v>105.2</v>
      </c>
      <c r="Q35" s="29">
        <v>105.3</v>
      </c>
      <c r="R35" s="29">
        <v>105.3</v>
      </c>
      <c r="S35" s="29">
        <v>105.4</v>
      </c>
      <c r="T35" s="29">
        <v>105.5</v>
      </c>
      <c r="U35" s="29">
        <v>105.6</v>
      </c>
      <c r="V35" s="154">
        <v>100.9</v>
      </c>
      <c r="W35" s="155">
        <v>100</v>
      </c>
      <c r="X35" s="154">
        <v>100.1</v>
      </c>
      <c r="Y35" s="154">
        <v>100.3</v>
      </c>
      <c r="Z35" s="154">
        <v>100.6</v>
      </c>
      <c r="AA35" s="154">
        <v>100.9</v>
      </c>
      <c r="AB35" s="154">
        <v>101.4</v>
      </c>
      <c r="AC35" s="154">
        <v>101.9</v>
      </c>
      <c r="AD35" s="154">
        <v>102.4</v>
      </c>
      <c r="AE35" s="154">
        <v>103</v>
      </c>
      <c r="AF35" s="154">
        <v>103.5</v>
      </c>
      <c r="AG35" s="154">
        <v>104</v>
      </c>
      <c r="AH35" s="155">
        <v>100</v>
      </c>
      <c r="AI35" s="29">
        <v>100.4</v>
      </c>
      <c r="AJ35" s="29">
        <v>100.8</v>
      </c>
      <c r="AK35" s="29">
        <v>101.1</v>
      </c>
      <c r="AL35" s="131"/>
      <c r="AM35" s="131"/>
      <c r="AO35" s="131"/>
      <c r="AP35" s="131"/>
      <c r="AQ35" s="131"/>
      <c r="AR35" s="131"/>
      <c r="AS35" s="131"/>
      <c r="AT35" s="131"/>
      <c r="AU35" s="131"/>
      <c r="AV35" s="131"/>
      <c r="AW35" s="131"/>
    </row>
    <row r="36" spans="1:49" s="110" customFormat="1" ht="12" customHeight="1">
      <c r="B36" s="110" t="s">
        <v>55</v>
      </c>
      <c r="C36" s="37">
        <v>100</v>
      </c>
      <c r="D36" s="29">
        <v>100.6</v>
      </c>
      <c r="E36" s="29">
        <v>101.2</v>
      </c>
      <c r="F36" s="29">
        <v>101.8</v>
      </c>
      <c r="G36" s="29">
        <v>102.7</v>
      </c>
      <c r="H36" s="29">
        <v>104</v>
      </c>
      <c r="I36" s="29">
        <v>105.9</v>
      </c>
      <c r="J36" s="29">
        <v>106.9</v>
      </c>
      <c r="K36" s="29">
        <v>107.6</v>
      </c>
      <c r="L36" s="29">
        <v>108.1</v>
      </c>
      <c r="M36" s="29">
        <v>108.5</v>
      </c>
      <c r="N36" s="29">
        <v>108.8</v>
      </c>
      <c r="O36" s="29">
        <v>108.9</v>
      </c>
      <c r="P36" s="29">
        <v>109</v>
      </c>
      <c r="Q36" s="29">
        <v>109.2</v>
      </c>
      <c r="R36" s="29">
        <v>109.4</v>
      </c>
      <c r="S36" s="29">
        <v>109.5</v>
      </c>
      <c r="T36" s="29">
        <v>109.7</v>
      </c>
      <c r="U36" s="29">
        <v>109.9</v>
      </c>
      <c r="V36" s="154">
        <v>108.4</v>
      </c>
      <c r="W36" s="155">
        <v>100</v>
      </c>
      <c r="X36" s="154">
        <v>100.3</v>
      </c>
      <c r="Y36" s="154">
        <v>100.6</v>
      </c>
      <c r="Z36" s="154">
        <v>101.1</v>
      </c>
      <c r="AA36" s="154">
        <v>101.7</v>
      </c>
      <c r="AB36" s="154">
        <v>102.4</v>
      </c>
      <c r="AC36" s="154">
        <v>103.2</v>
      </c>
      <c r="AD36" s="154">
        <v>104.1</v>
      </c>
      <c r="AE36" s="154">
        <v>105.2</v>
      </c>
      <c r="AF36" s="154">
        <v>105.9</v>
      </c>
      <c r="AG36" s="154">
        <v>106.8</v>
      </c>
      <c r="AH36" s="155">
        <v>100</v>
      </c>
      <c r="AI36" s="29">
        <v>100.7</v>
      </c>
      <c r="AJ36" s="29">
        <v>101.5</v>
      </c>
      <c r="AK36" s="29">
        <v>102</v>
      </c>
      <c r="AL36" s="131"/>
      <c r="AM36" s="131"/>
      <c r="AO36" s="131"/>
      <c r="AP36" s="131"/>
      <c r="AQ36" s="131"/>
      <c r="AR36" s="131"/>
      <c r="AS36" s="131"/>
      <c r="AT36" s="131"/>
      <c r="AU36" s="131"/>
      <c r="AV36" s="131"/>
      <c r="AW36" s="131"/>
    </row>
    <row r="37" spans="1:49" s="110" customFormat="1" ht="12" customHeight="1">
      <c r="B37" s="98" t="s">
        <v>11</v>
      </c>
      <c r="C37" s="37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154"/>
      <c r="W37" s="153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3"/>
      <c r="AI37" s="154"/>
      <c r="AJ37" s="154"/>
      <c r="AK37" s="131"/>
      <c r="AL37" s="131"/>
      <c r="AM37" s="131"/>
      <c r="AO37" s="131"/>
      <c r="AP37" s="131"/>
      <c r="AQ37" s="131"/>
      <c r="AR37" s="131"/>
      <c r="AS37" s="131"/>
      <c r="AT37" s="131"/>
      <c r="AU37" s="131"/>
      <c r="AV37" s="131"/>
      <c r="AW37" s="131"/>
    </row>
    <row r="38" spans="1:49" s="110" customFormat="1" ht="12" customHeight="1">
      <c r="B38" s="98" t="s">
        <v>24</v>
      </c>
      <c r="C38" s="37" t="s">
        <v>5</v>
      </c>
      <c r="D38" s="35" t="s">
        <v>5</v>
      </c>
      <c r="E38" s="35" t="s">
        <v>5</v>
      </c>
      <c r="F38" s="37">
        <v>100</v>
      </c>
      <c r="G38" s="29">
        <v>102.1</v>
      </c>
      <c r="H38" s="29">
        <v>103.7</v>
      </c>
      <c r="I38" s="29">
        <v>105.8</v>
      </c>
      <c r="J38" s="29">
        <v>107.8</v>
      </c>
      <c r="K38" s="29">
        <v>110.1</v>
      </c>
      <c r="L38" s="29">
        <v>111.9</v>
      </c>
      <c r="M38" s="29">
        <v>113.6</v>
      </c>
      <c r="N38" s="29">
        <v>115.1</v>
      </c>
      <c r="O38" s="29">
        <v>116.4</v>
      </c>
      <c r="P38" s="29">
        <v>117.9</v>
      </c>
      <c r="Q38" s="29">
        <v>119.3</v>
      </c>
      <c r="R38" s="29">
        <v>120.8</v>
      </c>
      <c r="S38" s="29">
        <v>122.2</v>
      </c>
      <c r="T38" s="29">
        <v>123.4</v>
      </c>
      <c r="U38" s="29">
        <v>124.3</v>
      </c>
      <c r="V38" s="154">
        <v>121.9</v>
      </c>
      <c r="W38" s="155">
        <v>100</v>
      </c>
      <c r="X38" s="154">
        <v>101</v>
      </c>
      <c r="Y38" s="154">
        <v>101.9</v>
      </c>
      <c r="Z38" s="154">
        <v>102.9</v>
      </c>
      <c r="AA38" s="154">
        <v>103.8</v>
      </c>
      <c r="AB38" s="154">
        <v>104.7</v>
      </c>
      <c r="AC38" s="154">
        <v>105.4</v>
      </c>
      <c r="AD38" s="154">
        <v>106.2</v>
      </c>
      <c r="AE38" s="154">
        <v>107</v>
      </c>
      <c r="AF38" s="154">
        <v>107.3</v>
      </c>
      <c r="AG38" s="154">
        <v>107.9</v>
      </c>
      <c r="AH38" s="155">
        <v>100</v>
      </c>
      <c r="AI38" s="29">
        <v>100.4</v>
      </c>
      <c r="AJ38" s="29">
        <v>100.8</v>
      </c>
      <c r="AK38" s="29">
        <v>101.2</v>
      </c>
      <c r="AL38" s="131"/>
      <c r="AM38" s="131"/>
      <c r="AO38" s="131"/>
      <c r="AP38" s="131"/>
      <c r="AQ38" s="131"/>
      <c r="AR38" s="131"/>
      <c r="AS38" s="131"/>
      <c r="AT38" s="131"/>
      <c r="AU38" s="131"/>
      <c r="AV38" s="131"/>
      <c r="AW38" s="131"/>
    </row>
    <row r="39" spans="1:49" s="110" customFormat="1" ht="12" customHeight="1">
      <c r="B39" s="98" t="s">
        <v>25</v>
      </c>
      <c r="C39" s="37" t="s">
        <v>5</v>
      </c>
      <c r="D39" s="35" t="s">
        <v>5</v>
      </c>
      <c r="E39" s="35" t="s">
        <v>5</v>
      </c>
      <c r="F39" s="37">
        <v>100</v>
      </c>
      <c r="G39" s="29">
        <v>100.8</v>
      </c>
      <c r="H39" s="29">
        <v>102</v>
      </c>
      <c r="I39" s="29">
        <v>103.8</v>
      </c>
      <c r="J39" s="29">
        <v>104.7</v>
      </c>
      <c r="K39" s="29">
        <v>105.2</v>
      </c>
      <c r="L39" s="29">
        <v>105.6</v>
      </c>
      <c r="M39" s="29">
        <v>105.8</v>
      </c>
      <c r="N39" s="29">
        <v>105.9</v>
      </c>
      <c r="O39" s="29">
        <v>105.9</v>
      </c>
      <c r="P39" s="29">
        <v>105.9</v>
      </c>
      <c r="Q39" s="29">
        <v>106</v>
      </c>
      <c r="R39" s="29">
        <v>106</v>
      </c>
      <c r="S39" s="29">
        <v>106</v>
      </c>
      <c r="T39" s="29">
        <v>106.1</v>
      </c>
      <c r="U39" s="29">
        <v>106.3</v>
      </c>
      <c r="V39" s="154">
        <v>102.8</v>
      </c>
      <c r="W39" s="155">
        <v>100</v>
      </c>
      <c r="X39" s="154">
        <v>100.2</v>
      </c>
      <c r="Y39" s="154">
        <v>100.4</v>
      </c>
      <c r="Z39" s="154">
        <v>100.8</v>
      </c>
      <c r="AA39" s="154">
        <v>101.3</v>
      </c>
      <c r="AB39" s="154">
        <v>101.9</v>
      </c>
      <c r="AC39" s="154">
        <v>102.6</v>
      </c>
      <c r="AD39" s="154">
        <v>103.5</v>
      </c>
      <c r="AE39" s="154">
        <v>104.5</v>
      </c>
      <c r="AF39" s="154">
        <v>105.3</v>
      </c>
      <c r="AG39" s="154">
        <v>106.1</v>
      </c>
      <c r="AH39" s="155">
        <v>100</v>
      </c>
      <c r="AI39" s="29">
        <v>100.7</v>
      </c>
      <c r="AJ39" s="29">
        <v>101.5</v>
      </c>
      <c r="AK39" s="29">
        <v>102</v>
      </c>
      <c r="AL39" s="131"/>
      <c r="AM39" s="131"/>
      <c r="AO39" s="131"/>
      <c r="AP39" s="131"/>
      <c r="AQ39" s="131"/>
      <c r="AR39" s="131"/>
      <c r="AS39" s="131"/>
      <c r="AT39" s="131"/>
      <c r="AU39" s="131"/>
      <c r="AV39" s="131"/>
      <c r="AW39" s="131"/>
    </row>
    <row r="40" spans="1:49" s="110" customFormat="1" ht="12" customHeight="1">
      <c r="B40" s="110" t="s">
        <v>12</v>
      </c>
      <c r="C40" s="37">
        <v>100</v>
      </c>
      <c r="D40" s="29">
        <v>100</v>
      </c>
      <c r="E40" s="29">
        <v>100.4</v>
      </c>
      <c r="F40" s="29">
        <v>101</v>
      </c>
      <c r="G40" s="29">
        <v>102</v>
      </c>
      <c r="H40" s="29">
        <v>103.6</v>
      </c>
      <c r="I40" s="29">
        <v>106.6</v>
      </c>
      <c r="J40" s="29">
        <v>108.4</v>
      </c>
      <c r="K40" s="29">
        <v>109.6</v>
      </c>
      <c r="L40" s="29">
        <v>110.2</v>
      </c>
      <c r="M40" s="29">
        <v>110.4</v>
      </c>
      <c r="N40" s="29">
        <v>110.4</v>
      </c>
      <c r="O40" s="29">
        <v>110.8</v>
      </c>
      <c r="P40" s="29">
        <v>110.8</v>
      </c>
      <c r="Q40" s="29">
        <v>110.8</v>
      </c>
      <c r="R40" s="29">
        <v>110.8</v>
      </c>
      <c r="S40" s="29">
        <v>110.6</v>
      </c>
      <c r="T40" s="29">
        <v>110.2</v>
      </c>
      <c r="U40" s="29">
        <v>110</v>
      </c>
      <c r="V40" s="154">
        <v>108</v>
      </c>
      <c r="W40" s="155">
        <v>100</v>
      </c>
      <c r="X40" s="154">
        <v>98.8</v>
      </c>
      <c r="Y40" s="154">
        <v>97.7</v>
      </c>
      <c r="Z40" s="154">
        <v>96.8</v>
      </c>
      <c r="AA40" s="154">
        <v>96.1</v>
      </c>
      <c r="AB40" s="154">
        <v>95.2</v>
      </c>
      <c r="AC40" s="154">
        <v>95</v>
      </c>
      <c r="AD40" s="154">
        <v>95</v>
      </c>
      <c r="AE40" s="154">
        <v>95.2</v>
      </c>
      <c r="AF40" s="154">
        <v>96.1</v>
      </c>
      <c r="AG40" s="154">
        <v>96.4</v>
      </c>
      <c r="AH40" s="155">
        <v>100</v>
      </c>
      <c r="AI40" s="29">
        <v>100</v>
      </c>
      <c r="AJ40" s="29">
        <v>100.2</v>
      </c>
      <c r="AK40" s="29">
        <v>100.2</v>
      </c>
      <c r="AL40" s="131"/>
      <c r="AM40" s="192"/>
      <c r="AO40" s="131"/>
      <c r="AP40" s="131"/>
      <c r="AQ40" s="131"/>
      <c r="AR40" s="131"/>
      <c r="AS40" s="131"/>
      <c r="AT40" s="131"/>
      <c r="AU40" s="131"/>
      <c r="AV40" s="131"/>
      <c r="AW40" s="131"/>
    </row>
    <row r="41" spans="1:49" s="110" customFormat="1" ht="12" customHeight="1">
      <c r="B41" s="110" t="s">
        <v>13</v>
      </c>
      <c r="C41" s="37">
        <v>100</v>
      </c>
      <c r="D41" s="29">
        <v>100.9</v>
      </c>
      <c r="E41" s="29">
        <v>101.7</v>
      </c>
      <c r="F41" s="29">
        <v>103.3</v>
      </c>
      <c r="G41" s="29">
        <v>104.5</v>
      </c>
      <c r="H41" s="29">
        <v>106</v>
      </c>
      <c r="I41" s="29">
        <v>108.1</v>
      </c>
      <c r="J41" s="29">
        <v>109.4</v>
      </c>
      <c r="K41" s="29">
        <v>110.3</v>
      </c>
      <c r="L41" s="29">
        <v>111</v>
      </c>
      <c r="M41" s="29">
        <v>111.7</v>
      </c>
      <c r="N41" s="29">
        <v>112.2</v>
      </c>
      <c r="O41" s="29">
        <v>112.5</v>
      </c>
      <c r="P41" s="29">
        <v>112.9</v>
      </c>
      <c r="Q41" s="29">
        <v>113.3</v>
      </c>
      <c r="R41" s="29">
        <v>113.6</v>
      </c>
      <c r="S41" s="29">
        <v>114</v>
      </c>
      <c r="T41" s="29">
        <v>114.4</v>
      </c>
      <c r="U41" s="29">
        <v>114.8</v>
      </c>
      <c r="V41" s="154">
        <v>116.5</v>
      </c>
      <c r="W41" s="155">
        <v>100</v>
      </c>
      <c r="X41" s="154">
        <v>100.4</v>
      </c>
      <c r="Y41" s="154">
        <v>100.9</v>
      </c>
      <c r="Z41" s="154">
        <v>101.6</v>
      </c>
      <c r="AA41" s="154">
        <v>102.4</v>
      </c>
      <c r="AB41" s="154">
        <v>103.2</v>
      </c>
      <c r="AC41" s="154">
        <v>104.1</v>
      </c>
      <c r="AD41" s="154">
        <v>105</v>
      </c>
      <c r="AE41" s="154">
        <v>106</v>
      </c>
      <c r="AF41" s="154">
        <v>106.8</v>
      </c>
      <c r="AG41" s="154">
        <v>107.6</v>
      </c>
      <c r="AH41" s="155">
        <v>100</v>
      </c>
      <c r="AI41" s="29">
        <v>100.7</v>
      </c>
      <c r="AJ41" s="29">
        <v>101.4</v>
      </c>
      <c r="AK41" s="29">
        <v>101.9</v>
      </c>
      <c r="AL41" s="131"/>
      <c r="AM41" s="192"/>
      <c r="AO41" s="131"/>
      <c r="AP41" s="131"/>
      <c r="AQ41" s="131"/>
      <c r="AR41" s="131"/>
      <c r="AS41" s="131"/>
      <c r="AT41" s="131"/>
      <c r="AU41" s="131"/>
      <c r="AV41" s="131"/>
      <c r="AW41" s="131"/>
    </row>
    <row r="42" spans="1:49" s="110" customFormat="1" ht="12" customHeight="1">
      <c r="B42" s="110" t="s">
        <v>14</v>
      </c>
      <c r="C42" s="37">
        <v>100</v>
      </c>
      <c r="D42" s="29">
        <v>100.3</v>
      </c>
      <c r="E42" s="29">
        <v>100.6</v>
      </c>
      <c r="F42" s="29">
        <v>102.4</v>
      </c>
      <c r="G42" s="29">
        <v>103.6</v>
      </c>
      <c r="H42" s="29">
        <v>105.6</v>
      </c>
      <c r="I42" s="29">
        <v>108.6</v>
      </c>
      <c r="J42" s="29">
        <v>110.7</v>
      </c>
      <c r="K42" s="29">
        <v>112.1</v>
      </c>
      <c r="L42" s="29">
        <v>113</v>
      </c>
      <c r="M42" s="29">
        <v>113.6</v>
      </c>
      <c r="N42" s="29">
        <v>113.9</v>
      </c>
      <c r="O42" s="29">
        <v>114.2</v>
      </c>
      <c r="P42" s="29">
        <v>114.8</v>
      </c>
      <c r="Q42" s="29">
        <v>114.8</v>
      </c>
      <c r="R42" s="29">
        <v>114.8</v>
      </c>
      <c r="S42" s="29">
        <v>114.8</v>
      </c>
      <c r="T42" s="29">
        <v>114.8</v>
      </c>
      <c r="U42" s="29">
        <v>114.8</v>
      </c>
      <c r="V42" s="154">
        <v>115.7</v>
      </c>
      <c r="W42" s="155">
        <v>100</v>
      </c>
      <c r="X42" s="154">
        <v>99</v>
      </c>
      <c r="Y42" s="154">
        <v>98</v>
      </c>
      <c r="Z42" s="154">
        <v>97.3</v>
      </c>
      <c r="AA42" s="154">
        <v>96.6</v>
      </c>
      <c r="AB42" s="154">
        <v>95.8</v>
      </c>
      <c r="AC42" s="154">
        <v>95.8</v>
      </c>
      <c r="AD42" s="154">
        <v>95.8</v>
      </c>
      <c r="AE42" s="154">
        <v>96.1</v>
      </c>
      <c r="AF42" s="154">
        <v>96.9</v>
      </c>
      <c r="AG42" s="154">
        <v>97.3</v>
      </c>
      <c r="AH42" s="155">
        <v>100</v>
      </c>
      <c r="AI42" s="29">
        <v>100</v>
      </c>
      <c r="AJ42" s="29">
        <v>100</v>
      </c>
      <c r="AK42" s="29">
        <v>100</v>
      </c>
      <c r="AL42" s="131"/>
      <c r="AM42" s="192"/>
      <c r="AO42" s="131"/>
      <c r="AP42" s="131"/>
      <c r="AQ42" s="131"/>
      <c r="AR42" s="131"/>
      <c r="AS42" s="131"/>
      <c r="AT42" s="131"/>
      <c r="AU42" s="131"/>
      <c r="AV42" s="131"/>
      <c r="AW42" s="131"/>
    </row>
    <row r="43" spans="1:49" s="110" customFormat="1" ht="12" customHeight="1">
      <c r="B43" s="110" t="s">
        <v>15</v>
      </c>
      <c r="C43" s="37">
        <v>100</v>
      </c>
      <c r="D43" s="29">
        <v>100.1</v>
      </c>
      <c r="E43" s="29">
        <v>100.4</v>
      </c>
      <c r="F43" s="29">
        <v>101.5</v>
      </c>
      <c r="G43" s="29">
        <v>101.6</v>
      </c>
      <c r="H43" s="29">
        <v>101.9</v>
      </c>
      <c r="I43" s="29">
        <v>102.1</v>
      </c>
      <c r="J43" s="29">
        <v>102.4</v>
      </c>
      <c r="K43" s="29">
        <v>102.5</v>
      </c>
      <c r="L43" s="29">
        <v>102.7</v>
      </c>
      <c r="M43" s="29">
        <v>103</v>
      </c>
      <c r="N43" s="29">
        <v>103.1</v>
      </c>
      <c r="O43" s="29">
        <v>103.4</v>
      </c>
      <c r="P43" s="29">
        <v>103.6</v>
      </c>
      <c r="Q43" s="29">
        <v>103.7</v>
      </c>
      <c r="R43" s="29">
        <v>103.9</v>
      </c>
      <c r="S43" s="29">
        <v>104</v>
      </c>
      <c r="T43" s="29">
        <v>104.3</v>
      </c>
      <c r="U43" s="29">
        <v>104.4</v>
      </c>
      <c r="V43" s="154">
        <v>107.4</v>
      </c>
      <c r="W43" s="155">
        <v>100</v>
      </c>
      <c r="X43" s="154">
        <v>100.1</v>
      </c>
      <c r="Y43" s="154">
        <v>100.4</v>
      </c>
      <c r="Z43" s="154">
        <v>100.6</v>
      </c>
      <c r="AA43" s="154">
        <v>100.7</v>
      </c>
      <c r="AB43" s="154">
        <v>100.8</v>
      </c>
      <c r="AC43" s="154">
        <v>100.8</v>
      </c>
      <c r="AD43" s="154">
        <v>100.8</v>
      </c>
      <c r="AE43" s="154">
        <v>100.8</v>
      </c>
      <c r="AF43" s="154">
        <v>100.8</v>
      </c>
      <c r="AG43" s="154">
        <v>100.8</v>
      </c>
      <c r="AH43" s="155">
        <v>100</v>
      </c>
      <c r="AI43" s="29">
        <v>99.9</v>
      </c>
      <c r="AJ43" s="29">
        <v>99.9</v>
      </c>
      <c r="AK43" s="29">
        <v>99.9</v>
      </c>
      <c r="AL43" s="131"/>
      <c r="AM43" s="192"/>
      <c r="AO43" s="131"/>
      <c r="AP43" s="131"/>
      <c r="AQ43" s="131"/>
      <c r="AR43" s="131"/>
      <c r="AS43" s="131"/>
      <c r="AT43" s="131"/>
      <c r="AU43" s="131"/>
      <c r="AV43" s="131"/>
      <c r="AW43" s="131"/>
    </row>
    <row r="44" spans="1:49">
      <c r="A44" s="110"/>
      <c r="B44" s="110" t="s">
        <v>19</v>
      </c>
      <c r="C44" s="180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3"/>
      <c r="AI44" s="154"/>
      <c r="AJ44" s="154"/>
    </row>
    <row r="45" spans="1:49" s="26" customFormat="1" ht="39.950000000000003" customHeight="1">
      <c r="A45" s="110"/>
      <c r="B45" s="159" t="s">
        <v>64</v>
      </c>
      <c r="C45" s="172"/>
      <c r="D45" s="172"/>
      <c r="E45" s="172"/>
      <c r="F45" s="172"/>
      <c r="G45" s="172"/>
      <c r="AG45" s="29"/>
    </row>
    <row r="46" spans="1:49" s="26" customFormat="1" ht="36.75">
      <c r="A46" s="143"/>
      <c r="B46" s="159" t="s">
        <v>115</v>
      </c>
      <c r="C46" s="181"/>
      <c r="D46" s="181"/>
      <c r="E46" s="181"/>
      <c r="F46" s="181"/>
      <c r="G46" s="181"/>
      <c r="AG46" s="131"/>
    </row>
    <row r="47" spans="1:49" ht="12" customHeight="1">
      <c r="B47" s="159"/>
      <c r="AG47" s="131"/>
    </row>
    <row r="48" spans="1:49" ht="12" customHeight="1"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</row>
    <row r="49" spans="1:43" ht="12" customHeight="1">
      <c r="A49" s="183"/>
      <c r="B49" s="184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6"/>
      <c r="AL49" s="186"/>
      <c r="AM49" s="186"/>
      <c r="AN49" s="186"/>
      <c r="AO49" s="186"/>
      <c r="AP49" s="186"/>
      <c r="AQ49" s="186"/>
    </row>
    <row r="50" spans="1:43">
      <c r="AJ50" s="187"/>
    </row>
    <row r="51" spans="1:43"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</row>
    <row r="52" spans="1:43"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</row>
    <row r="54" spans="1:43"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</row>
    <row r="55" spans="1:43"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</row>
    <row r="57" spans="1:43">
      <c r="C57" s="189"/>
    </row>
  </sheetData>
  <mergeCells count="5">
    <mergeCell ref="AH32:AJ32"/>
    <mergeCell ref="C6:AG6"/>
    <mergeCell ref="C19:AG19"/>
    <mergeCell ref="C32:V32"/>
    <mergeCell ref="W32:AG32"/>
  </mergeCells>
  <phoneticPr fontId="5" type="noConversion"/>
  <hyperlinks>
    <hyperlink ref="A1:U1" location="Inhalt!A6" display="Inhalt!A6" xr:uid="{00000000-0004-0000-0300-000000000000}"/>
    <hyperlink ref="B1" location="Inhalt!A6" display="Wohnungsbestand in Berlin 1991 bis 2024" xr:uid="{80034974-CE5F-4513-96CE-E0B8BF8CB34E}"/>
    <hyperlink ref="A1" location="Inhalt!A6" display="Inhalt!A6" xr:uid="{237C3B56-6FD7-4065-8BD5-DF86CB00010E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1990 - 2019 Berlin und Brandenburg</oddHeader>
    <oddFooter>&amp;R&amp;7Amt für Statistik Berlin-Brandenburg  &amp;G</oddFooter>
  </headerFooter>
  <rowBreaks count="1" manualBreakCount="1">
    <brk id="31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44"/>
  <sheetViews>
    <sheetView workbookViewId="0">
      <pane xSplit="2" ySplit="3" topLeftCell="P4" activePane="bottomRight" state="frozen"/>
      <selection sqref="A1:B1"/>
      <selection pane="topRight" sqref="A1:B1"/>
      <selection pane="bottomLeft" sqref="A1:B1"/>
      <selection pane="bottomRight" activeCell="AL11" sqref="AL11"/>
    </sheetView>
  </sheetViews>
  <sheetFormatPr baseColWidth="10" defaultRowHeight="12.75"/>
  <cols>
    <col min="1" max="1" width="4.85546875" customWidth="1"/>
    <col min="2" max="2" width="40.85546875" customWidth="1"/>
    <col min="3" max="22" width="9.140625" customWidth="1"/>
    <col min="23" max="23" width="8.5703125" customWidth="1"/>
    <col min="24" max="24" width="8.5703125" style="44" customWidth="1"/>
    <col min="25" max="25" width="8.5703125" style="2" customWidth="1"/>
    <col min="26" max="26" width="8.5703125" customWidth="1"/>
    <col min="27" max="31" width="8.5703125" style="39" customWidth="1"/>
    <col min="32" max="32" width="8.5703125" customWidth="1"/>
    <col min="33" max="33" width="8.5703125" style="19" customWidth="1"/>
    <col min="34" max="35" width="8.5703125" customWidth="1"/>
    <col min="36" max="36" width="8.5703125" style="52" customWidth="1"/>
    <col min="37" max="37" width="8.5703125" customWidth="1"/>
  </cols>
  <sheetData>
    <row r="1" spans="1:39" s="78" customFormat="1" ht="48">
      <c r="A1" s="76">
        <v>4</v>
      </c>
      <c r="B1" s="77" t="s">
        <v>129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AA1" s="81"/>
      <c r="AB1" s="81"/>
      <c r="AC1" s="81"/>
      <c r="AD1" s="81"/>
      <c r="AE1" s="81"/>
      <c r="AG1" s="111"/>
      <c r="AJ1" s="122"/>
      <c r="AK1" s="122"/>
    </row>
    <row r="2" spans="1:39" s="40" customFormat="1" ht="12" customHeight="1">
      <c r="A2" s="39"/>
      <c r="B2" s="74" t="s">
        <v>46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X2" s="44"/>
      <c r="Y2" s="2"/>
      <c r="AA2" s="39"/>
      <c r="AB2" s="39"/>
      <c r="AC2" s="39"/>
      <c r="AD2" s="39"/>
      <c r="AE2" s="39"/>
      <c r="AG2" s="112"/>
      <c r="AJ2" s="52"/>
      <c r="AK2" s="52"/>
    </row>
    <row r="3" spans="1:39" s="30" customFormat="1" ht="20.100000000000001" customHeight="1">
      <c r="B3" s="31" t="s">
        <v>22</v>
      </c>
      <c r="C3" s="32">
        <v>1991</v>
      </c>
      <c r="D3" s="32">
        <v>1992</v>
      </c>
      <c r="E3" s="32">
        <v>1993</v>
      </c>
      <c r="F3" s="32" t="s">
        <v>26</v>
      </c>
      <c r="G3" s="32" t="s">
        <v>27</v>
      </c>
      <c r="H3" s="32" t="s">
        <v>28</v>
      </c>
      <c r="I3" s="32" t="s">
        <v>29</v>
      </c>
      <c r="J3" s="32" t="s">
        <v>30</v>
      </c>
      <c r="K3" s="32" t="s">
        <v>31</v>
      </c>
      <c r="L3" s="32" t="s">
        <v>32</v>
      </c>
      <c r="M3" s="32" t="s">
        <v>33</v>
      </c>
      <c r="N3" s="32" t="s">
        <v>34</v>
      </c>
      <c r="O3" s="32" t="s">
        <v>35</v>
      </c>
      <c r="P3" s="32" t="s">
        <v>36</v>
      </c>
      <c r="Q3" s="32" t="s">
        <v>37</v>
      </c>
      <c r="R3" s="32" t="s">
        <v>38</v>
      </c>
      <c r="S3" s="32" t="s">
        <v>39</v>
      </c>
      <c r="T3" s="32" t="s">
        <v>40</v>
      </c>
      <c r="U3" s="32" t="s">
        <v>41</v>
      </c>
      <c r="V3" s="33" t="s">
        <v>50</v>
      </c>
      <c r="W3" s="33" t="s">
        <v>52</v>
      </c>
      <c r="X3" s="45">
        <v>2012</v>
      </c>
      <c r="Y3" s="54">
        <v>2013</v>
      </c>
      <c r="Z3" s="45">
        <v>2014</v>
      </c>
      <c r="AA3" s="54">
        <v>2015</v>
      </c>
      <c r="AB3" s="54">
        <v>2016</v>
      </c>
      <c r="AC3" s="54">
        <v>2017</v>
      </c>
      <c r="AD3" s="54">
        <v>2018</v>
      </c>
      <c r="AE3" s="54">
        <v>2019</v>
      </c>
      <c r="AF3" s="54">
        <v>2020</v>
      </c>
      <c r="AG3" s="113">
        <v>2021</v>
      </c>
      <c r="AH3" s="113">
        <v>2022</v>
      </c>
      <c r="AI3" s="113">
        <v>2023</v>
      </c>
      <c r="AJ3" s="113">
        <v>2024</v>
      </c>
      <c r="AK3" s="176">
        <v>2025</v>
      </c>
    </row>
    <row r="4" spans="1:39" s="1" customFormat="1" ht="12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X4" s="46"/>
      <c r="Y4" s="6"/>
      <c r="AA4" s="59"/>
      <c r="AB4" s="59"/>
      <c r="AC4" s="59"/>
      <c r="AD4" s="59"/>
      <c r="AE4" s="59"/>
      <c r="AG4" s="21"/>
      <c r="AI4" s="43"/>
      <c r="AJ4" s="102"/>
      <c r="AK4" s="102"/>
    </row>
    <row r="5" spans="1:39" s="1" customFormat="1" ht="12" customHeight="1">
      <c r="B5" s="3"/>
      <c r="C5" s="205" t="s">
        <v>0</v>
      </c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195"/>
      <c r="AG5" s="195"/>
      <c r="AI5" s="43"/>
      <c r="AJ5" s="102"/>
      <c r="AK5" s="102"/>
    </row>
    <row r="6" spans="1:39" s="1" customFormat="1" ht="12" customHeight="1">
      <c r="B6" s="59" t="s">
        <v>107</v>
      </c>
      <c r="C6" s="55">
        <v>602</v>
      </c>
      <c r="D6" s="55">
        <v>3168</v>
      </c>
      <c r="E6" s="55">
        <v>7940</v>
      </c>
      <c r="F6" s="55">
        <v>10378</v>
      </c>
      <c r="G6" s="55">
        <v>13205</v>
      </c>
      <c r="H6" s="55">
        <v>16094</v>
      </c>
      <c r="I6" s="55">
        <v>17990</v>
      </c>
      <c r="J6" s="55">
        <v>15212</v>
      </c>
      <c r="K6" s="55">
        <v>15662</v>
      </c>
      <c r="L6" s="55">
        <v>11325</v>
      </c>
      <c r="M6" s="55">
        <v>9507</v>
      </c>
      <c r="N6" s="55">
        <v>8761</v>
      </c>
      <c r="O6" s="55">
        <v>10387</v>
      </c>
      <c r="P6" s="55">
        <v>8552</v>
      </c>
      <c r="Q6" s="55">
        <v>7113</v>
      </c>
      <c r="R6" s="55">
        <v>7303</v>
      </c>
      <c r="S6" s="55">
        <v>4783</v>
      </c>
      <c r="T6" s="55">
        <v>4434</v>
      </c>
      <c r="U6" s="55">
        <v>4255</v>
      </c>
      <c r="V6" s="55">
        <v>4361</v>
      </c>
      <c r="W6" s="55">
        <v>5303</v>
      </c>
      <c r="X6" s="55">
        <v>5055</v>
      </c>
      <c r="Y6" s="55">
        <v>5614</v>
      </c>
      <c r="Z6" s="55">
        <v>5883</v>
      </c>
      <c r="AA6" s="55">
        <v>6312</v>
      </c>
      <c r="AB6" s="55">
        <v>6637</v>
      </c>
      <c r="AC6" s="55">
        <v>6822</v>
      </c>
      <c r="AD6" s="55">
        <v>6867</v>
      </c>
      <c r="AE6" s="55">
        <v>6764</v>
      </c>
      <c r="AF6" s="55">
        <v>6751</v>
      </c>
      <c r="AG6" s="100">
        <v>7040</v>
      </c>
      <c r="AH6" s="100">
        <v>6585</v>
      </c>
      <c r="AI6" s="100">
        <v>4236</v>
      </c>
      <c r="AJ6" s="100">
        <v>3136</v>
      </c>
      <c r="AK6" s="191">
        <v>3068</v>
      </c>
    </row>
    <row r="7" spans="1:39" s="1" customFormat="1" ht="12" customHeight="1">
      <c r="B7" s="105" t="s">
        <v>23</v>
      </c>
      <c r="C7" s="55">
        <v>574</v>
      </c>
      <c r="D7" s="55">
        <v>3012</v>
      </c>
      <c r="E7" s="55">
        <v>6947</v>
      </c>
      <c r="F7" s="55">
        <v>9006</v>
      </c>
      <c r="G7" s="55">
        <v>11217</v>
      </c>
      <c r="H7" s="55">
        <v>14028</v>
      </c>
      <c r="I7" s="55">
        <v>16481</v>
      </c>
      <c r="J7" s="55">
        <v>14462</v>
      </c>
      <c r="K7" s="55">
        <v>15256</v>
      </c>
      <c r="L7" s="55">
        <v>10996</v>
      </c>
      <c r="M7" s="55">
        <v>9299</v>
      </c>
      <c r="N7" s="55">
        <v>8561</v>
      </c>
      <c r="O7" s="55">
        <v>10215</v>
      </c>
      <c r="P7" s="55">
        <v>8418</v>
      </c>
      <c r="Q7" s="55">
        <v>6998</v>
      </c>
      <c r="R7" s="55">
        <v>7194</v>
      </c>
      <c r="S7" s="55">
        <v>4621</v>
      </c>
      <c r="T7" s="55">
        <v>4312</v>
      </c>
      <c r="U7" s="55">
        <v>4131</v>
      </c>
      <c r="V7" s="55">
        <v>4220</v>
      </c>
      <c r="W7" s="55">
        <v>5103</v>
      </c>
      <c r="X7" s="55">
        <v>4848</v>
      </c>
      <c r="Y7" s="55">
        <v>5327</v>
      </c>
      <c r="Z7" s="55">
        <v>5481</v>
      </c>
      <c r="AA7" s="55">
        <v>5945</v>
      </c>
      <c r="AB7" s="55">
        <v>6186</v>
      </c>
      <c r="AC7" s="55">
        <v>6315</v>
      </c>
      <c r="AD7" s="55">
        <v>6414</v>
      </c>
      <c r="AE7" s="55">
        <v>6165</v>
      </c>
      <c r="AF7" s="55">
        <v>6237</v>
      </c>
      <c r="AG7" s="100">
        <v>6411</v>
      </c>
      <c r="AH7" s="100">
        <v>5996</v>
      </c>
      <c r="AI7" s="100">
        <v>3805</v>
      </c>
      <c r="AJ7" s="100">
        <v>2785</v>
      </c>
      <c r="AK7" s="191">
        <v>2755</v>
      </c>
      <c r="AL7" s="43"/>
      <c r="AM7" s="43"/>
    </row>
    <row r="8" spans="1:39" s="1" customFormat="1" ht="12" customHeight="1">
      <c r="B8" s="9" t="s">
        <v>18</v>
      </c>
      <c r="C8" s="55">
        <v>28</v>
      </c>
      <c r="D8" s="55">
        <v>156</v>
      </c>
      <c r="E8" s="55">
        <v>993</v>
      </c>
      <c r="F8" s="55">
        <v>1372</v>
      </c>
      <c r="G8" s="55">
        <v>1988</v>
      </c>
      <c r="H8" s="55">
        <v>2066</v>
      </c>
      <c r="I8" s="55">
        <v>1509</v>
      </c>
      <c r="J8" s="55">
        <v>750</v>
      </c>
      <c r="K8" s="55">
        <v>406</v>
      </c>
      <c r="L8" s="55">
        <v>329</v>
      </c>
      <c r="M8" s="55">
        <v>208</v>
      </c>
      <c r="N8" s="55">
        <v>200</v>
      </c>
      <c r="O8" s="55">
        <v>172</v>
      </c>
      <c r="P8" s="55">
        <v>134</v>
      </c>
      <c r="Q8" s="55">
        <v>115</v>
      </c>
      <c r="R8" s="55">
        <v>109</v>
      </c>
      <c r="S8" s="55">
        <v>162</v>
      </c>
      <c r="T8" s="55">
        <v>122</v>
      </c>
      <c r="U8" s="55">
        <v>124</v>
      </c>
      <c r="V8" s="55">
        <v>141</v>
      </c>
      <c r="W8" s="55">
        <v>200</v>
      </c>
      <c r="X8" s="55">
        <v>207</v>
      </c>
      <c r="Y8" s="55">
        <v>287</v>
      </c>
      <c r="Z8" s="55">
        <v>402</v>
      </c>
      <c r="AA8" s="55">
        <v>367</v>
      </c>
      <c r="AB8" s="55">
        <v>451</v>
      </c>
      <c r="AC8" s="55">
        <v>507</v>
      </c>
      <c r="AD8" s="55">
        <v>453</v>
      </c>
      <c r="AE8" s="55">
        <v>599</v>
      </c>
      <c r="AF8" s="55">
        <v>514</v>
      </c>
      <c r="AG8" s="100">
        <v>629</v>
      </c>
      <c r="AH8" s="100">
        <v>589</v>
      </c>
      <c r="AI8" s="100">
        <v>431</v>
      </c>
      <c r="AJ8" s="100">
        <v>351</v>
      </c>
      <c r="AK8" s="191">
        <v>313</v>
      </c>
      <c r="AL8" s="43"/>
      <c r="AM8" s="43"/>
    </row>
    <row r="9" spans="1:39" s="1" customFormat="1" ht="12" customHeight="1">
      <c r="B9" s="23" t="s">
        <v>1</v>
      </c>
      <c r="C9" s="55">
        <v>571</v>
      </c>
      <c r="D9" s="55">
        <v>1655</v>
      </c>
      <c r="E9" s="55">
        <v>2427</v>
      </c>
      <c r="F9" s="55">
        <v>2277</v>
      </c>
      <c r="G9" s="55">
        <v>2269</v>
      </c>
      <c r="H9" s="55">
        <v>3059</v>
      </c>
      <c r="I9" s="55">
        <v>4537</v>
      </c>
      <c r="J9" s="55">
        <v>4312</v>
      </c>
      <c r="K9" s="55">
        <v>4171</v>
      </c>
      <c r="L9" s="55">
        <v>3234</v>
      </c>
      <c r="M9" s="55">
        <v>3114</v>
      </c>
      <c r="N9" s="55">
        <v>2586</v>
      </c>
      <c r="O9" s="55">
        <v>2442</v>
      </c>
      <c r="P9" s="55">
        <v>2177</v>
      </c>
      <c r="Q9" s="55">
        <v>1881</v>
      </c>
      <c r="R9" s="84">
        <v>1909</v>
      </c>
      <c r="S9" s="84">
        <v>1600</v>
      </c>
      <c r="T9" s="84">
        <v>1544</v>
      </c>
      <c r="U9" s="84">
        <v>1495</v>
      </c>
      <c r="V9" s="84">
        <v>1459</v>
      </c>
      <c r="W9" s="55">
        <v>1616</v>
      </c>
      <c r="X9" s="55">
        <v>1659</v>
      </c>
      <c r="Y9" s="55">
        <v>1787</v>
      </c>
      <c r="Z9" s="55">
        <v>1743</v>
      </c>
      <c r="AA9" s="55">
        <v>1750</v>
      </c>
      <c r="AB9" s="55">
        <v>1753</v>
      </c>
      <c r="AC9" s="55">
        <v>1820</v>
      </c>
      <c r="AD9" s="55">
        <v>1681</v>
      </c>
      <c r="AE9" s="55">
        <v>1547</v>
      </c>
      <c r="AF9" s="100">
        <v>1486</v>
      </c>
      <c r="AG9" s="100">
        <v>1885</v>
      </c>
      <c r="AH9" s="100">
        <v>1626</v>
      </c>
      <c r="AI9" s="100">
        <v>1454</v>
      </c>
      <c r="AJ9" s="100">
        <v>1324</v>
      </c>
      <c r="AK9" s="191">
        <v>1159</v>
      </c>
      <c r="AL9" s="43"/>
      <c r="AM9" s="43"/>
    </row>
    <row r="10" spans="1:39" s="1" customFormat="1" ht="12" customHeight="1">
      <c r="B10" s="21" t="s">
        <v>6</v>
      </c>
      <c r="C10" s="55">
        <v>746</v>
      </c>
      <c r="D10" s="55">
        <v>5708</v>
      </c>
      <c r="E10" s="55">
        <v>18707</v>
      </c>
      <c r="F10" s="55">
        <v>26649</v>
      </c>
      <c r="G10" s="55">
        <v>35016</v>
      </c>
      <c r="H10" s="55">
        <v>38595</v>
      </c>
      <c r="I10" s="55">
        <v>35951</v>
      </c>
      <c r="J10" s="55">
        <v>26353</v>
      </c>
      <c r="K10" s="55">
        <v>23079</v>
      </c>
      <c r="L10" s="55">
        <v>16630</v>
      </c>
      <c r="M10" s="55">
        <v>13331</v>
      </c>
      <c r="N10" s="55">
        <v>12162</v>
      </c>
      <c r="O10" s="55">
        <v>13774</v>
      </c>
      <c r="P10" s="55">
        <v>10856</v>
      </c>
      <c r="Q10" s="55">
        <v>9322</v>
      </c>
      <c r="R10" s="55">
        <v>9377</v>
      </c>
      <c r="S10" s="84">
        <v>7172</v>
      </c>
      <c r="T10" s="84">
        <v>7437</v>
      </c>
      <c r="U10" s="84">
        <v>7295</v>
      </c>
      <c r="V10" s="84">
        <v>6779</v>
      </c>
      <c r="W10" s="55">
        <v>7854</v>
      </c>
      <c r="X10" s="55">
        <v>7913</v>
      </c>
      <c r="Y10" s="55">
        <v>9990</v>
      </c>
      <c r="Z10" s="55">
        <v>11988</v>
      </c>
      <c r="AA10" s="55">
        <v>12409</v>
      </c>
      <c r="AB10" s="55">
        <v>14263</v>
      </c>
      <c r="AC10" s="55">
        <v>16302</v>
      </c>
      <c r="AD10" s="55">
        <v>12736</v>
      </c>
      <c r="AE10" s="55">
        <v>14723</v>
      </c>
      <c r="AF10" s="55">
        <v>13303</v>
      </c>
      <c r="AG10" s="100">
        <v>15465</v>
      </c>
      <c r="AH10" s="100">
        <v>14721</v>
      </c>
      <c r="AI10" s="100">
        <v>11252</v>
      </c>
      <c r="AJ10" s="100">
        <v>9063</v>
      </c>
      <c r="AK10" s="191">
        <v>7962</v>
      </c>
      <c r="AL10" s="43"/>
      <c r="AM10" s="43"/>
    </row>
    <row r="11" spans="1:39" s="1" customFormat="1" ht="12" customHeight="1">
      <c r="B11" s="98" t="s">
        <v>104</v>
      </c>
      <c r="C11" s="55">
        <v>622</v>
      </c>
      <c r="D11" s="55">
        <v>3335</v>
      </c>
      <c r="E11" s="55">
        <v>7729</v>
      </c>
      <c r="F11" s="55">
        <v>10215</v>
      </c>
      <c r="G11" s="55">
        <v>12569</v>
      </c>
      <c r="H11" s="55">
        <v>15599</v>
      </c>
      <c r="I11" s="55">
        <v>18026</v>
      </c>
      <c r="J11" s="55">
        <v>15780</v>
      </c>
      <c r="K11" s="55">
        <v>16475</v>
      </c>
      <c r="L11" s="55">
        <v>11889</v>
      </c>
      <c r="M11" s="55">
        <v>9998</v>
      </c>
      <c r="N11" s="55">
        <v>9176</v>
      </c>
      <c r="O11" s="55">
        <v>10948</v>
      </c>
      <c r="P11" s="55">
        <v>8944</v>
      </c>
      <c r="Q11" s="55">
        <v>7355</v>
      </c>
      <c r="R11" s="55">
        <v>7581</v>
      </c>
      <c r="S11" s="84">
        <v>4877</v>
      </c>
      <c r="T11" s="84">
        <v>4527</v>
      </c>
      <c r="U11" s="84">
        <v>4332</v>
      </c>
      <c r="V11" s="84">
        <v>4420</v>
      </c>
      <c r="W11" s="55">
        <v>5355</v>
      </c>
      <c r="X11" s="55">
        <v>5054</v>
      </c>
      <c r="Y11" s="55">
        <v>5562</v>
      </c>
      <c r="Z11" s="55">
        <v>5769</v>
      </c>
      <c r="AA11" s="55">
        <v>6252</v>
      </c>
      <c r="AB11" s="55">
        <v>6527</v>
      </c>
      <c r="AC11" s="55">
        <v>6688</v>
      </c>
      <c r="AD11" s="55">
        <v>6722</v>
      </c>
      <c r="AE11" s="55">
        <v>6478</v>
      </c>
      <c r="AF11" s="55">
        <v>6593</v>
      </c>
      <c r="AG11" s="100">
        <v>6818</v>
      </c>
      <c r="AH11" s="100">
        <v>6419</v>
      </c>
      <c r="AI11" s="100">
        <v>4073</v>
      </c>
      <c r="AJ11" s="100">
        <v>2992</v>
      </c>
      <c r="AK11" s="100">
        <v>2976</v>
      </c>
      <c r="AL11" s="43"/>
      <c r="AM11" s="43"/>
    </row>
    <row r="12" spans="1:39" s="1" customFormat="1" ht="12" customHeight="1">
      <c r="B12" s="24" t="s">
        <v>2</v>
      </c>
      <c r="C12" s="57">
        <v>108</v>
      </c>
      <c r="D12" s="57">
        <v>588</v>
      </c>
      <c r="E12" s="57">
        <v>1699</v>
      </c>
      <c r="F12" s="57">
        <v>2319</v>
      </c>
      <c r="G12" s="57">
        <v>3005</v>
      </c>
      <c r="H12" s="57">
        <v>3408</v>
      </c>
      <c r="I12" s="57">
        <v>3326</v>
      </c>
      <c r="J12" s="57">
        <v>2614</v>
      </c>
      <c r="K12" s="57">
        <v>2441</v>
      </c>
      <c r="L12" s="57">
        <v>1812</v>
      </c>
      <c r="M12" s="57">
        <v>1500</v>
      </c>
      <c r="N12" s="57">
        <v>1364</v>
      </c>
      <c r="O12" s="57">
        <v>1556</v>
      </c>
      <c r="P12" s="57">
        <v>1283</v>
      </c>
      <c r="Q12" s="57">
        <v>1081</v>
      </c>
      <c r="R12" s="57">
        <v>1110</v>
      </c>
      <c r="S12" s="57">
        <v>811</v>
      </c>
      <c r="T12" s="57">
        <v>790</v>
      </c>
      <c r="U12" s="57">
        <v>782</v>
      </c>
      <c r="V12" s="57">
        <v>784</v>
      </c>
      <c r="W12" s="59">
        <v>930.9</v>
      </c>
      <c r="X12" s="59">
        <v>911.8</v>
      </c>
      <c r="Y12" s="57">
        <v>1091.0999999999999</v>
      </c>
      <c r="Z12" s="57">
        <v>1189.0999999999999</v>
      </c>
      <c r="AA12" s="57">
        <v>1260.9000000000001</v>
      </c>
      <c r="AB12" s="57">
        <v>1398.7</v>
      </c>
      <c r="AC12" s="57">
        <v>1632.1</v>
      </c>
      <c r="AD12" s="57">
        <v>1384.8</v>
      </c>
      <c r="AE12" s="57">
        <v>1498.5</v>
      </c>
      <c r="AF12" s="57">
        <v>1415.2</v>
      </c>
      <c r="AG12" s="94">
        <v>1594.3</v>
      </c>
      <c r="AH12" s="94">
        <v>1480.96</v>
      </c>
      <c r="AI12" s="94">
        <v>1077.8</v>
      </c>
      <c r="AJ12" s="94">
        <v>816.3</v>
      </c>
      <c r="AK12" s="94">
        <v>740.2</v>
      </c>
      <c r="AL12" s="43"/>
      <c r="AM12" s="43"/>
    </row>
    <row r="13" spans="1:39" s="1" customFormat="1" ht="12" customHeight="1">
      <c r="B13" s="97" t="s">
        <v>106</v>
      </c>
      <c r="C13" s="55">
        <v>446</v>
      </c>
      <c r="D13" s="55">
        <v>990</v>
      </c>
      <c r="E13" s="55">
        <v>1681</v>
      </c>
      <c r="F13" s="55">
        <v>1459</v>
      </c>
      <c r="G13" s="55">
        <v>1215</v>
      </c>
      <c r="H13" s="55">
        <v>1453</v>
      </c>
      <c r="I13" s="55">
        <v>1399</v>
      </c>
      <c r="J13" s="55">
        <v>1223</v>
      </c>
      <c r="K13" s="55">
        <v>1120</v>
      </c>
      <c r="L13" s="55">
        <v>984</v>
      </c>
      <c r="M13" s="55">
        <v>855</v>
      </c>
      <c r="N13" s="55">
        <v>714</v>
      </c>
      <c r="O13" s="55">
        <v>671</v>
      </c>
      <c r="P13" s="55">
        <v>728</v>
      </c>
      <c r="Q13" s="55">
        <v>655</v>
      </c>
      <c r="R13" s="55">
        <v>691</v>
      </c>
      <c r="S13" s="84">
        <v>735</v>
      </c>
      <c r="T13" s="84">
        <v>836</v>
      </c>
      <c r="U13" s="84">
        <v>741</v>
      </c>
      <c r="V13" s="84">
        <v>747</v>
      </c>
      <c r="W13" s="59">
        <v>783</v>
      </c>
      <c r="X13" s="59">
        <v>646</v>
      </c>
      <c r="Y13" s="59">
        <v>811</v>
      </c>
      <c r="Z13" s="59">
        <v>724</v>
      </c>
      <c r="AA13" s="55">
        <v>699</v>
      </c>
      <c r="AB13" s="55">
        <v>843</v>
      </c>
      <c r="AC13" s="55">
        <v>796</v>
      </c>
      <c r="AD13" s="55">
        <v>698</v>
      </c>
      <c r="AE13" s="55">
        <v>875</v>
      </c>
      <c r="AF13" s="55">
        <v>822</v>
      </c>
      <c r="AG13" s="100">
        <v>840</v>
      </c>
      <c r="AH13" s="100">
        <v>756</v>
      </c>
      <c r="AI13" s="100">
        <v>720</v>
      </c>
      <c r="AJ13" s="100">
        <v>697</v>
      </c>
      <c r="AK13" s="100">
        <v>629</v>
      </c>
      <c r="AL13" s="43"/>
      <c r="AM13" s="43"/>
    </row>
    <row r="14" spans="1:39" s="1" customFormat="1" ht="12" customHeight="1">
      <c r="B14" s="21" t="s">
        <v>3</v>
      </c>
      <c r="C14" s="55">
        <v>206</v>
      </c>
      <c r="D14" s="55">
        <v>505</v>
      </c>
      <c r="E14" s="55">
        <v>694</v>
      </c>
      <c r="F14" s="55">
        <v>484</v>
      </c>
      <c r="G14" s="55">
        <v>455</v>
      </c>
      <c r="H14" s="55">
        <v>620</v>
      </c>
      <c r="I14" s="55">
        <v>727</v>
      </c>
      <c r="J14" s="55">
        <v>706</v>
      </c>
      <c r="K14" s="55">
        <v>735</v>
      </c>
      <c r="L14" s="55">
        <v>670</v>
      </c>
      <c r="M14" s="55">
        <v>606</v>
      </c>
      <c r="N14" s="55">
        <v>541</v>
      </c>
      <c r="O14" s="55">
        <v>510</v>
      </c>
      <c r="P14" s="55">
        <v>452</v>
      </c>
      <c r="Q14" s="55">
        <v>499</v>
      </c>
      <c r="R14" s="55">
        <v>480</v>
      </c>
      <c r="S14" s="84">
        <v>462</v>
      </c>
      <c r="T14" s="55">
        <v>459</v>
      </c>
      <c r="U14" s="84">
        <v>340</v>
      </c>
      <c r="V14" s="84">
        <v>436</v>
      </c>
      <c r="W14" s="59">
        <v>454</v>
      </c>
      <c r="X14" s="59">
        <v>365</v>
      </c>
      <c r="Y14" s="59">
        <v>418</v>
      </c>
      <c r="Z14" s="59">
        <v>359</v>
      </c>
      <c r="AA14" s="55">
        <v>393</v>
      </c>
      <c r="AB14" s="55">
        <v>348</v>
      </c>
      <c r="AC14" s="55">
        <v>402</v>
      </c>
      <c r="AD14" s="55">
        <v>296</v>
      </c>
      <c r="AE14" s="55">
        <v>302</v>
      </c>
      <c r="AF14" s="55">
        <v>283</v>
      </c>
      <c r="AG14" s="100">
        <v>305</v>
      </c>
      <c r="AH14" s="100">
        <v>266</v>
      </c>
      <c r="AI14" s="100">
        <v>217</v>
      </c>
      <c r="AJ14" s="100">
        <v>220</v>
      </c>
      <c r="AK14" s="100">
        <v>234</v>
      </c>
      <c r="AL14" s="43"/>
      <c r="AM14" s="43"/>
    </row>
    <row r="15" spans="1:39" s="1" customFormat="1" ht="12" customHeight="1">
      <c r="B15" s="21" t="s">
        <v>4</v>
      </c>
      <c r="C15" s="57">
        <v>379.2</v>
      </c>
      <c r="D15" s="57">
        <v>1571.9</v>
      </c>
      <c r="E15" s="57">
        <v>2737.9</v>
      </c>
      <c r="F15" s="57">
        <v>2809.2</v>
      </c>
      <c r="G15" s="57">
        <v>2185.4</v>
      </c>
      <c r="H15" s="57">
        <v>2641.3</v>
      </c>
      <c r="I15" s="57">
        <v>2372.6</v>
      </c>
      <c r="J15" s="57">
        <v>1805.2</v>
      </c>
      <c r="K15" s="57">
        <v>1691.9</v>
      </c>
      <c r="L15" s="57">
        <v>1387.9</v>
      </c>
      <c r="M15" s="57">
        <v>1078.5999999999999</v>
      </c>
      <c r="N15" s="57">
        <v>846.8</v>
      </c>
      <c r="O15" s="57">
        <v>1000.3</v>
      </c>
      <c r="P15" s="57">
        <v>944.4</v>
      </c>
      <c r="Q15" s="57">
        <v>753.8</v>
      </c>
      <c r="R15" s="57">
        <v>950.4</v>
      </c>
      <c r="S15" s="57">
        <v>826.9</v>
      </c>
      <c r="T15" s="57">
        <v>1306.5999999999999</v>
      </c>
      <c r="U15" s="57">
        <v>924.8</v>
      </c>
      <c r="V15" s="57">
        <v>1167.9000000000001</v>
      </c>
      <c r="W15" s="59">
        <v>934.3</v>
      </c>
      <c r="X15" s="59">
        <v>783.7</v>
      </c>
      <c r="Y15" s="57">
        <v>1000.2</v>
      </c>
      <c r="Z15" s="59">
        <v>835.1</v>
      </c>
      <c r="AA15" s="57">
        <v>761</v>
      </c>
      <c r="AB15" s="57">
        <v>900.5</v>
      </c>
      <c r="AC15" s="57">
        <v>992</v>
      </c>
      <c r="AD15" s="57">
        <v>1178.0999999999999</v>
      </c>
      <c r="AE15" s="57">
        <v>1251.5999999999999</v>
      </c>
      <c r="AF15" s="57">
        <v>1287.5</v>
      </c>
      <c r="AG15" s="94">
        <v>1387.8</v>
      </c>
      <c r="AH15" s="94">
        <v>1323.5</v>
      </c>
      <c r="AI15" s="94">
        <v>1301.0999999999999</v>
      </c>
      <c r="AJ15" s="94">
        <v>1060.5</v>
      </c>
      <c r="AK15" s="94">
        <v>1093.5999999999999</v>
      </c>
      <c r="AL15" s="43"/>
      <c r="AM15" s="43"/>
    </row>
    <row r="16" spans="1:39" s="1" customFormat="1" ht="12" customHeight="1">
      <c r="B16" s="24"/>
      <c r="C16" s="94"/>
      <c r="D16" s="94"/>
      <c r="E16" s="94"/>
      <c r="F16" s="94"/>
      <c r="G16" s="94"/>
      <c r="H16" s="94"/>
      <c r="I16" s="94"/>
      <c r="J16" s="94"/>
      <c r="K16" s="94"/>
      <c r="L16" s="96"/>
      <c r="M16" s="94"/>
      <c r="N16" s="94"/>
      <c r="O16" s="94"/>
      <c r="P16" s="94"/>
      <c r="Q16" s="94"/>
      <c r="R16" s="94"/>
      <c r="S16" s="94"/>
      <c r="T16" s="94"/>
      <c r="U16" s="94"/>
      <c r="V16" s="92"/>
      <c r="W16" s="59"/>
      <c r="X16" s="59"/>
      <c r="Y16" s="59"/>
      <c r="Z16" s="59"/>
      <c r="AA16" s="59"/>
      <c r="AB16" s="59"/>
      <c r="AC16" s="59"/>
      <c r="AD16" s="59"/>
      <c r="AE16" s="59"/>
      <c r="AG16" s="21"/>
      <c r="AI16" s="102"/>
      <c r="AJ16" s="102"/>
      <c r="AK16" s="88"/>
    </row>
    <row r="17" spans="2:39" s="1" customFormat="1" ht="12" customHeight="1">
      <c r="B17" s="21"/>
      <c r="C17" s="194" t="s">
        <v>51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5"/>
      <c r="AG17" s="195"/>
      <c r="AI17" s="102"/>
      <c r="AJ17" s="102"/>
      <c r="AK17" s="88"/>
    </row>
    <row r="18" spans="2:39" s="1" customFormat="1" ht="12" customHeight="1">
      <c r="B18" s="59" t="s">
        <v>107</v>
      </c>
      <c r="C18" s="35" t="s">
        <v>5</v>
      </c>
      <c r="D18" s="29">
        <v>426.2</v>
      </c>
      <c r="E18" s="29">
        <v>150.6</v>
      </c>
      <c r="F18" s="29">
        <v>30.7</v>
      </c>
      <c r="G18" s="29">
        <v>27.2</v>
      </c>
      <c r="H18" s="29">
        <v>21.9</v>
      </c>
      <c r="I18" s="29">
        <v>11.8</v>
      </c>
      <c r="J18" s="29">
        <v>-15.4</v>
      </c>
      <c r="K18" s="29">
        <v>3</v>
      </c>
      <c r="L18" s="29">
        <v>-27.7</v>
      </c>
      <c r="M18" s="29">
        <v>-16.100000000000001</v>
      </c>
      <c r="N18" s="29">
        <v>-7.8</v>
      </c>
      <c r="O18" s="29">
        <v>18.600000000000001</v>
      </c>
      <c r="P18" s="29">
        <v>-17.7</v>
      </c>
      <c r="Q18" s="29">
        <v>-16.8</v>
      </c>
      <c r="R18" s="29">
        <v>2.7</v>
      </c>
      <c r="S18" s="29">
        <v>-34.5</v>
      </c>
      <c r="T18" s="29">
        <v>-7.3</v>
      </c>
      <c r="U18" s="29">
        <v>-4</v>
      </c>
      <c r="V18" s="28">
        <v>2.5</v>
      </c>
      <c r="W18" s="93">
        <v>21.6</v>
      </c>
      <c r="X18" s="28">
        <v>-4.7</v>
      </c>
      <c r="Y18" s="28">
        <v>11.1</v>
      </c>
      <c r="Z18" s="28">
        <v>4.8</v>
      </c>
      <c r="AA18" s="28">
        <v>7.3</v>
      </c>
      <c r="AB18" s="28">
        <v>5.0999999999999996</v>
      </c>
      <c r="AC18" s="28">
        <v>2.8</v>
      </c>
      <c r="AD18" s="28">
        <v>0.7</v>
      </c>
      <c r="AE18" s="28">
        <v>-1.5</v>
      </c>
      <c r="AF18" s="28">
        <v>-0.2</v>
      </c>
      <c r="AG18" s="28">
        <v>4.3</v>
      </c>
      <c r="AH18" s="28">
        <v>-6.5</v>
      </c>
      <c r="AI18" s="28">
        <v>-35.700000000000003</v>
      </c>
      <c r="AJ18" s="28">
        <v>-26</v>
      </c>
      <c r="AK18" s="28">
        <v>-2.2000000000000002</v>
      </c>
      <c r="AL18" s="83"/>
    </row>
    <row r="19" spans="2:39" s="1" customFormat="1" ht="12" customHeight="1">
      <c r="B19" s="98" t="s">
        <v>23</v>
      </c>
      <c r="C19" s="35" t="s">
        <v>5</v>
      </c>
      <c r="D19" s="29">
        <v>424.7</v>
      </c>
      <c r="E19" s="29">
        <v>130.6</v>
      </c>
      <c r="F19" s="29">
        <v>29.6</v>
      </c>
      <c r="G19" s="29">
        <v>24.6</v>
      </c>
      <c r="H19" s="29">
        <v>25.1</v>
      </c>
      <c r="I19" s="29">
        <v>17.5</v>
      </c>
      <c r="J19" s="29">
        <v>-12.3</v>
      </c>
      <c r="K19" s="29">
        <v>5.5</v>
      </c>
      <c r="L19" s="29">
        <v>-27.9</v>
      </c>
      <c r="M19" s="29">
        <v>-15.4</v>
      </c>
      <c r="N19" s="29">
        <v>-7.9</v>
      </c>
      <c r="O19" s="29">
        <v>19.3</v>
      </c>
      <c r="P19" s="29">
        <v>-17.600000000000001</v>
      </c>
      <c r="Q19" s="29">
        <v>-16.899999999999999</v>
      </c>
      <c r="R19" s="29">
        <v>2.8</v>
      </c>
      <c r="S19" s="29">
        <v>-35.799999999999997</v>
      </c>
      <c r="T19" s="29">
        <v>-6.7</v>
      </c>
      <c r="U19" s="29">
        <v>-4.2</v>
      </c>
      <c r="V19" s="28">
        <v>2.2000000000000002</v>
      </c>
      <c r="W19" s="93">
        <v>20.9</v>
      </c>
      <c r="X19" s="28">
        <v>-5</v>
      </c>
      <c r="Y19" s="28">
        <v>9.9</v>
      </c>
      <c r="Z19" s="28">
        <v>2.9</v>
      </c>
      <c r="AA19" s="28">
        <v>8.5</v>
      </c>
      <c r="AB19" s="28">
        <v>4.0999999999999996</v>
      </c>
      <c r="AC19" s="28">
        <v>2.1</v>
      </c>
      <c r="AD19" s="28">
        <v>1.6</v>
      </c>
      <c r="AE19" s="28">
        <v>-3.9</v>
      </c>
      <c r="AF19" s="28">
        <v>1.2</v>
      </c>
      <c r="AG19" s="28">
        <v>2.8</v>
      </c>
      <c r="AH19" s="28">
        <v>-6.5</v>
      </c>
      <c r="AI19" s="28">
        <v>-36.5</v>
      </c>
      <c r="AJ19" s="28">
        <v>-26.8</v>
      </c>
      <c r="AK19" s="28">
        <v>-1.1000000000000001</v>
      </c>
      <c r="AL19" s="83"/>
    </row>
    <row r="20" spans="2:39" s="1" customFormat="1" ht="12" customHeight="1">
      <c r="B20" s="22" t="s">
        <v>18</v>
      </c>
      <c r="C20" s="35" t="s">
        <v>5</v>
      </c>
      <c r="D20" s="29">
        <v>457.1</v>
      </c>
      <c r="E20" s="29">
        <v>536.5</v>
      </c>
      <c r="F20" s="29">
        <v>38.200000000000003</v>
      </c>
      <c r="G20" s="29">
        <v>44.9</v>
      </c>
      <c r="H20" s="29">
        <v>3.9</v>
      </c>
      <c r="I20" s="29">
        <v>-27</v>
      </c>
      <c r="J20" s="29">
        <v>-50.3</v>
      </c>
      <c r="K20" s="29">
        <v>-45.9</v>
      </c>
      <c r="L20" s="29">
        <v>-19</v>
      </c>
      <c r="M20" s="29">
        <v>-36.799999999999997</v>
      </c>
      <c r="N20" s="29">
        <v>-3.8</v>
      </c>
      <c r="O20" s="29">
        <v>-14</v>
      </c>
      <c r="P20" s="29">
        <v>-22.1</v>
      </c>
      <c r="Q20" s="29">
        <v>-14.2</v>
      </c>
      <c r="R20" s="29">
        <v>-5.2</v>
      </c>
      <c r="S20" s="29">
        <v>48.6</v>
      </c>
      <c r="T20" s="29">
        <v>-24.7</v>
      </c>
      <c r="U20" s="29">
        <v>1.6</v>
      </c>
      <c r="V20" s="28">
        <v>13.7</v>
      </c>
      <c r="W20" s="93">
        <v>41.8</v>
      </c>
      <c r="X20" s="28">
        <v>3.5</v>
      </c>
      <c r="Y20" s="28">
        <v>38.6</v>
      </c>
      <c r="Z20" s="28">
        <v>40.1</v>
      </c>
      <c r="AA20" s="36" t="s">
        <v>99</v>
      </c>
      <c r="AB20" s="36">
        <v>22.9</v>
      </c>
      <c r="AC20" s="36">
        <v>12.4</v>
      </c>
      <c r="AD20" s="36">
        <v>-10.7</v>
      </c>
      <c r="AE20" s="36">
        <v>32.200000000000003</v>
      </c>
      <c r="AF20" s="36">
        <v>-14.2</v>
      </c>
      <c r="AG20" s="36">
        <v>22.4</v>
      </c>
      <c r="AH20" s="36">
        <v>-6.4</v>
      </c>
      <c r="AI20" s="36">
        <v>-26.8</v>
      </c>
      <c r="AJ20" s="36">
        <v>-18.600000000000001</v>
      </c>
      <c r="AK20" s="36">
        <v>-10.8</v>
      </c>
      <c r="AL20" s="83"/>
    </row>
    <row r="21" spans="2:39" s="1" customFormat="1" ht="12" customHeight="1">
      <c r="B21" s="23" t="s">
        <v>1</v>
      </c>
      <c r="C21" s="35" t="s">
        <v>5</v>
      </c>
      <c r="D21" s="29">
        <v>189.8</v>
      </c>
      <c r="E21" s="29">
        <v>46.6</v>
      </c>
      <c r="F21" s="29">
        <v>-6.2</v>
      </c>
      <c r="G21" s="29">
        <v>-0.4</v>
      </c>
      <c r="H21" s="29">
        <v>34.799999999999997</v>
      </c>
      <c r="I21" s="29">
        <v>48.3</v>
      </c>
      <c r="J21" s="29">
        <v>-5</v>
      </c>
      <c r="K21" s="29">
        <v>-3.3</v>
      </c>
      <c r="L21" s="29">
        <v>-22.5</v>
      </c>
      <c r="M21" s="29">
        <v>-3.7</v>
      </c>
      <c r="N21" s="29">
        <v>-17</v>
      </c>
      <c r="O21" s="29">
        <v>-5.6</v>
      </c>
      <c r="P21" s="29">
        <v>-10.9</v>
      </c>
      <c r="Q21" s="29">
        <v>-13.6</v>
      </c>
      <c r="R21" s="29">
        <v>1.5</v>
      </c>
      <c r="S21" s="29">
        <v>-16.2</v>
      </c>
      <c r="T21" s="29">
        <v>-3.5</v>
      </c>
      <c r="U21" s="29">
        <v>-3.2</v>
      </c>
      <c r="V21" s="28">
        <v>-2.4</v>
      </c>
      <c r="W21" s="93">
        <v>10.8</v>
      </c>
      <c r="X21" s="28">
        <v>2.7</v>
      </c>
      <c r="Y21" s="28">
        <v>7.7</v>
      </c>
      <c r="Z21" s="28">
        <v>-2.5</v>
      </c>
      <c r="AA21" s="28">
        <v>0.4</v>
      </c>
      <c r="AB21" s="28">
        <v>0.2</v>
      </c>
      <c r="AC21" s="28">
        <v>3.8</v>
      </c>
      <c r="AD21" s="28">
        <v>-7.6</v>
      </c>
      <c r="AE21" s="28">
        <v>-8</v>
      </c>
      <c r="AF21" s="29">
        <v>-3.9</v>
      </c>
      <c r="AG21" s="29">
        <v>26.9</v>
      </c>
      <c r="AH21" s="29">
        <v>-13.7</v>
      </c>
      <c r="AI21" s="29">
        <v>-10.6</v>
      </c>
      <c r="AJ21" s="29">
        <v>-8.9</v>
      </c>
      <c r="AK21" s="29">
        <v>-12.5</v>
      </c>
      <c r="AL21" s="83"/>
    </row>
    <row r="22" spans="2:39" s="1" customFormat="1" ht="12" customHeight="1">
      <c r="B22" s="21" t="s">
        <v>6</v>
      </c>
      <c r="C22" s="35" t="s">
        <v>5</v>
      </c>
      <c r="D22" s="29">
        <v>665.1</v>
      </c>
      <c r="E22" s="29">
        <v>227.7</v>
      </c>
      <c r="F22" s="29">
        <v>42.5</v>
      </c>
      <c r="G22" s="29">
        <v>31.4</v>
      </c>
      <c r="H22" s="29">
        <v>10.199999999999999</v>
      </c>
      <c r="I22" s="29">
        <v>-6.9</v>
      </c>
      <c r="J22" s="29">
        <v>-26.7</v>
      </c>
      <c r="K22" s="29">
        <v>-12.4</v>
      </c>
      <c r="L22" s="29">
        <v>-27.9</v>
      </c>
      <c r="M22" s="29">
        <v>-19.8</v>
      </c>
      <c r="N22" s="29">
        <v>-8.8000000000000007</v>
      </c>
      <c r="O22" s="29">
        <v>13.3</v>
      </c>
      <c r="P22" s="29">
        <v>-21.2</v>
      </c>
      <c r="Q22" s="29">
        <v>-14.1</v>
      </c>
      <c r="R22" s="29">
        <v>0.6</v>
      </c>
      <c r="S22" s="29">
        <v>-23.5</v>
      </c>
      <c r="T22" s="29">
        <v>3.7</v>
      </c>
      <c r="U22" s="29">
        <v>-1.9</v>
      </c>
      <c r="V22" s="28">
        <v>-7.1</v>
      </c>
      <c r="W22" s="93">
        <v>15.9</v>
      </c>
      <c r="X22" s="28">
        <v>0.8</v>
      </c>
      <c r="Y22" s="28">
        <v>26.2</v>
      </c>
      <c r="Z22" s="28">
        <v>20</v>
      </c>
      <c r="AA22" s="28">
        <v>3.5</v>
      </c>
      <c r="AB22" s="28">
        <v>14.9</v>
      </c>
      <c r="AC22" s="28">
        <v>14.3</v>
      </c>
      <c r="AD22" s="28">
        <v>-21.9</v>
      </c>
      <c r="AE22" s="28">
        <v>15.6</v>
      </c>
      <c r="AF22" s="28">
        <v>-9.6</v>
      </c>
      <c r="AG22" s="28">
        <v>16.3</v>
      </c>
      <c r="AH22" s="28">
        <v>-4.8</v>
      </c>
      <c r="AI22" s="28">
        <v>-23.6</v>
      </c>
      <c r="AJ22" s="28">
        <v>-19.5</v>
      </c>
      <c r="AK22" s="28">
        <v>-12.1</v>
      </c>
      <c r="AL22" s="83"/>
    </row>
    <row r="23" spans="2:39" s="1" customFormat="1" ht="12" customHeight="1">
      <c r="B23" s="98" t="s">
        <v>104</v>
      </c>
      <c r="C23" s="35" t="s">
        <v>5</v>
      </c>
      <c r="D23" s="29">
        <v>436.2</v>
      </c>
      <c r="E23" s="29">
        <v>131.80000000000001</v>
      </c>
      <c r="F23" s="29">
        <v>32.200000000000003</v>
      </c>
      <c r="G23" s="29">
        <v>23</v>
      </c>
      <c r="H23" s="29">
        <v>24.1</v>
      </c>
      <c r="I23" s="29">
        <v>15.6</v>
      </c>
      <c r="J23" s="29">
        <v>-12.5</v>
      </c>
      <c r="K23" s="29">
        <v>4.4000000000000004</v>
      </c>
      <c r="L23" s="29">
        <v>-27.8</v>
      </c>
      <c r="M23" s="29">
        <v>-15.9</v>
      </c>
      <c r="N23" s="29">
        <v>-8.1999999999999993</v>
      </c>
      <c r="O23" s="29">
        <v>19.3</v>
      </c>
      <c r="P23" s="29">
        <v>-18.3</v>
      </c>
      <c r="Q23" s="29">
        <v>-17.8</v>
      </c>
      <c r="R23" s="29">
        <v>3.1</v>
      </c>
      <c r="S23" s="29">
        <v>-35.700000000000003</v>
      </c>
      <c r="T23" s="29">
        <v>-7.2</v>
      </c>
      <c r="U23" s="29">
        <v>-4.3</v>
      </c>
      <c r="V23" s="28">
        <v>2</v>
      </c>
      <c r="W23" s="93">
        <v>21.2</v>
      </c>
      <c r="X23" s="28">
        <v>-5.6</v>
      </c>
      <c r="Y23" s="28">
        <v>10.1</v>
      </c>
      <c r="Z23" s="28">
        <v>3.7</v>
      </c>
      <c r="AA23" s="28">
        <v>8.4</v>
      </c>
      <c r="AB23" s="28">
        <v>4.4000000000000004</v>
      </c>
      <c r="AC23" s="28">
        <v>2.5</v>
      </c>
      <c r="AD23" s="28">
        <v>0.5</v>
      </c>
      <c r="AE23" s="28">
        <v>-3.6</v>
      </c>
      <c r="AF23" s="28">
        <v>1.8</v>
      </c>
      <c r="AG23" s="28">
        <v>3.4</v>
      </c>
      <c r="AH23" s="28">
        <v>-5.9</v>
      </c>
      <c r="AI23" s="28">
        <v>-36.5</v>
      </c>
      <c r="AJ23" s="28">
        <v>-26.5</v>
      </c>
      <c r="AK23" s="28">
        <v>-0.5</v>
      </c>
      <c r="AL23" s="83"/>
      <c r="AM23" s="43"/>
    </row>
    <row r="24" spans="2:39" s="1" customFormat="1" ht="12" customHeight="1">
      <c r="B24" s="24" t="s">
        <v>2</v>
      </c>
      <c r="C24" s="35" t="s">
        <v>5</v>
      </c>
      <c r="D24" s="29">
        <v>445.1</v>
      </c>
      <c r="E24" s="29">
        <v>189.1</v>
      </c>
      <c r="F24" s="29">
        <v>36.5</v>
      </c>
      <c r="G24" s="29">
        <v>29.6</v>
      </c>
      <c r="H24" s="29">
        <v>13.4</v>
      </c>
      <c r="I24" s="29">
        <v>-2.4</v>
      </c>
      <c r="J24" s="29">
        <v>-21.4</v>
      </c>
      <c r="K24" s="29">
        <v>-6.6</v>
      </c>
      <c r="L24" s="29">
        <v>-25.8</v>
      </c>
      <c r="M24" s="29">
        <v>-17.2</v>
      </c>
      <c r="N24" s="29">
        <v>-9</v>
      </c>
      <c r="O24" s="29">
        <v>14.1</v>
      </c>
      <c r="P24" s="29">
        <v>-17.5</v>
      </c>
      <c r="Q24" s="29">
        <v>-15.7</v>
      </c>
      <c r="R24" s="29">
        <v>2.6</v>
      </c>
      <c r="S24" s="29">
        <v>-26.9</v>
      </c>
      <c r="T24" s="29">
        <v>-2.6</v>
      </c>
      <c r="U24" s="29">
        <v>-1</v>
      </c>
      <c r="V24" s="28">
        <v>0.3</v>
      </c>
      <c r="W24" s="93">
        <v>18.7</v>
      </c>
      <c r="X24" s="28">
        <v>-2.1</v>
      </c>
      <c r="Y24" s="28">
        <v>19.7</v>
      </c>
      <c r="Z24" s="28">
        <v>9</v>
      </c>
      <c r="AA24" s="28">
        <v>6</v>
      </c>
      <c r="AB24" s="28">
        <v>10.9</v>
      </c>
      <c r="AC24" s="28">
        <v>16.7</v>
      </c>
      <c r="AD24" s="28">
        <v>-15.2</v>
      </c>
      <c r="AE24" s="28">
        <v>8.1999999999999993</v>
      </c>
      <c r="AF24" s="28">
        <v>-5.6</v>
      </c>
      <c r="AG24" s="28">
        <v>12.7</v>
      </c>
      <c r="AH24" s="28">
        <v>-7.1</v>
      </c>
      <c r="AI24" s="28">
        <v>-27.2</v>
      </c>
      <c r="AJ24" s="28">
        <v>-24.3</v>
      </c>
      <c r="AK24" s="28">
        <v>-9.3000000000000007</v>
      </c>
      <c r="AL24" s="83"/>
      <c r="AM24" s="43"/>
    </row>
    <row r="25" spans="2:39" s="1" customFormat="1" ht="12" customHeight="1">
      <c r="B25" s="97" t="s">
        <v>106</v>
      </c>
      <c r="C25" s="35" t="s">
        <v>5</v>
      </c>
      <c r="D25" s="29">
        <v>122</v>
      </c>
      <c r="E25" s="29">
        <v>69.8</v>
      </c>
      <c r="F25" s="29">
        <v>-13.2</v>
      </c>
      <c r="G25" s="29">
        <v>-16.7</v>
      </c>
      <c r="H25" s="29">
        <v>19.600000000000001</v>
      </c>
      <c r="I25" s="29">
        <v>-3.7</v>
      </c>
      <c r="J25" s="29">
        <v>-12.6</v>
      </c>
      <c r="K25" s="29">
        <v>-8.4</v>
      </c>
      <c r="L25" s="29">
        <v>-12.1</v>
      </c>
      <c r="M25" s="29">
        <v>-13.1</v>
      </c>
      <c r="N25" s="29">
        <v>-16.5</v>
      </c>
      <c r="O25" s="29">
        <v>-6</v>
      </c>
      <c r="P25" s="29">
        <v>8.5</v>
      </c>
      <c r="Q25" s="29">
        <v>-10</v>
      </c>
      <c r="R25" s="29">
        <v>5.5</v>
      </c>
      <c r="S25" s="29">
        <v>6.4</v>
      </c>
      <c r="T25" s="29">
        <v>13.7</v>
      </c>
      <c r="U25" s="29">
        <v>-11.4</v>
      </c>
      <c r="V25" s="28">
        <v>0.8</v>
      </c>
      <c r="W25" s="93">
        <v>4.8</v>
      </c>
      <c r="X25" s="28">
        <v>-17.5</v>
      </c>
      <c r="Y25" s="28">
        <v>25.5</v>
      </c>
      <c r="Z25" s="28">
        <v>-10.7</v>
      </c>
      <c r="AA25" s="28">
        <v>-3.5</v>
      </c>
      <c r="AB25" s="28">
        <v>20.6</v>
      </c>
      <c r="AC25" s="28">
        <v>-5.6</v>
      </c>
      <c r="AD25" s="28">
        <v>-12.3</v>
      </c>
      <c r="AE25" s="28">
        <v>25.4</v>
      </c>
      <c r="AF25" s="28">
        <v>-6.1</v>
      </c>
      <c r="AG25" s="28">
        <v>2.2000000000000002</v>
      </c>
      <c r="AH25" s="28">
        <v>-10</v>
      </c>
      <c r="AI25" s="28">
        <v>-4.8</v>
      </c>
      <c r="AJ25" s="28">
        <v>-3.2</v>
      </c>
      <c r="AK25" s="28">
        <v>-9.8000000000000007</v>
      </c>
      <c r="AL25" s="83"/>
    </row>
    <row r="26" spans="2:39" s="1" customFormat="1" ht="12" customHeight="1">
      <c r="B26" s="21" t="s">
        <v>3</v>
      </c>
      <c r="C26" s="35" t="s">
        <v>5</v>
      </c>
      <c r="D26" s="29">
        <v>145.1</v>
      </c>
      <c r="E26" s="29">
        <v>37.4</v>
      </c>
      <c r="F26" s="29">
        <v>-30.3</v>
      </c>
      <c r="G26" s="29">
        <v>-6</v>
      </c>
      <c r="H26" s="29">
        <v>36.299999999999997</v>
      </c>
      <c r="I26" s="29">
        <v>17.3</v>
      </c>
      <c r="J26" s="29">
        <v>-2.9</v>
      </c>
      <c r="K26" s="29">
        <v>4.0999999999999996</v>
      </c>
      <c r="L26" s="29">
        <v>-8.8000000000000007</v>
      </c>
      <c r="M26" s="29">
        <v>-9.6</v>
      </c>
      <c r="N26" s="29">
        <v>-10.7</v>
      </c>
      <c r="O26" s="29">
        <v>-5.7</v>
      </c>
      <c r="P26" s="29">
        <v>-11.4</v>
      </c>
      <c r="Q26" s="29">
        <v>10.4</v>
      </c>
      <c r="R26" s="29">
        <v>-3.8</v>
      </c>
      <c r="S26" s="29">
        <v>-3.8</v>
      </c>
      <c r="T26" s="29">
        <v>-0.6</v>
      </c>
      <c r="U26" s="29">
        <v>-25.9</v>
      </c>
      <c r="V26" s="28">
        <v>28.2</v>
      </c>
      <c r="W26" s="93">
        <v>4.0999999999999996</v>
      </c>
      <c r="X26" s="28">
        <v>-19.600000000000001</v>
      </c>
      <c r="Y26" s="28">
        <v>14.5</v>
      </c>
      <c r="Z26" s="28">
        <v>-14.1</v>
      </c>
      <c r="AA26" s="28">
        <v>9.5</v>
      </c>
      <c r="AB26" s="28">
        <v>-11.5</v>
      </c>
      <c r="AC26" s="28">
        <v>15.5</v>
      </c>
      <c r="AD26" s="28">
        <v>-26.4</v>
      </c>
      <c r="AE26" s="28">
        <v>2</v>
      </c>
      <c r="AF26" s="28">
        <v>-6.3</v>
      </c>
      <c r="AG26" s="28">
        <v>7.8</v>
      </c>
      <c r="AH26" s="28">
        <v>-12.8</v>
      </c>
      <c r="AI26" s="28">
        <v>-18.399999999999999</v>
      </c>
      <c r="AJ26" s="28">
        <v>1.4</v>
      </c>
      <c r="AK26" s="28">
        <v>6.4</v>
      </c>
      <c r="AL26" s="83"/>
    </row>
    <row r="27" spans="2:39" s="1" customFormat="1" ht="12" customHeight="1">
      <c r="B27" s="21" t="s">
        <v>4</v>
      </c>
      <c r="C27" s="35" t="s">
        <v>5</v>
      </c>
      <c r="D27" s="29">
        <v>314.5</v>
      </c>
      <c r="E27" s="29">
        <v>74.2</v>
      </c>
      <c r="F27" s="29">
        <v>2.6</v>
      </c>
      <c r="G27" s="29">
        <v>-22.2</v>
      </c>
      <c r="H27" s="29">
        <v>20.9</v>
      </c>
      <c r="I27" s="29">
        <v>-10.199999999999999</v>
      </c>
      <c r="J27" s="29">
        <v>-23.9</v>
      </c>
      <c r="K27" s="29">
        <v>-6.3</v>
      </c>
      <c r="L27" s="29">
        <v>-18</v>
      </c>
      <c r="M27" s="29">
        <v>-22.3</v>
      </c>
      <c r="N27" s="29">
        <v>-21.5</v>
      </c>
      <c r="O27" s="29">
        <v>18.100000000000001</v>
      </c>
      <c r="P27" s="29">
        <v>-5.6</v>
      </c>
      <c r="Q27" s="29">
        <v>-20.2</v>
      </c>
      <c r="R27" s="29">
        <v>26.1</v>
      </c>
      <c r="S27" s="29">
        <v>-13</v>
      </c>
      <c r="T27" s="29">
        <v>58</v>
      </c>
      <c r="U27" s="29">
        <v>-29.2</v>
      </c>
      <c r="V27" s="28">
        <v>26.3</v>
      </c>
      <c r="W27" s="28">
        <v>-20</v>
      </c>
      <c r="X27" s="28">
        <v>-16.100000000000001</v>
      </c>
      <c r="Y27" s="28">
        <v>27.6</v>
      </c>
      <c r="Z27" s="28">
        <v>-16.5</v>
      </c>
      <c r="AA27" s="28">
        <v>-8.9</v>
      </c>
      <c r="AB27" s="28">
        <v>18.3</v>
      </c>
      <c r="AC27" s="28">
        <v>10.199999999999999</v>
      </c>
      <c r="AD27" s="28">
        <v>18.8</v>
      </c>
      <c r="AE27" s="28">
        <v>6.2</v>
      </c>
      <c r="AF27" s="28">
        <v>2.9</v>
      </c>
      <c r="AG27" s="28">
        <v>7.8</v>
      </c>
      <c r="AH27" s="28">
        <v>-4.5999999999999996</v>
      </c>
      <c r="AI27" s="28">
        <v>-1.7</v>
      </c>
      <c r="AJ27" s="28">
        <v>-18.5</v>
      </c>
      <c r="AK27" s="28">
        <v>3.1</v>
      </c>
      <c r="AL27" s="83"/>
    </row>
    <row r="28" spans="2:39" s="1" customFormat="1" ht="12" customHeight="1">
      <c r="B28" s="25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2"/>
      <c r="W28" s="59"/>
      <c r="X28" s="59"/>
      <c r="Y28" s="59"/>
      <c r="Z28" s="82"/>
      <c r="AA28" s="82"/>
      <c r="AB28" s="82"/>
      <c r="AC28" s="82"/>
      <c r="AD28" s="82"/>
      <c r="AE28" s="82"/>
      <c r="AF28" s="43"/>
      <c r="AG28" s="21"/>
      <c r="AH28" s="83"/>
      <c r="AI28" s="121"/>
      <c r="AJ28" s="121"/>
      <c r="AK28" s="87"/>
    </row>
    <row r="29" spans="2:39" s="1" customFormat="1" ht="12" customHeight="1">
      <c r="B29" s="21"/>
      <c r="C29" s="194" t="s">
        <v>49</v>
      </c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5"/>
      <c r="AG29" s="195"/>
      <c r="AH29" s="83"/>
      <c r="AI29" s="121"/>
      <c r="AJ29" s="121"/>
      <c r="AK29" s="87"/>
    </row>
    <row r="30" spans="2:39" s="1" customFormat="1" ht="12" customHeight="1">
      <c r="B30" s="59" t="s">
        <v>107</v>
      </c>
      <c r="C30" s="37">
        <v>100</v>
      </c>
      <c r="D30" s="29">
        <v>526.20000000000005</v>
      </c>
      <c r="E30" s="29">
        <v>1318.9</v>
      </c>
      <c r="F30" s="29">
        <v>1723.9</v>
      </c>
      <c r="G30" s="29">
        <v>2193.5</v>
      </c>
      <c r="H30" s="29">
        <v>2673.4</v>
      </c>
      <c r="I30" s="29">
        <v>2988.4</v>
      </c>
      <c r="J30" s="29">
        <v>2526.9</v>
      </c>
      <c r="K30" s="29">
        <v>2601.6999999999998</v>
      </c>
      <c r="L30" s="29">
        <v>1881.2</v>
      </c>
      <c r="M30" s="29">
        <v>1579.2</v>
      </c>
      <c r="N30" s="29">
        <v>1455.3</v>
      </c>
      <c r="O30" s="29">
        <v>1725.4</v>
      </c>
      <c r="P30" s="29">
        <v>1420.6</v>
      </c>
      <c r="Q30" s="29">
        <v>1181.5999999999999</v>
      </c>
      <c r="R30" s="29">
        <v>1213.0999999999999</v>
      </c>
      <c r="S30" s="29">
        <v>794.5</v>
      </c>
      <c r="T30" s="29">
        <v>736.5</v>
      </c>
      <c r="U30" s="29">
        <v>706.8</v>
      </c>
      <c r="V30" s="28">
        <v>724.4</v>
      </c>
      <c r="W30" s="93">
        <v>880.9</v>
      </c>
      <c r="X30" s="93">
        <v>839.7</v>
      </c>
      <c r="Y30" s="93">
        <v>932.6</v>
      </c>
      <c r="Z30" s="28">
        <v>977.2</v>
      </c>
      <c r="AA30" s="28">
        <v>1048.5</v>
      </c>
      <c r="AB30" s="28">
        <v>1102.5</v>
      </c>
      <c r="AC30" s="28">
        <v>1133.2</v>
      </c>
      <c r="AD30" s="28">
        <v>1140.7</v>
      </c>
      <c r="AE30" s="28">
        <v>1123.5999999999999</v>
      </c>
      <c r="AF30" s="28">
        <v>1121.4000000000001</v>
      </c>
      <c r="AG30" s="29">
        <v>1169.4000000000001</v>
      </c>
      <c r="AH30" s="29">
        <v>1093.9000000000001</v>
      </c>
      <c r="AI30" s="29">
        <v>703.7</v>
      </c>
      <c r="AJ30" s="29">
        <v>520.9</v>
      </c>
      <c r="AK30" s="29">
        <v>509.6</v>
      </c>
      <c r="AL30" s="83"/>
    </row>
    <row r="31" spans="2:39" s="1" customFormat="1" ht="12" customHeight="1">
      <c r="B31" s="22" t="s">
        <v>17</v>
      </c>
      <c r="C31" s="37">
        <v>100</v>
      </c>
      <c r="D31" s="29">
        <v>524.70000000000005</v>
      </c>
      <c r="E31" s="29">
        <v>1210.3</v>
      </c>
      <c r="F31" s="29">
        <v>1569</v>
      </c>
      <c r="G31" s="29">
        <v>1954.2</v>
      </c>
      <c r="H31" s="29">
        <v>2443.9</v>
      </c>
      <c r="I31" s="29">
        <v>2871.3</v>
      </c>
      <c r="J31" s="29">
        <v>2519.5</v>
      </c>
      <c r="K31" s="29">
        <v>2657.8</v>
      </c>
      <c r="L31" s="29">
        <v>1915.7</v>
      </c>
      <c r="M31" s="29">
        <v>1620</v>
      </c>
      <c r="N31" s="29">
        <v>1491.5</v>
      </c>
      <c r="O31" s="29">
        <v>1779.6</v>
      </c>
      <c r="P31" s="29">
        <v>1466.6</v>
      </c>
      <c r="Q31" s="29">
        <v>1219.2</v>
      </c>
      <c r="R31" s="29">
        <v>1253.3</v>
      </c>
      <c r="S31" s="29">
        <v>805.1</v>
      </c>
      <c r="T31" s="29">
        <v>751.2</v>
      </c>
      <c r="U31" s="29">
        <v>719.7</v>
      </c>
      <c r="V31" s="28">
        <v>735.2</v>
      </c>
      <c r="W31" s="93">
        <v>889</v>
      </c>
      <c r="X31" s="93">
        <v>844.6</v>
      </c>
      <c r="Y31" s="93">
        <v>928</v>
      </c>
      <c r="Z31" s="28">
        <v>954.9</v>
      </c>
      <c r="AA31" s="28">
        <v>1035.7</v>
      </c>
      <c r="AB31" s="28">
        <v>1077.7</v>
      </c>
      <c r="AC31" s="28">
        <v>1100.2</v>
      </c>
      <c r="AD31" s="28">
        <v>1117.4000000000001</v>
      </c>
      <c r="AE31" s="28">
        <v>1074</v>
      </c>
      <c r="AF31" s="28">
        <v>1086.5999999999999</v>
      </c>
      <c r="AG31" s="29">
        <v>1116.9000000000001</v>
      </c>
      <c r="AH31" s="29">
        <v>1044.5999999999999</v>
      </c>
      <c r="AI31" s="29">
        <v>662.9</v>
      </c>
      <c r="AJ31" s="29">
        <v>485.2</v>
      </c>
      <c r="AK31" s="29">
        <v>480</v>
      </c>
      <c r="AL31" s="83"/>
    </row>
    <row r="32" spans="2:39" s="1" customFormat="1" ht="12" customHeight="1">
      <c r="B32" s="22" t="s">
        <v>18</v>
      </c>
      <c r="C32" s="37">
        <v>100</v>
      </c>
      <c r="D32" s="29">
        <v>557.1</v>
      </c>
      <c r="E32" s="29">
        <v>3546.4</v>
      </c>
      <c r="F32" s="29">
        <v>4900</v>
      </c>
      <c r="G32" s="29">
        <v>7100</v>
      </c>
      <c r="H32" s="29">
        <v>7378.6</v>
      </c>
      <c r="I32" s="29">
        <v>5389.3</v>
      </c>
      <c r="J32" s="29">
        <v>2678.6</v>
      </c>
      <c r="K32" s="29">
        <v>1450</v>
      </c>
      <c r="L32" s="29">
        <v>1175</v>
      </c>
      <c r="M32" s="29">
        <v>742.9</v>
      </c>
      <c r="N32" s="29">
        <v>714.3</v>
      </c>
      <c r="O32" s="29">
        <v>614.29999999999995</v>
      </c>
      <c r="P32" s="29">
        <v>478.6</v>
      </c>
      <c r="Q32" s="29">
        <v>410.7</v>
      </c>
      <c r="R32" s="29">
        <v>389.3</v>
      </c>
      <c r="S32" s="29">
        <v>578.6</v>
      </c>
      <c r="T32" s="29">
        <v>435.7</v>
      </c>
      <c r="U32" s="29">
        <v>442.9</v>
      </c>
      <c r="V32" s="28">
        <v>503.6</v>
      </c>
      <c r="W32" s="93">
        <v>714.3</v>
      </c>
      <c r="X32" s="93">
        <v>739.3</v>
      </c>
      <c r="Y32" s="93">
        <v>1025</v>
      </c>
      <c r="Z32" s="28">
        <v>1435.7</v>
      </c>
      <c r="AA32" s="28">
        <v>1310.7</v>
      </c>
      <c r="AB32" s="28">
        <v>1610.7</v>
      </c>
      <c r="AC32" s="28">
        <v>1810.7</v>
      </c>
      <c r="AD32" s="28">
        <v>1617.9</v>
      </c>
      <c r="AE32" s="28">
        <v>2139.3000000000002</v>
      </c>
      <c r="AF32" s="28">
        <v>1835.7</v>
      </c>
      <c r="AG32" s="29">
        <v>2246.4</v>
      </c>
      <c r="AH32" s="29">
        <v>2103.6</v>
      </c>
      <c r="AI32" s="29">
        <v>1539.3</v>
      </c>
      <c r="AJ32" s="29">
        <v>1253.5999999999999</v>
      </c>
      <c r="AK32" s="29">
        <v>1117.9000000000001</v>
      </c>
      <c r="AL32" s="83"/>
    </row>
    <row r="33" spans="1:38" s="1" customFormat="1" ht="12" customHeight="1">
      <c r="B33" s="23" t="s">
        <v>1</v>
      </c>
      <c r="C33" s="10">
        <v>100</v>
      </c>
      <c r="D33" s="28">
        <v>289.8</v>
      </c>
      <c r="E33" s="28">
        <v>425</v>
      </c>
      <c r="F33" s="28">
        <v>398.8</v>
      </c>
      <c r="G33" s="28">
        <v>397.4</v>
      </c>
      <c r="H33" s="28">
        <v>535.70000000000005</v>
      </c>
      <c r="I33" s="28">
        <v>794.6</v>
      </c>
      <c r="J33" s="28">
        <v>755.2</v>
      </c>
      <c r="K33" s="28">
        <v>730.5</v>
      </c>
      <c r="L33" s="28">
        <v>566.4</v>
      </c>
      <c r="M33" s="28">
        <v>545.4</v>
      </c>
      <c r="N33" s="28">
        <v>452.9</v>
      </c>
      <c r="O33" s="28">
        <v>427.7</v>
      </c>
      <c r="P33" s="28">
        <v>381.3</v>
      </c>
      <c r="Q33" s="28">
        <v>329.4</v>
      </c>
      <c r="R33" s="28">
        <v>334.3</v>
      </c>
      <c r="S33" s="28">
        <v>280.2</v>
      </c>
      <c r="T33" s="28">
        <v>270.39999999999998</v>
      </c>
      <c r="U33" s="28">
        <v>261.8</v>
      </c>
      <c r="V33" s="28">
        <v>255.5</v>
      </c>
      <c r="W33" s="93">
        <v>283</v>
      </c>
      <c r="X33" s="93">
        <v>290.5</v>
      </c>
      <c r="Y33" s="93">
        <v>313</v>
      </c>
      <c r="Z33" s="28">
        <v>305.3</v>
      </c>
      <c r="AA33" s="28">
        <v>306.5</v>
      </c>
      <c r="AB33" s="28">
        <v>307</v>
      </c>
      <c r="AC33" s="28">
        <v>318.7</v>
      </c>
      <c r="AD33" s="28">
        <v>294.39999999999998</v>
      </c>
      <c r="AE33" s="28">
        <v>270.89999999999998</v>
      </c>
      <c r="AF33" s="29">
        <v>260.2</v>
      </c>
      <c r="AG33" s="29">
        <v>330.1</v>
      </c>
      <c r="AH33" s="29">
        <v>284.8</v>
      </c>
      <c r="AI33" s="29">
        <v>254.6</v>
      </c>
      <c r="AJ33" s="29">
        <v>231.9</v>
      </c>
      <c r="AK33" s="29">
        <v>203</v>
      </c>
      <c r="AL33" s="83"/>
    </row>
    <row r="34" spans="1:38" s="1" customFormat="1" ht="12" customHeight="1">
      <c r="B34" s="21" t="s">
        <v>6</v>
      </c>
      <c r="C34" s="10">
        <v>100</v>
      </c>
      <c r="D34" s="28">
        <v>765.1</v>
      </c>
      <c r="E34" s="28">
        <v>2507.6</v>
      </c>
      <c r="F34" s="28">
        <v>3572.3</v>
      </c>
      <c r="G34" s="28">
        <v>4693.8</v>
      </c>
      <c r="H34" s="28">
        <v>5173.6000000000004</v>
      </c>
      <c r="I34" s="28">
        <v>4819.2</v>
      </c>
      <c r="J34" s="28">
        <v>3532.6</v>
      </c>
      <c r="K34" s="28">
        <v>3093.7</v>
      </c>
      <c r="L34" s="28">
        <v>2229.1999999999998</v>
      </c>
      <c r="M34" s="28">
        <v>1787</v>
      </c>
      <c r="N34" s="28">
        <v>1630.3</v>
      </c>
      <c r="O34" s="28">
        <v>1846.4</v>
      </c>
      <c r="P34" s="28">
        <v>1455.2</v>
      </c>
      <c r="Q34" s="28">
        <v>1249.5999999999999</v>
      </c>
      <c r="R34" s="28">
        <v>1257</v>
      </c>
      <c r="S34" s="28">
        <v>961.4</v>
      </c>
      <c r="T34" s="28">
        <v>996.9</v>
      </c>
      <c r="U34" s="28">
        <v>977.9</v>
      </c>
      <c r="V34" s="28">
        <v>908.7</v>
      </c>
      <c r="W34" s="93">
        <v>1052.8</v>
      </c>
      <c r="X34" s="93">
        <v>1060.7</v>
      </c>
      <c r="Y34" s="93">
        <v>1339.1</v>
      </c>
      <c r="Z34" s="28">
        <v>1607</v>
      </c>
      <c r="AA34" s="28">
        <v>1663.4</v>
      </c>
      <c r="AB34" s="28">
        <v>1911.9</v>
      </c>
      <c r="AC34" s="28">
        <v>2185.3000000000002</v>
      </c>
      <c r="AD34" s="28">
        <v>1707.2</v>
      </c>
      <c r="AE34" s="28">
        <v>1973.6</v>
      </c>
      <c r="AF34" s="28">
        <v>1783.2</v>
      </c>
      <c r="AG34" s="29">
        <v>2073.1</v>
      </c>
      <c r="AH34" s="29">
        <v>1973.3</v>
      </c>
      <c r="AI34" s="29">
        <v>1508.3</v>
      </c>
      <c r="AJ34" s="29">
        <v>1214.9000000000001</v>
      </c>
      <c r="AK34" s="29">
        <v>1067.3</v>
      </c>
      <c r="AL34" s="83"/>
    </row>
    <row r="35" spans="1:38" s="1" customFormat="1" ht="12" customHeight="1">
      <c r="B35" s="98" t="s">
        <v>104</v>
      </c>
      <c r="C35" s="10">
        <v>100</v>
      </c>
      <c r="D35" s="28">
        <v>536.20000000000005</v>
      </c>
      <c r="E35" s="28">
        <v>1242.5999999999999</v>
      </c>
      <c r="F35" s="28">
        <v>1642.3</v>
      </c>
      <c r="G35" s="28">
        <v>2020.7</v>
      </c>
      <c r="H35" s="28">
        <v>2507.9</v>
      </c>
      <c r="I35" s="28">
        <v>2898.1</v>
      </c>
      <c r="J35" s="28">
        <v>2537</v>
      </c>
      <c r="K35" s="28">
        <v>2648.7</v>
      </c>
      <c r="L35" s="28">
        <v>1911.4</v>
      </c>
      <c r="M35" s="28">
        <v>1607.4</v>
      </c>
      <c r="N35" s="28">
        <v>1475.2</v>
      </c>
      <c r="O35" s="28">
        <v>1760.1</v>
      </c>
      <c r="P35" s="28">
        <v>1437.9</v>
      </c>
      <c r="Q35" s="28">
        <v>1182.5</v>
      </c>
      <c r="R35" s="28">
        <v>1218.8</v>
      </c>
      <c r="S35" s="28">
        <v>784.1</v>
      </c>
      <c r="T35" s="28">
        <v>727.8</v>
      </c>
      <c r="U35" s="28">
        <v>696.5</v>
      </c>
      <c r="V35" s="28">
        <v>710.6</v>
      </c>
      <c r="W35" s="93">
        <v>860.9</v>
      </c>
      <c r="X35" s="93">
        <v>812.5</v>
      </c>
      <c r="Y35" s="93">
        <v>894.2</v>
      </c>
      <c r="Z35" s="28">
        <v>927.5</v>
      </c>
      <c r="AA35" s="28">
        <v>1005.1</v>
      </c>
      <c r="AB35" s="28">
        <v>1049.4000000000001</v>
      </c>
      <c r="AC35" s="28">
        <v>1075.2</v>
      </c>
      <c r="AD35" s="28">
        <v>1080.7</v>
      </c>
      <c r="AE35" s="28">
        <v>1041.5</v>
      </c>
      <c r="AF35" s="28">
        <v>1060</v>
      </c>
      <c r="AG35" s="29">
        <v>1096.0999999999999</v>
      </c>
      <c r="AH35" s="29">
        <v>1032</v>
      </c>
      <c r="AI35" s="29">
        <v>654.79999999999995</v>
      </c>
      <c r="AJ35" s="29">
        <v>481</v>
      </c>
      <c r="AK35" s="29">
        <v>478.5</v>
      </c>
      <c r="AL35" s="83"/>
    </row>
    <row r="36" spans="1:38" s="1" customFormat="1" ht="12" customHeight="1">
      <c r="B36" s="24" t="s">
        <v>2</v>
      </c>
      <c r="C36" s="10">
        <v>100</v>
      </c>
      <c r="D36" s="28">
        <v>545.1</v>
      </c>
      <c r="E36" s="28">
        <v>1575.9</v>
      </c>
      <c r="F36" s="28">
        <v>2151.3000000000002</v>
      </c>
      <c r="G36" s="28">
        <v>2787.1</v>
      </c>
      <c r="H36" s="28">
        <v>3161</v>
      </c>
      <c r="I36" s="28">
        <v>3084.9</v>
      </c>
      <c r="J36" s="28">
        <v>2424.5</v>
      </c>
      <c r="K36" s="28">
        <v>2264.6999999999998</v>
      </c>
      <c r="L36" s="28">
        <v>1680.4</v>
      </c>
      <c r="M36" s="28">
        <v>1391.1</v>
      </c>
      <c r="N36" s="28">
        <v>1265.4000000000001</v>
      </c>
      <c r="O36" s="28">
        <v>1443.4</v>
      </c>
      <c r="P36" s="28">
        <v>1190.2</v>
      </c>
      <c r="Q36" s="28">
        <v>1003.2</v>
      </c>
      <c r="R36" s="28">
        <v>1029.2</v>
      </c>
      <c r="S36" s="28">
        <v>752.2</v>
      </c>
      <c r="T36" s="28">
        <v>732.7</v>
      </c>
      <c r="U36" s="28">
        <v>725.4</v>
      </c>
      <c r="V36" s="28">
        <v>727.3</v>
      </c>
      <c r="W36" s="93">
        <v>861.9</v>
      </c>
      <c r="X36" s="93">
        <v>844.3</v>
      </c>
      <c r="Y36" s="93">
        <v>1010.3</v>
      </c>
      <c r="Z36" s="28">
        <v>1101</v>
      </c>
      <c r="AA36" s="28">
        <v>1167.5</v>
      </c>
      <c r="AB36" s="28">
        <v>1295.0999999999999</v>
      </c>
      <c r="AC36" s="28">
        <v>1511.2</v>
      </c>
      <c r="AD36" s="28">
        <v>1282.2</v>
      </c>
      <c r="AE36" s="28">
        <v>1387.5</v>
      </c>
      <c r="AF36" s="28">
        <v>1310.4000000000001</v>
      </c>
      <c r="AG36" s="29">
        <v>1476.2</v>
      </c>
      <c r="AH36" s="29">
        <v>1371.3</v>
      </c>
      <c r="AI36" s="29">
        <v>998</v>
      </c>
      <c r="AJ36" s="29">
        <v>755.8</v>
      </c>
      <c r="AK36" s="29">
        <v>685.4</v>
      </c>
      <c r="AL36" s="83"/>
    </row>
    <row r="37" spans="1:38" s="1" customFormat="1" ht="12" customHeight="1">
      <c r="B37" s="97" t="s">
        <v>106</v>
      </c>
      <c r="C37" s="10">
        <v>100</v>
      </c>
      <c r="D37" s="28">
        <v>222</v>
      </c>
      <c r="E37" s="28">
        <v>376.9</v>
      </c>
      <c r="F37" s="28">
        <v>327.10000000000002</v>
      </c>
      <c r="G37" s="28">
        <v>272.39999999999998</v>
      </c>
      <c r="H37" s="28">
        <v>325.8</v>
      </c>
      <c r="I37" s="28">
        <v>313.7</v>
      </c>
      <c r="J37" s="28">
        <v>274.2</v>
      </c>
      <c r="K37" s="28">
        <v>251.1</v>
      </c>
      <c r="L37" s="28">
        <v>220.6</v>
      </c>
      <c r="M37" s="28">
        <v>191.7</v>
      </c>
      <c r="N37" s="28">
        <v>160.1</v>
      </c>
      <c r="O37" s="28">
        <v>150.4</v>
      </c>
      <c r="P37" s="28">
        <v>163.19999999999999</v>
      </c>
      <c r="Q37" s="28">
        <v>146.9</v>
      </c>
      <c r="R37" s="28">
        <v>154.9</v>
      </c>
      <c r="S37" s="28">
        <v>164.8</v>
      </c>
      <c r="T37" s="28">
        <v>187.4</v>
      </c>
      <c r="U37" s="28">
        <v>166.1</v>
      </c>
      <c r="V37" s="28">
        <v>167.5</v>
      </c>
      <c r="W37" s="93">
        <v>175.6</v>
      </c>
      <c r="X37" s="93">
        <v>144.80000000000001</v>
      </c>
      <c r="Y37" s="93">
        <v>181.8</v>
      </c>
      <c r="Z37" s="28">
        <v>162.30000000000001</v>
      </c>
      <c r="AA37" s="28">
        <v>156.69999999999999</v>
      </c>
      <c r="AB37" s="28">
        <v>189</v>
      </c>
      <c r="AC37" s="28">
        <v>178.5</v>
      </c>
      <c r="AD37" s="28">
        <v>156.5</v>
      </c>
      <c r="AE37" s="28">
        <v>196.2</v>
      </c>
      <c r="AF37" s="28">
        <v>184.3</v>
      </c>
      <c r="AG37" s="29">
        <v>188.3</v>
      </c>
      <c r="AH37" s="29">
        <v>169.5</v>
      </c>
      <c r="AI37" s="29">
        <v>161.4</v>
      </c>
      <c r="AJ37" s="29">
        <v>156.30000000000001</v>
      </c>
      <c r="AK37" s="29">
        <v>141</v>
      </c>
      <c r="AL37" s="83"/>
    </row>
    <row r="38" spans="1:38" s="1" customFormat="1" ht="12" customHeight="1">
      <c r="B38" s="1" t="s">
        <v>3</v>
      </c>
      <c r="C38" s="10">
        <v>100</v>
      </c>
      <c r="D38" s="28">
        <v>245.1</v>
      </c>
      <c r="E38" s="28">
        <v>336.9</v>
      </c>
      <c r="F38" s="28">
        <v>235</v>
      </c>
      <c r="G38" s="28">
        <v>220.9</v>
      </c>
      <c r="H38" s="28">
        <v>301</v>
      </c>
      <c r="I38" s="28">
        <v>352.9</v>
      </c>
      <c r="J38" s="28">
        <v>342.7</v>
      </c>
      <c r="K38" s="28">
        <v>356.8</v>
      </c>
      <c r="L38" s="28">
        <v>325.2</v>
      </c>
      <c r="M38" s="28">
        <v>294.2</v>
      </c>
      <c r="N38" s="28">
        <v>262.60000000000002</v>
      </c>
      <c r="O38" s="28">
        <v>247.6</v>
      </c>
      <c r="P38" s="28">
        <v>219.4</v>
      </c>
      <c r="Q38" s="28">
        <v>242.2</v>
      </c>
      <c r="R38" s="28">
        <v>233</v>
      </c>
      <c r="S38" s="28">
        <v>224.3</v>
      </c>
      <c r="T38" s="28">
        <v>222.8</v>
      </c>
      <c r="U38" s="28">
        <v>165</v>
      </c>
      <c r="V38" s="28">
        <v>211.7</v>
      </c>
      <c r="W38" s="93">
        <v>220.4</v>
      </c>
      <c r="X38" s="93">
        <v>177.2</v>
      </c>
      <c r="Y38" s="93">
        <v>202.9</v>
      </c>
      <c r="Z38" s="28">
        <v>174.3</v>
      </c>
      <c r="AA38" s="28">
        <v>190.8</v>
      </c>
      <c r="AB38" s="28">
        <v>168.9</v>
      </c>
      <c r="AC38" s="28">
        <v>195.1</v>
      </c>
      <c r="AD38" s="28">
        <v>143.69999999999999</v>
      </c>
      <c r="AE38" s="28">
        <v>146.6</v>
      </c>
      <c r="AF38" s="28">
        <v>137.4</v>
      </c>
      <c r="AG38" s="29">
        <v>148.1</v>
      </c>
      <c r="AH38" s="29">
        <v>129.1</v>
      </c>
      <c r="AI38" s="29">
        <v>105.3</v>
      </c>
      <c r="AJ38" s="29">
        <v>106.8</v>
      </c>
      <c r="AK38" s="29">
        <v>113.6</v>
      </c>
      <c r="AL38" s="83"/>
    </row>
    <row r="39" spans="1:38" s="1" customFormat="1" ht="12" customHeight="1">
      <c r="B39" s="1" t="s">
        <v>4</v>
      </c>
      <c r="C39" s="10">
        <v>100</v>
      </c>
      <c r="D39" s="28">
        <v>414.5</v>
      </c>
      <c r="E39" s="28">
        <v>722</v>
      </c>
      <c r="F39" s="28">
        <v>740.8</v>
      </c>
      <c r="G39" s="28">
        <v>576.29999999999995</v>
      </c>
      <c r="H39" s="28">
        <v>696.5</v>
      </c>
      <c r="I39" s="28">
        <v>625.70000000000005</v>
      </c>
      <c r="J39" s="28">
        <v>476.1</v>
      </c>
      <c r="K39" s="28">
        <v>446.2</v>
      </c>
      <c r="L39" s="28">
        <v>366</v>
      </c>
      <c r="M39" s="28">
        <v>284.39999999999998</v>
      </c>
      <c r="N39" s="28">
        <v>223.3</v>
      </c>
      <c r="O39" s="28">
        <v>263.8</v>
      </c>
      <c r="P39" s="28">
        <v>249.1</v>
      </c>
      <c r="Q39" s="28">
        <v>198.8</v>
      </c>
      <c r="R39" s="28">
        <v>250.6</v>
      </c>
      <c r="S39" s="28">
        <v>218.1</v>
      </c>
      <c r="T39" s="28">
        <v>344.6</v>
      </c>
      <c r="U39" s="28">
        <v>243.9</v>
      </c>
      <c r="V39" s="28">
        <v>308</v>
      </c>
      <c r="W39" s="93">
        <v>246.4</v>
      </c>
      <c r="X39" s="93">
        <v>206.7</v>
      </c>
      <c r="Y39" s="93">
        <v>263.8</v>
      </c>
      <c r="Z39" s="28">
        <v>220.2</v>
      </c>
      <c r="AA39" s="28">
        <v>200.7</v>
      </c>
      <c r="AB39" s="28">
        <v>237.5</v>
      </c>
      <c r="AC39" s="28">
        <v>261.60000000000002</v>
      </c>
      <c r="AD39" s="28">
        <v>310.7</v>
      </c>
      <c r="AE39" s="28">
        <v>330.1</v>
      </c>
      <c r="AF39" s="28">
        <v>339.5</v>
      </c>
      <c r="AG39" s="29">
        <v>366</v>
      </c>
      <c r="AH39" s="29">
        <v>349</v>
      </c>
      <c r="AI39" s="29">
        <v>343.1</v>
      </c>
      <c r="AJ39" s="29">
        <v>279.7</v>
      </c>
      <c r="AK39" s="29">
        <v>288.39999999999998</v>
      </c>
      <c r="AL39" s="83"/>
    </row>
    <row r="40" spans="1:38" s="40" customFormat="1">
      <c r="A40" s="1"/>
      <c r="B40" s="1" t="s">
        <v>19</v>
      </c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  <c r="P40" s="2"/>
      <c r="Q40" s="6"/>
      <c r="X40" s="44"/>
      <c r="Y40" s="2"/>
      <c r="AA40" s="39"/>
      <c r="AB40" s="39"/>
      <c r="AC40" s="39"/>
      <c r="AD40" s="39"/>
      <c r="AE40" s="39"/>
      <c r="AF40" s="43"/>
      <c r="AG40" s="108"/>
      <c r="AJ40" s="52"/>
    </row>
    <row r="41" spans="1:38" s="5" customFormat="1" ht="39.950000000000003" customHeight="1">
      <c r="A41" s="1"/>
      <c r="B41" s="41" t="s">
        <v>53</v>
      </c>
      <c r="C41" s="42"/>
      <c r="D41" s="42"/>
      <c r="E41" s="42"/>
      <c r="F41" s="42"/>
      <c r="X41" s="47"/>
      <c r="AA41" s="53"/>
      <c r="AB41" s="53"/>
      <c r="AC41" s="53"/>
      <c r="AD41" s="53"/>
      <c r="AE41" s="53"/>
      <c r="AG41" s="108"/>
      <c r="AI41" s="53"/>
      <c r="AJ41" s="103"/>
    </row>
    <row r="42" spans="1:38" s="5" customFormat="1" ht="11.25">
      <c r="A42" s="1"/>
      <c r="B42" s="11" t="s">
        <v>16</v>
      </c>
      <c r="X42" s="47"/>
      <c r="AA42" s="53"/>
      <c r="AB42" s="53"/>
      <c r="AC42" s="53"/>
      <c r="AD42" s="53"/>
      <c r="AE42" s="53"/>
      <c r="AG42" s="108"/>
      <c r="AI42" s="53"/>
      <c r="AJ42" s="103"/>
    </row>
    <row r="44" spans="1:38">
      <c r="B44" s="19"/>
    </row>
  </sheetData>
  <mergeCells count="3">
    <mergeCell ref="C29:AG29"/>
    <mergeCell ref="C5:AG5"/>
    <mergeCell ref="C17:AG17"/>
  </mergeCells>
  <phoneticPr fontId="0" type="noConversion"/>
  <hyperlinks>
    <hyperlink ref="A1:U1" location="Inhalt!A9" display="Inhalt!A9" xr:uid="{00000000-0004-0000-0400-000000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1990 - 2019 Berlin und Brandenburg</oddHeader>
    <oddFooter>&amp;R&amp;7Amt für Statistik Berlin-Brandenburg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9"/>
  <sheetViews>
    <sheetView zoomScaleNormal="10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activeCell="C4" sqref="C4"/>
    </sheetView>
  </sheetViews>
  <sheetFormatPr baseColWidth="10" defaultColWidth="11.42578125" defaultRowHeight="12.75"/>
  <cols>
    <col min="1" max="1" width="4.85546875" customWidth="1"/>
    <col min="2" max="2" width="40.85546875" style="2" customWidth="1"/>
    <col min="3" max="23" width="8.5703125" style="2" customWidth="1"/>
    <col min="24" max="24" width="8.5703125" style="48" customWidth="1"/>
    <col min="25" max="26" width="8.5703125" style="2" customWidth="1"/>
    <col min="27" max="31" width="8.5703125" style="39" customWidth="1"/>
    <col min="32" max="32" width="8.5703125" style="2" customWidth="1"/>
    <col min="33" max="35" width="8.5703125" style="27" customWidth="1"/>
    <col min="36" max="36" width="8.5703125" style="124" customWidth="1"/>
    <col min="37" max="37" width="8.5703125" style="2" customWidth="1"/>
    <col min="38" max="16384" width="11.42578125" style="2"/>
  </cols>
  <sheetData>
    <row r="1" spans="1:39" s="80" customFormat="1" ht="39.950000000000003" customHeight="1">
      <c r="A1" s="76">
        <v>5</v>
      </c>
      <c r="B1" s="77" t="s">
        <v>130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9"/>
      <c r="AA1" s="81"/>
      <c r="AB1" s="81"/>
      <c r="AC1" s="81"/>
      <c r="AD1" s="81"/>
      <c r="AE1" s="81"/>
      <c r="AG1" s="107"/>
      <c r="AH1" s="107"/>
      <c r="AI1" s="107"/>
      <c r="AJ1" s="123"/>
    </row>
    <row r="2" spans="1:39" s="1" customFormat="1" ht="12" customHeight="1">
      <c r="A2" s="39"/>
      <c r="B2" s="75" t="s">
        <v>45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X2" s="50"/>
      <c r="Y2" s="6"/>
      <c r="AA2" s="59"/>
      <c r="AB2" s="59"/>
      <c r="AC2" s="59"/>
      <c r="AD2" s="59"/>
      <c r="AE2" s="59"/>
      <c r="AG2" s="21"/>
      <c r="AH2" s="21"/>
      <c r="AI2" s="21"/>
      <c r="AJ2" s="120"/>
    </row>
    <row r="3" spans="1:39" s="30" customFormat="1" ht="20.100000000000001" customHeight="1">
      <c r="B3" s="31" t="s">
        <v>22</v>
      </c>
      <c r="C3" s="32">
        <v>1991</v>
      </c>
      <c r="D3" s="32">
        <v>1992</v>
      </c>
      <c r="E3" s="32">
        <v>1993</v>
      </c>
      <c r="F3" s="32">
        <v>1994</v>
      </c>
      <c r="G3" s="32">
        <v>1995</v>
      </c>
      <c r="H3" s="32">
        <v>1996</v>
      </c>
      <c r="I3" s="32">
        <v>1997</v>
      </c>
      <c r="J3" s="32">
        <v>1998</v>
      </c>
      <c r="K3" s="32">
        <v>1999</v>
      </c>
      <c r="L3" s="32">
        <v>2000</v>
      </c>
      <c r="M3" s="32">
        <v>2001</v>
      </c>
      <c r="N3" s="32">
        <v>2002</v>
      </c>
      <c r="O3" s="32">
        <v>2003</v>
      </c>
      <c r="P3" s="32">
        <v>2004</v>
      </c>
      <c r="Q3" s="32">
        <v>2005</v>
      </c>
      <c r="R3" s="32">
        <v>2006</v>
      </c>
      <c r="S3" s="32">
        <v>2007</v>
      </c>
      <c r="T3" s="32">
        <v>2008</v>
      </c>
      <c r="U3" s="32">
        <v>2009</v>
      </c>
      <c r="V3" s="33">
        <v>2010</v>
      </c>
      <c r="W3" s="33">
        <v>2011</v>
      </c>
      <c r="X3" s="49">
        <v>2012</v>
      </c>
      <c r="Y3" s="54">
        <v>2013</v>
      </c>
      <c r="Z3" s="49">
        <v>2014</v>
      </c>
      <c r="AA3" s="54">
        <v>2015</v>
      </c>
      <c r="AB3" s="54">
        <v>2016</v>
      </c>
      <c r="AC3" s="54">
        <v>2017</v>
      </c>
      <c r="AD3" s="54">
        <v>2018</v>
      </c>
      <c r="AE3" s="54">
        <v>2019</v>
      </c>
      <c r="AF3" s="54">
        <v>2020</v>
      </c>
      <c r="AG3" s="113">
        <v>2021</v>
      </c>
      <c r="AH3" s="113">
        <v>2022</v>
      </c>
      <c r="AI3" s="113">
        <v>2023</v>
      </c>
      <c r="AJ3" s="113">
        <v>2024</v>
      </c>
      <c r="AK3" s="32">
        <v>2025</v>
      </c>
    </row>
    <row r="4" spans="1:39" s="1" customFormat="1" ht="12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X4" s="50"/>
      <c r="Y4" s="6"/>
      <c r="AA4" s="59"/>
      <c r="AB4" s="59"/>
      <c r="AC4" s="59"/>
      <c r="AD4" s="59"/>
      <c r="AE4" s="59"/>
      <c r="AG4" s="21"/>
      <c r="AH4" s="21"/>
      <c r="AI4" s="21"/>
      <c r="AJ4" s="120"/>
    </row>
    <row r="5" spans="1:39" s="1" customFormat="1" ht="12" customHeight="1">
      <c r="B5" s="3"/>
      <c r="C5" s="205" t="s">
        <v>0</v>
      </c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195"/>
      <c r="AG5" s="195"/>
      <c r="AH5" s="21"/>
      <c r="AI5" s="21"/>
      <c r="AJ5" s="120"/>
    </row>
    <row r="6" spans="1:39" s="1" customFormat="1" ht="12" customHeight="1">
      <c r="B6" s="59" t="s">
        <v>105</v>
      </c>
      <c r="C6" s="55">
        <v>59</v>
      </c>
      <c r="D6" s="55">
        <v>535</v>
      </c>
      <c r="E6" s="55">
        <v>2678</v>
      </c>
      <c r="F6" s="55">
        <v>6844</v>
      </c>
      <c r="G6" s="55">
        <v>7737</v>
      </c>
      <c r="H6" s="55">
        <v>12186</v>
      </c>
      <c r="I6" s="55">
        <v>14684</v>
      </c>
      <c r="J6" s="55">
        <v>16038</v>
      </c>
      <c r="K6" s="55">
        <v>15319</v>
      </c>
      <c r="L6" s="55">
        <v>13457</v>
      </c>
      <c r="M6" s="55">
        <v>10787</v>
      </c>
      <c r="N6" s="55">
        <v>9664</v>
      </c>
      <c r="O6" s="55">
        <v>8953</v>
      </c>
      <c r="P6" s="55">
        <v>8722</v>
      </c>
      <c r="Q6" s="55">
        <v>8162</v>
      </c>
      <c r="R6" s="55">
        <v>8018</v>
      </c>
      <c r="S6" s="55">
        <v>5349</v>
      </c>
      <c r="T6" s="55">
        <v>4778</v>
      </c>
      <c r="U6" s="55">
        <v>4047</v>
      </c>
      <c r="V6" s="55">
        <v>4138</v>
      </c>
      <c r="W6" s="55">
        <v>4400</v>
      </c>
      <c r="X6" s="55">
        <v>5196</v>
      </c>
      <c r="Y6" s="55">
        <v>4847</v>
      </c>
      <c r="Z6" s="55">
        <v>5449</v>
      </c>
      <c r="AA6" s="55">
        <v>5519</v>
      </c>
      <c r="AB6" s="55">
        <v>6159</v>
      </c>
      <c r="AC6" s="55">
        <v>5643</v>
      </c>
      <c r="AD6" s="55">
        <v>5859</v>
      </c>
      <c r="AE6" s="55">
        <v>5714</v>
      </c>
      <c r="AF6" s="55">
        <v>5545</v>
      </c>
      <c r="AG6" s="100">
        <v>5842</v>
      </c>
      <c r="AH6" s="100">
        <v>5176</v>
      </c>
      <c r="AI6" s="100">
        <v>5517</v>
      </c>
      <c r="AJ6" s="100">
        <v>4351</v>
      </c>
      <c r="AK6" s="100">
        <v>3154</v>
      </c>
    </row>
    <row r="7" spans="1:39" s="1" customFormat="1" ht="12" customHeight="1">
      <c r="B7" s="105" t="s">
        <v>23</v>
      </c>
      <c r="C7" s="55">
        <v>48</v>
      </c>
      <c r="D7" s="55">
        <v>521</v>
      </c>
      <c r="E7" s="55">
        <v>2563</v>
      </c>
      <c r="F7" s="55">
        <v>6188</v>
      </c>
      <c r="G7" s="55">
        <v>6898</v>
      </c>
      <c r="H7" s="55">
        <v>10601</v>
      </c>
      <c r="I7" s="55">
        <v>12925</v>
      </c>
      <c r="J7" s="55">
        <v>14874</v>
      </c>
      <c r="K7" s="55">
        <v>14593</v>
      </c>
      <c r="L7" s="55">
        <v>12983</v>
      </c>
      <c r="M7" s="55">
        <v>10442</v>
      </c>
      <c r="N7" s="55">
        <v>9432</v>
      </c>
      <c r="O7" s="55">
        <v>8774</v>
      </c>
      <c r="P7" s="55">
        <v>8592</v>
      </c>
      <c r="Q7" s="55">
        <v>8009</v>
      </c>
      <c r="R7" s="55">
        <v>7882</v>
      </c>
      <c r="S7" s="55">
        <v>5256</v>
      </c>
      <c r="T7" s="55">
        <v>4667</v>
      </c>
      <c r="U7" s="55">
        <v>3945</v>
      </c>
      <c r="V7" s="55">
        <v>4054</v>
      </c>
      <c r="W7" s="55">
        <v>4286</v>
      </c>
      <c r="X7" s="55">
        <v>5040</v>
      </c>
      <c r="Y7" s="55">
        <v>4657</v>
      </c>
      <c r="Z7" s="55">
        <v>5202</v>
      </c>
      <c r="AA7" s="55">
        <v>5220</v>
      </c>
      <c r="AB7" s="55">
        <v>5840</v>
      </c>
      <c r="AC7" s="55">
        <v>5302</v>
      </c>
      <c r="AD7" s="55">
        <v>5524</v>
      </c>
      <c r="AE7" s="55">
        <v>5371</v>
      </c>
      <c r="AF7" s="55">
        <v>5186</v>
      </c>
      <c r="AG7" s="100">
        <v>5363</v>
      </c>
      <c r="AH7" s="100">
        <v>4777</v>
      </c>
      <c r="AI7" s="100">
        <v>5015</v>
      </c>
      <c r="AJ7" s="100">
        <v>3896</v>
      </c>
      <c r="AK7" s="100">
        <v>2900</v>
      </c>
      <c r="AL7" s="43"/>
      <c r="AM7" s="43"/>
    </row>
    <row r="8" spans="1:39" s="1" customFormat="1" ht="12" customHeight="1">
      <c r="B8" s="9" t="s">
        <v>18</v>
      </c>
      <c r="C8" s="56">
        <v>11</v>
      </c>
      <c r="D8" s="55">
        <v>14</v>
      </c>
      <c r="E8" s="55">
        <v>115</v>
      </c>
      <c r="F8" s="55">
        <v>656</v>
      </c>
      <c r="G8" s="55">
        <v>839</v>
      </c>
      <c r="H8" s="55">
        <v>1585</v>
      </c>
      <c r="I8" s="55">
        <v>1759</v>
      </c>
      <c r="J8" s="55">
        <v>1164</v>
      </c>
      <c r="K8" s="55">
        <v>726</v>
      </c>
      <c r="L8" s="55">
        <v>474</v>
      </c>
      <c r="M8" s="55">
        <v>345</v>
      </c>
      <c r="N8" s="55">
        <v>232</v>
      </c>
      <c r="O8" s="55">
        <v>179</v>
      </c>
      <c r="P8" s="55">
        <v>130</v>
      </c>
      <c r="Q8" s="55">
        <v>153</v>
      </c>
      <c r="R8" s="55">
        <v>136</v>
      </c>
      <c r="S8" s="55">
        <v>93</v>
      </c>
      <c r="T8" s="55">
        <v>111</v>
      </c>
      <c r="U8" s="55">
        <v>102</v>
      </c>
      <c r="V8" s="55">
        <v>84</v>
      </c>
      <c r="W8" s="55">
        <v>114</v>
      </c>
      <c r="X8" s="55">
        <v>156</v>
      </c>
      <c r="Y8" s="55">
        <v>190</v>
      </c>
      <c r="Z8" s="55">
        <v>247</v>
      </c>
      <c r="AA8" s="55">
        <v>299</v>
      </c>
      <c r="AB8" s="55">
        <v>319</v>
      </c>
      <c r="AC8" s="55">
        <v>341</v>
      </c>
      <c r="AD8" s="55">
        <v>335</v>
      </c>
      <c r="AE8" s="55">
        <v>343</v>
      </c>
      <c r="AF8" s="55">
        <v>359</v>
      </c>
      <c r="AG8" s="100">
        <v>479</v>
      </c>
      <c r="AH8" s="100">
        <v>399</v>
      </c>
      <c r="AI8" s="100">
        <v>502</v>
      </c>
      <c r="AJ8" s="100">
        <v>455</v>
      </c>
      <c r="AK8" s="100">
        <v>254</v>
      </c>
      <c r="AL8" s="43"/>
      <c r="AM8" s="43"/>
    </row>
    <row r="9" spans="1:39" s="1" customFormat="1" ht="12" customHeight="1">
      <c r="B9" s="1" t="s">
        <v>1</v>
      </c>
      <c r="C9" s="56">
        <v>112</v>
      </c>
      <c r="D9" s="55">
        <v>397</v>
      </c>
      <c r="E9" s="55">
        <v>1407</v>
      </c>
      <c r="F9" s="55">
        <v>2207</v>
      </c>
      <c r="G9" s="55">
        <v>1602</v>
      </c>
      <c r="H9" s="55">
        <v>2423</v>
      </c>
      <c r="I9" s="55">
        <v>2426</v>
      </c>
      <c r="J9" s="55">
        <v>3552</v>
      </c>
      <c r="K9" s="55">
        <v>3642</v>
      </c>
      <c r="L9" s="55">
        <v>3384</v>
      </c>
      <c r="M9" s="55">
        <v>3240</v>
      </c>
      <c r="N9" s="55">
        <v>2827</v>
      </c>
      <c r="O9" s="55">
        <v>2503</v>
      </c>
      <c r="P9" s="55">
        <v>2108</v>
      </c>
      <c r="Q9" s="55">
        <v>2062</v>
      </c>
      <c r="R9" s="55">
        <v>2025</v>
      </c>
      <c r="S9" s="55">
        <v>1597</v>
      </c>
      <c r="T9" s="55">
        <v>1451</v>
      </c>
      <c r="U9" s="55">
        <v>1302</v>
      </c>
      <c r="V9" s="55">
        <v>1370</v>
      </c>
      <c r="W9" s="55">
        <v>1295</v>
      </c>
      <c r="X9" s="55">
        <v>1371</v>
      </c>
      <c r="Y9" s="55">
        <v>1352</v>
      </c>
      <c r="Z9" s="55">
        <v>1422</v>
      </c>
      <c r="AA9" s="55">
        <v>1447</v>
      </c>
      <c r="AB9" s="55">
        <v>1522</v>
      </c>
      <c r="AC9" s="55">
        <v>1607</v>
      </c>
      <c r="AD9" s="55">
        <v>1358</v>
      </c>
      <c r="AE9" s="55">
        <v>1354</v>
      </c>
      <c r="AF9" s="100">
        <v>1285</v>
      </c>
      <c r="AG9" s="100">
        <v>1445</v>
      </c>
      <c r="AH9" s="100">
        <v>1104</v>
      </c>
      <c r="AI9" s="100">
        <v>1245</v>
      </c>
      <c r="AJ9" s="100">
        <v>1201</v>
      </c>
      <c r="AK9" s="100">
        <v>1115</v>
      </c>
      <c r="AL9" s="43"/>
      <c r="AM9" s="43"/>
    </row>
    <row r="10" spans="1:39" s="1" customFormat="1" ht="12" customHeight="1">
      <c r="B10" s="21" t="s">
        <v>6</v>
      </c>
      <c r="C10" s="55">
        <v>137</v>
      </c>
      <c r="D10" s="55">
        <v>755</v>
      </c>
      <c r="E10" s="55">
        <v>4333</v>
      </c>
      <c r="F10" s="55">
        <v>13835</v>
      </c>
      <c r="G10" s="55">
        <v>17963</v>
      </c>
      <c r="H10" s="55">
        <v>30757</v>
      </c>
      <c r="I10" s="55">
        <v>33773</v>
      </c>
      <c r="J10" s="55">
        <v>30219</v>
      </c>
      <c r="K10" s="55">
        <v>25689</v>
      </c>
      <c r="L10" s="55">
        <v>21041</v>
      </c>
      <c r="M10" s="55">
        <v>16109</v>
      </c>
      <c r="N10" s="55">
        <v>13980</v>
      </c>
      <c r="O10" s="55">
        <v>12376</v>
      </c>
      <c r="P10" s="55">
        <v>11053</v>
      </c>
      <c r="Q10" s="55">
        <v>10398</v>
      </c>
      <c r="R10" s="55">
        <v>10685</v>
      </c>
      <c r="S10" s="55">
        <v>6699</v>
      </c>
      <c r="T10" s="55">
        <v>6594</v>
      </c>
      <c r="U10" s="55">
        <v>6043</v>
      </c>
      <c r="V10" s="55">
        <v>6521</v>
      </c>
      <c r="W10" s="55">
        <v>6381</v>
      </c>
      <c r="X10" s="55">
        <v>7283</v>
      </c>
      <c r="Y10" s="55">
        <v>7435</v>
      </c>
      <c r="Z10" s="55">
        <v>8842</v>
      </c>
      <c r="AA10" s="55">
        <v>9234</v>
      </c>
      <c r="AB10" s="55">
        <v>11261</v>
      </c>
      <c r="AC10" s="55">
        <v>10914</v>
      </c>
      <c r="AD10" s="55">
        <v>11571</v>
      </c>
      <c r="AE10" s="55">
        <v>10895</v>
      </c>
      <c r="AF10" s="55">
        <v>10474</v>
      </c>
      <c r="AG10" s="100">
        <v>12620</v>
      </c>
      <c r="AH10" s="100">
        <v>9924</v>
      </c>
      <c r="AI10" s="100">
        <v>11855</v>
      </c>
      <c r="AJ10" s="100">
        <v>10172</v>
      </c>
      <c r="AK10" s="100">
        <v>7379</v>
      </c>
      <c r="AL10" s="43"/>
      <c r="AM10" s="43"/>
    </row>
    <row r="11" spans="1:39" s="1" customFormat="1" ht="12" customHeight="1">
      <c r="B11" s="22" t="s">
        <v>47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F11" s="43"/>
      <c r="AG11" s="100"/>
      <c r="AH11" s="109"/>
      <c r="AI11" s="118"/>
      <c r="AJ11" s="118"/>
      <c r="AK11" s="100"/>
      <c r="AL11" s="43"/>
      <c r="AM11" s="43"/>
    </row>
    <row r="12" spans="1:39" s="1" customFormat="1" ht="12" customHeight="1">
      <c r="B12" s="98" t="s">
        <v>23</v>
      </c>
      <c r="C12" s="55">
        <v>49</v>
      </c>
      <c r="D12" s="55">
        <v>563</v>
      </c>
      <c r="E12" s="55">
        <v>2812</v>
      </c>
      <c r="F12" s="55">
        <v>6940</v>
      </c>
      <c r="G12" s="55">
        <v>7757</v>
      </c>
      <c r="H12" s="55">
        <v>11911</v>
      </c>
      <c r="I12" s="55">
        <v>14279</v>
      </c>
      <c r="J12" s="55">
        <v>16384</v>
      </c>
      <c r="K12" s="55">
        <v>15884</v>
      </c>
      <c r="L12" s="55">
        <v>14116</v>
      </c>
      <c r="M12" s="55">
        <v>11270</v>
      </c>
      <c r="N12" s="55">
        <v>10208</v>
      </c>
      <c r="O12" s="55">
        <v>9431</v>
      </c>
      <c r="P12" s="55">
        <v>9155</v>
      </c>
      <c r="Q12" s="55">
        <v>8475</v>
      </c>
      <c r="R12" s="55">
        <v>8340</v>
      </c>
      <c r="S12" s="55">
        <v>5550</v>
      </c>
      <c r="T12" s="55">
        <v>4913</v>
      </c>
      <c r="U12" s="55">
        <v>4152</v>
      </c>
      <c r="V12" s="55">
        <v>4260</v>
      </c>
      <c r="W12" s="55">
        <v>4478</v>
      </c>
      <c r="X12" s="55">
        <v>5274</v>
      </c>
      <c r="Y12" s="55">
        <v>4864</v>
      </c>
      <c r="Z12" s="55">
        <v>5422</v>
      </c>
      <c r="AA12" s="55">
        <v>5480</v>
      </c>
      <c r="AB12" s="55">
        <v>6124</v>
      </c>
      <c r="AC12" s="55">
        <v>5568</v>
      </c>
      <c r="AD12" s="55">
        <v>5811</v>
      </c>
      <c r="AE12" s="55">
        <v>5613</v>
      </c>
      <c r="AF12" s="55">
        <v>5417</v>
      </c>
      <c r="AG12" s="100">
        <v>5644</v>
      </c>
      <c r="AH12" s="100">
        <v>5033</v>
      </c>
      <c r="AI12" s="100">
        <v>5316</v>
      </c>
      <c r="AJ12" s="100">
        <v>4112</v>
      </c>
      <c r="AK12" s="100">
        <v>3084</v>
      </c>
      <c r="AL12" s="43"/>
      <c r="AM12" s="43"/>
    </row>
    <row r="13" spans="1:39" s="1" customFormat="1" ht="12" customHeight="1">
      <c r="B13" s="22" t="s">
        <v>48</v>
      </c>
      <c r="C13" s="55">
        <v>105</v>
      </c>
      <c r="D13" s="55">
        <v>106</v>
      </c>
      <c r="E13" s="55">
        <v>1040</v>
      </c>
      <c r="F13" s="55">
        <v>5247</v>
      </c>
      <c r="G13" s="55">
        <v>8444</v>
      </c>
      <c r="H13" s="55">
        <v>16337</v>
      </c>
      <c r="I13" s="55">
        <v>16687</v>
      </c>
      <c r="J13" s="55">
        <v>10872</v>
      </c>
      <c r="K13" s="55">
        <v>6227</v>
      </c>
      <c r="L13" s="55">
        <v>4248</v>
      </c>
      <c r="M13" s="55">
        <v>2841</v>
      </c>
      <c r="N13" s="55">
        <v>1830</v>
      </c>
      <c r="O13" s="55">
        <v>1334</v>
      </c>
      <c r="P13" s="55">
        <v>852</v>
      </c>
      <c r="Q13" s="55">
        <v>1138</v>
      </c>
      <c r="R13" s="55">
        <v>936</v>
      </c>
      <c r="S13" s="55">
        <v>613</v>
      </c>
      <c r="T13" s="55">
        <v>779</v>
      </c>
      <c r="U13" s="55">
        <v>1050</v>
      </c>
      <c r="V13" s="55">
        <v>1191</v>
      </c>
      <c r="W13" s="55">
        <v>1112</v>
      </c>
      <c r="X13" s="55">
        <v>1415</v>
      </c>
      <c r="Y13" s="55">
        <v>1583</v>
      </c>
      <c r="Z13" s="55">
        <v>2595</v>
      </c>
      <c r="AA13" s="55">
        <v>2800</v>
      </c>
      <c r="AB13" s="55">
        <v>3704</v>
      </c>
      <c r="AC13" s="55">
        <v>3630</v>
      </c>
      <c r="AD13" s="55">
        <v>4477</v>
      </c>
      <c r="AE13" s="55">
        <v>4191</v>
      </c>
      <c r="AF13" s="55">
        <v>3927</v>
      </c>
      <c r="AG13" s="100">
        <v>5874</v>
      </c>
      <c r="AH13" s="100">
        <v>3600</v>
      </c>
      <c r="AI13" s="100">
        <v>5393</v>
      </c>
      <c r="AJ13" s="100">
        <v>5221</v>
      </c>
      <c r="AK13" s="100">
        <v>3373</v>
      </c>
      <c r="AL13" s="43"/>
      <c r="AM13" s="43"/>
    </row>
    <row r="14" spans="1:39" s="1" customFormat="1" ht="12" customHeight="1">
      <c r="B14" s="21" t="s">
        <v>2</v>
      </c>
      <c r="C14" s="88">
        <v>13.8</v>
      </c>
      <c r="D14" s="88">
        <v>83.9</v>
      </c>
      <c r="E14" s="88">
        <v>474</v>
      </c>
      <c r="F14" s="88">
        <v>1332.9</v>
      </c>
      <c r="G14" s="88">
        <v>1609.2</v>
      </c>
      <c r="H14" s="88">
        <v>2675.4</v>
      </c>
      <c r="I14" s="88">
        <v>2955.1</v>
      </c>
      <c r="J14" s="88">
        <v>2869.6</v>
      </c>
      <c r="K14" s="88">
        <v>2550.6</v>
      </c>
      <c r="L14" s="88">
        <v>2164.9</v>
      </c>
      <c r="M14" s="88">
        <v>1707.9</v>
      </c>
      <c r="N14" s="88">
        <v>1550.2</v>
      </c>
      <c r="O14" s="88">
        <v>1365.1</v>
      </c>
      <c r="P14" s="88">
        <v>1272.3</v>
      </c>
      <c r="Q14" s="88">
        <v>1212.9000000000001</v>
      </c>
      <c r="R14" s="88">
        <v>1217.5</v>
      </c>
      <c r="S14" s="88">
        <v>836.8</v>
      </c>
      <c r="T14" s="88">
        <v>756.7</v>
      </c>
      <c r="U14" s="88">
        <v>684.2</v>
      </c>
      <c r="V14" s="88">
        <v>719</v>
      </c>
      <c r="W14" s="88">
        <v>741.6</v>
      </c>
      <c r="X14" s="88">
        <v>859.5</v>
      </c>
      <c r="Y14" s="59">
        <v>851.7</v>
      </c>
      <c r="Z14" s="59">
        <v>977.8</v>
      </c>
      <c r="AA14" s="57">
        <v>1012.3</v>
      </c>
      <c r="AB14" s="57">
        <v>1153.7</v>
      </c>
      <c r="AC14" s="57">
        <v>1131.4000000000001</v>
      </c>
      <c r="AD14" s="57">
        <v>1240.0999999999999</v>
      </c>
      <c r="AE14" s="57">
        <v>1137.9000000000001</v>
      </c>
      <c r="AF14" s="57">
        <v>1123.4000000000001</v>
      </c>
      <c r="AG14" s="116">
        <v>1281.8</v>
      </c>
      <c r="AH14" s="116">
        <v>1042.8</v>
      </c>
      <c r="AI14" s="116">
        <v>1216.2</v>
      </c>
      <c r="AJ14" s="116">
        <v>1049.8</v>
      </c>
      <c r="AK14" s="116">
        <v>701.7</v>
      </c>
      <c r="AL14" s="43"/>
      <c r="AM14" s="43"/>
    </row>
    <row r="15" spans="1:39" s="1" customFormat="1" ht="12" customHeight="1">
      <c r="B15" s="97" t="s">
        <v>106</v>
      </c>
      <c r="C15" s="55">
        <v>144</v>
      </c>
      <c r="D15" s="55">
        <v>401</v>
      </c>
      <c r="E15" s="55">
        <v>1146</v>
      </c>
      <c r="F15" s="55">
        <v>1265</v>
      </c>
      <c r="G15" s="55">
        <v>1069</v>
      </c>
      <c r="H15" s="55">
        <v>1221</v>
      </c>
      <c r="I15" s="55">
        <v>1164</v>
      </c>
      <c r="J15" s="55">
        <v>1139</v>
      </c>
      <c r="K15" s="55">
        <v>1090</v>
      </c>
      <c r="L15" s="55">
        <v>977</v>
      </c>
      <c r="M15" s="55">
        <v>890</v>
      </c>
      <c r="N15" s="55">
        <v>739</v>
      </c>
      <c r="O15" s="55">
        <v>685</v>
      </c>
      <c r="P15" s="55">
        <v>662</v>
      </c>
      <c r="Q15" s="55">
        <v>623</v>
      </c>
      <c r="R15" s="55">
        <v>611</v>
      </c>
      <c r="S15" s="55">
        <v>604</v>
      </c>
      <c r="T15" s="55">
        <v>626</v>
      </c>
      <c r="U15" s="55">
        <v>598</v>
      </c>
      <c r="V15" s="55">
        <v>609</v>
      </c>
      <c r="W15" s="55">
        <v>643</v>
      </c>
      <c r="X15" s="55">
        <v>785</v>
      </c>
      <c r="Y15" s="59">
        <v>682</v>
      </c>
      <c r="Z15" s="59">
        <v>691</v>
      </c>
      <c r="AA15" s="55">
        <v>642</v>
      </c>
      <c r="AB15" s="55">
        <v>622</v>
      </c>
      <c r="AC15" s="55">
        <v>671</v>
      </c>
      <c r="AD15" s="55">
        <v>610</v>
      </c>
      <c r="AE15" s="55">
        <v>578</v>
      </c>
      <c r="AF15" s="55">
        <v>575</v>
      </c>
      <c r="AG15" s="100">
        <v>563</v>
      </c>
      <c r="AH15" s="100">
        <v>622</v>
      </c>
      <c r="AI15" s="100">
        <v>648</v>
      </c>
      <c r="AJ15" s="100">
        <v>577</v>
      </c>
      <c r="AK15" s="100">
        <v>515</v>
      </c>
      <c r="AL15" s="43"/>
      <c r="AM15" s="43"/>
    </row>
    <row r="16" spans="1:39" s="1" customFormat="1" ht="12" customHeight="1">
      <c r="B16" s="21" t="s">
        <v>3</v>
      </c>
      <c r="C16" s="56">
        <v>60</v>
      </c>
      <c r="D16" s="55">
        <v>217</v>
      </c>
      <c r="E16" s="55">
        <v>574</v>
      </c>
      <c r="F16" s="55">
        <v>441</v>
      </c>
      <c r="G16" s="55">
        <v>385</v>
      </c>
      <c r="H16" s="55">
        <v>476</v>
      </c>
      <c r="I16" s="55">
        <v>500</v>
      </c>
      <c r="J16" s="55">
        <v>583</v>
      </c>
      <c r="K16" s="55">
        <v>641</v>
      </c>
      <c r="L16" s="55">
        <v>581</v>
      </c>
      <c r="M16" s="55">
        <v>575</v>
      </c>
      <c r="N16" s="55">
        <v>480</v>
      </c>
      <c r="O16" s="55">
        <v>532</v>
      </c>
      <c r="P16" s="55">
        <v>416</v>
      </c>
      <c r="Q16" s="55">
        <v>458</v>
      </c>
      <c r="R16" s="55">
        <v>440</v>
      </c>
      <c r="S16" s="55">
        <v>434</v>
      </c>
      <c r="T16" s="55">
        <v>403</v>
      </c>
      <c r="U16" s="55">
        <v>322</v>
      </c>
      <c r="V16" s="55">
        <v>323</v>
      </c>
      <c r="W16" s="55">
        <v>357</v>
      </c>
      <c r="X16" s="55">
        <v>338</v>
      </c>
      <c r="Y16" s="59">
        <v>352</v>
      </c>
      <c r="Z16" s="59">
        <v>347</v>
      </c>
      <c r="AA16" s="55">
        <v>334</v>
      </c>
      <c r="AB16" s="55">
        <v>329</v>
      </c>
      <c r="AC16" s="55">
        <v>305</v>
      </c>
      <c r="AD16" s="55">
        <v>274</v>
      </c>
      <c r="AE16" s="55">
        <v>298</v>
      </c>
      <c r="AF16" s="55">
        <v>245</v>
      </c>
      <c r="AG16" s="100">
        <v>276</v>
      </c>
      <c r="AH16" s="100">
        <v>239</v>
      </c>
      <c r="AI16" s="100">
        <v>216</v>
      </c>
      <c r="AJ16" s="100">
        <v>202</v>
      </c>
      <c r="AK16" s="100">
        <v>194</v>
      </c>
      <c r="AL16" s="43"/>
      <c r="AM16" s="43"/>
    </row>
    <row r="17" spans="2:39" s="1" customFormat="1" ht="12" customHeight="1">
      <c r="B17" s="21" t="s">
        <v>8</v>
      </c>
      <c r="C17" s="57">
        <v>89.7</v>
      </c>
      <c r="D17" s="57">
        <v>414.5</v>
      </c>
      <c r="E17" s="57">
        <v>1756.6</v>
      </c>
      <c r="F17" s="57">
        <v>2011.1</v>
      </c>
      <c r="G17" s="57">
        <v>1889.9</v>
      </c>
      <c r="H17" s="57">
        <v>2452.5</v>
      </c>
      <c r="I17" s="57">
        <v>2029.8</v>
      </c>
      <c r="J17" s="57">
        <v>1900.6</v>
      </c>
      <c r="K17" s="57">
        <v>1754.7</v>
      </c>
      <c r="L17" s="57">
        <v>1570.1</v>
      </c>
      <c r="M17" s="57">
        <v>1287.2</v>
      </c>
      <c r="N17" s="57">
        <v>1150</v>
      </c>
      <c r="O17" s="57">
        <v>782.6</v>
      </c>
      <c r="P17" s="57">
        <v>943.5</v>
      </c>
      <c r="Q17" s="57">
        <v>791.9</v>
      </c>
      <c r="R17" s="57">
        <v>830.1</v>
      </c>
      <c r="S17" s="57">
        <v>705.5</v>
      </c>
      <c r="T17" s="57">
        <v>871.7</v>
      </c>
      <c r="U17" s="57">
        <v>801.6</v>
      </c>
      <c r="V17" s="57">
        <v>637.79999999999995</v>
      </c>
      <c r="W17" s="57">
        <v>822.2</v>
      </c>
      <c r="X17" s="57">
        <v>1129.8</v>
      </c>
      <c r="Y17" s="59">
        <v>843.5</v>
      </c>
      <c r="Z17" s="59">
        <v>774.5</v>
      </c>
      <c r="AA17" s="57">
        <v>767.3</v>
      </c>
      <c r="AB17" s="57">
        <v>817.2</v>
      </c>
      <c r="AC17" s="57">
        <v>829.1</v>
      </c>
      <c r="AD17" s="57">
        <v>723.9</v>
      </c>
      <c r="AE17" s="57">
        <v>662.2</v>
      </c>
      <c r="AF17" s="57">
        <v>927.6</v>
      </c>
      <c r="AG17" s="94">
        <v>843.9</v>
      </c>
      <c r="AH17" s="94">
        <v>890.4</v>
      </c>
      <c r="AI17" s="94">
        <v>1138.4000000000001</v>
      </c>
      <c r="AJ17" s="94">
        <v>1080.0999999999999</v>
      </c>
      <c r="AK17" s="94">
        <v>971.7</v>
      </c>
      <c r="AL17" s="43"/>
      <c r="AM17" s="43"/>
    </row>
    <row r="18" spans="2:39" s="1" customFormat="1" ht="12" customHeight="1">
      <c r="B18" s="2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57"/>
      <c r="W18" s="59"/>
      <c r="X18" s="59"/>
      <c r="Y18" s="59"/>
      <c r="Z18" s="59"/>
      <c r="AA18" s="59"/>
      <c r="AB18" s="59"/>
      <c r="AC18" s="59"/>
      <c r="AD18" s="59"/>
      <c r="AE18" s="59"/>
      <c r="AG18" s="21"/>
      <c r="AH18" s="21"/>
      <c r="AI18" s="120"/>
      <c r="AJ18" s="120"/>
      <c r="AK18" s="110"/>
    </row>
    <row r="19" spans="2:39" s="1" customFormat="1" ht="12" customHeight="1">
      <c r="B19" s="21"/>
      <c r="C19" s="194" t="s">
        <v>51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5"/>
      <c r="AG19" s="195"/>
      <c r="AH19" s="21"/>
      <c r="AI19" s="120"/>
      <c r="AJ19" s="120"/>
      <c r="AK19" s="110"/>
    </row>
    <row r="20" spans="2:39" s="1" customFormat="1" ht="12" customHeight="1">
      <c r="B20" s="59" t="s">
        <v>105</v>
      </c>
      <c r="C20" s="35" t="s">
        <v>5</v>
      </c>
      <c r="D20" s="29">
        <v>806.8</v>
      </c>
      <c r="E20" s="29">
        <v>400.6</v>
      </c>
      <c r="F20" s="29">
        <v>155.6</v>
      </c>
      <c r="G20" s="29">
        <v>13</v>
      </c>
      <c r="H20" s="29">
        <v>57.5</v>
      </c>
      <c r="I20" s="29">
        <v>20.5</v>
      </c>
      <c r="J20" s="29">
        <v>9.1999999999999993</v>
      </c>
      <c r="K20" s="29">
        <v>-4.5</v>
      </c>
      <c r="L20" s="29">
        <v>-12.2</v>
      </c>
      <c r="M20" s="29">
        <v>-19.8</v>
      </c>
      <c r="N20" s="29">
        <v>-10.4</v>
      </c>
      <c r="O20" s="29">
        <v>-7.4</v>
      </c>
      <c r="P20" s="29">
        <v>-2.6</v>
      </c>
      <c r="Q20" s="29">
        <v>-6.4</v>
      </c>
      <c r="R20" s="29">
        <v>-1.8</v>
      </c>
      <c r="S20" s="29">
        <v>-33.299999999999997</v>
      </c>
      <c r="T20" s="29">
        <v>-10.7</v>
      </c>
      <c r="U20" s="29">
        <v>-15.3</v>
      </c>
      <c r="V20" s="28">
        <v>2.2000000000000002</v>
      </c>
      <c r="W20" s="28">
        <v>6.3</v>
      </c>
      <c r="X20" s="28">
        <v>18.100000000000001</v>
      </c>
      <c r="Y20" s="28">
        <v>-6.7</v>
      </c>
      <c r="Z20" s="28">
        <v>12.4</v>
      </c>
      <c r="AA20" s="28">
        <v>1.3</v>
      </c>
      <c r="AB20" s="28">
        <v>11.6</v>
      </c>
      <c r="AC20" s="28">
        <v>-8.4</v>
      </c>
      <c r="AD20" s="28">
        <v>3.8</v>
      </c>
      <c r="AE20" s="28">
        <v>-2.5</v>
      </c>
      <c r="AF20" s="28">
        <v>-3</v>
      </c>
      <c r="AG20" s="29">
        <v>5.4</v>
      </c>
      <c r="AH20" s="29">
        <v>-11.4</v>
      </c>
      <c r="AI20" s="29">
        <v>6.6</v>
      </c>
      <c r="AJ20" s="29">
        <v>-21.1</v>
      </c>
      <c r="AK20" s="29">
        <v>-27.5</v>
      </c>
      <c r="AL20" s="83"/>
    </row>
    <row r="21" spans="2:39" s="1" customFormat="1" ht="12" customHeight="1">
      <c r="B21" s="22" t="s">
        <v>17</v>
      </c>
      <c r="C21" s="35" t="s">
        <v>5</v>
      </c>
      <c r="D21" s="29">
        <v>985.4</v>
      </c>
      <c r="E21" s="29">
        <v>391.9</v>
      </c>
      <c r="F21" s="29">
        <v>141.4</v>
      </c>
      <c r="G21" s="29">
        <v>11.5</v>
      </c>
      <c r="H21" s="29">
        <v>53.7</v>
      </c>
      <c r="I21" s="29">
        <v>21.9</v>
      </c>
      <c r="J21" s="29">
        <v>15.1</v>
      </c>
      <c r="K21" s="29">
        <v>-1.9</v>
      </c>
      <c r="L21" s="29">
        <v>-11</v>
      </c>
      <c r="M21" s="29">
        <v>-19.600000000000001</v>
      </c>
      <c r="N21" s="29">
        <v>-9.6999999999999993</v>
      </c>
      <c r="O21" s="29">
        <v>-7</v>
      </c>
      <c r="P21" s="29">
        <v>-2.1</v>
      </c>
      <c r="Q21" s="29">
        <v>-6.8</v>
      </c>
      <c r="R21" s="29">
        <v>-1.6</v>
      </c>
      <c r="S21" s="29">
        <v>-33.299999999999997</v>
      </c>
      <c r="T21" s="29">
        <v>-11.2</v>
      </c>
      <c r="U21" s="29">
        <v>-15.5</v>
      </c>
      <c r="V21" s="28">
        <v>2.8</v>
      </c>
      <c r="W21" s="28">
        <v>5.7</v>
      </c>
      <c r="X21" s="28">
        <v>17.600000000000001</v>
      </c>
      <c r="Y21" s="28">
        <v>-7.6</v>
      </c>
      <c r="Z21" s="28">
        <v>11.7</v>
      </c>
      <c r="AA21" s="28">
        <v>0.3</v>
      </c>
      <c r="AB21" s="28">
        <v>11.9</v>
      </c>
      <c r="AC21" s="28">
        <v>-9.1999999999999993</v>
      </c>
      <c r="AD21" s="28">
        <v>4.2</v>
      </c>
      <c r="AE21" s="28">
        <v>-2.8</v>
      </c>
      <c r="AF21" s="28">
        <v>-3.4</v>
      </c>
      <c r="AG21" s="29">
        <v>3.4</v>
      </c>
      <c r="AH21" s="29">
        <v>-10.9</v>
      </c>
      <c r="AI21" s="29">
        <v>5</v>
      </c>
      <c r="AJ21" s="29">
        <v>-22.3</v>
      </c>
      <c r="AK21" s="29">
        <v>-25.6</v>
      </c>
      <c r="AL21" s="83"/>
    </row>
    <row r="22" spans="2:39" s="1" customFormat="1" ht="12" customHeight="1">
      <c r="B22" s="22" t="s">
        <v>18</v>
      </c>
      <c r="C22" s="35" t="s">
        <v>5</v>
      </c>
      <c r="D22" s="29">
        <v>27.3</v>
      </c>
      <c r="E22" s="29">
        <v>721.4</v>
      </c>
      <c r="F22" s="29">
        <v>470.4</v>
      </c>
      <c r="G22" s="29">
        <v>27.9</v>
      </c>
      <c r="H22" s="29">
        <v>88.9</v>
      </c>
      <c r="I22" s="29">
        <v>11</v>
      </c>
      <c r="J22" s="29">
        <v>-33.799999999999997</v>
      </c>
      <c r="K22" s="29">
        <v>-37.6</v>
      </c>
      <c r="L22" s="29">
        <v>-34.700000000000003</v>
      </c>
      <c r="M22" s="29">
        <v>-27.2</v>
      </c>
      <c r="N22" s="29">
        <v>-32.799999999999997</v>
      </c>
      <c r="O22" s="29">
        <v>-22.8</v>
      </c>
      <c r="P22" s="29">
        <v>-27.4</v>
      </c>
      <c r="Q22" s="29">
        <v>17.7</v>
      </c>
      <c r="R22" s="29">
        <v>-11.1</v>
      </c>
      <c r="S22" s="29">
        <v>-31.6</v>
      </c>
      <c r="T22" s="29">
        <v>19.399999999999999</v>
      </c>
      <c r="U22" s="29">
        <v>-8.1</v>
      </c>
      <c r="V22" s="28">
        <v>-17.600000000000001</v>
      </c>
      <c r="W22" s="28">
        <v>35.700000000000003</v>
      </c>
      <c r="X22" s="28">
        <v>36.799999999999997</v>
      </c>
      <c r="Y22" s="28">
        <v>21.8</v>
      </c>
      <c r="Z22" s="28">
        <v>30</v>
      </c>
      <c r="AA22" s="28">
        <v>21.1</v>
      </c>
      <c r="AB22" s="28">
        <v>6.7</v>
      </c>
      <c r="AC22" s="28">
        <v>6.9</v>
      </c>
      <c r="AD22" s="28">
        <v>-1.8</v>
      </c>
      <c r="AE22" s="28">
        <v>2.4</v>
      </c>
      <c r="AF22" s="28">
        <v>4.7</v>
      </c>
      <c r="AG22" s="29">
        <v>33.4</v>
      </c>
      <c r="AH22" s="29">
        <v>-16.7</v>
      </c>
      <c r="AI22" s="29">
        <v>25.8</v>
      </c>
      <c r="AJ22" s="29">
        <v>-9.4</v>
      </c>
      <c r="AK22" s="29">
        <v>-44.2</v>
      </c>
      <c r="AL22" s="83"/>
    </row>
    <row r="23" spans="2:39" s="1" customFormat="1" ht="12" customHeight="1">
      <c r="B23" s="21" t="s">
        <v>1</v>
      </c>
      <c r="C23" s="35" t="s">
        <v>5</v>
      </c>
      <c r="D23" s="29">
        <v>254.5</v>
      </c>
      <c r="E23" s="29">
        <v>254.4</v>
      </c>
      <c r="F23" s="29">
        <v>56.9</v>
      </c>
      <c r="G23" s="29">
        <v>-27.4</v>
      </c>
      <c r="H23" s="29">
        <v>51.2</v>
      </c>
      <c r="I23" s="29">
        <v>0.1</v>
      </c>
      <c r="J23" s="29">
        <v>46.4</v>
      </c>
      <c r="K23" s="29">
        <v>2.5</v>
      </c>
      <c r="L23" s="29">
        <v>-7.1</v>
      </c>
      <c r="M23" s="29">
        <v>-4.3</v>
      </c>
      <c r="N23" s="29">
        <v>-12.7</v>
      </c>
      <c r="O23" s="29">
        <v>-11.5</v>
      </c>
      <c r="P23" s="29">
        <v>-15.8</v>
      </c>
      <c r="Q23" s="29">
        <v>-2.2000000000000002</v>
      </c>
      <c r="R23" s="29">
        <v>-1.8</v>
      </c>
      <c r="S23" s="29">
        <v>-21.1</v>
      </c>
      <c r="T23" s="29">
        <v>-9.1</v>
      </c>
      <c r="U23" s="29">
        <v>-10.3</v>
      </c>
      <c r="V23" s="28">
        <v>5.2</v>
      </c>
      <c r="W23" s="28">
        <v>-5.5</v>
      </c>
      <c r="X23" s="28">
        <v>5.9</v>
      </c>
      <c r="Y23" s="28">
        <v>-1.4</v>
      </c>
      <c r="Z23" s="28">
        <v>5.2</v>
      </c>
      <c r="AA23" s="28">
        <v>1.8</v>
      </c>
      <c r="AB23" s="28">
        <v>5.2</v>
      </c>
      <c r="AC23" s="28">
        <v>5.6</v>
      </c>
      <c r="AD23" s="28">
        <v>-15.5</v>
      </c>
      <c r="AE23" s="28">
        <v>-0.3</v>
      </c>
      <c r="AF23" s="29">
        <v>-5.0999999999999996</v>
      </c>
      <c r="AG23" s="29">
        <v>12.5</v>
      </c>
      <c r="AH23" s="29">
        <v>-23.6</v>
      </c>
      <c r="AI23" s="29">
        <v>32.299999999999997</v>
      </c>
      <c r="AJ23" s="29">
        <v>-3.5</v>
      </c>
      <c r="AK23" s="29">
        <v>-7.2</v>
      </c>
      <c r="AL23" s="83"/>
    </row>
    <row r="24" spans="2:39" s="1" customFormat="1" ht="12" customHeight="1">
      <c r="B24" s="21" t="s">
        <v>6</v>
      </c>
      <c r="C24" s="35" t="s">
        <v>5</v>
      </c>
      <c r="D24" s="29">
        <v>451.1</v>
      </c>
      <c r="E24" s="29">
        <v>473.9</v>
      </c>
      <c r="F24" s="29">
        <v>219.3</v>
      </c>
      <c r="G24" s="29">
        <v>29.8</v>
      </c>
      <c r="H24" s="29">
        <v>71.2</v>
      </c>
      <c r="I24" s="29">
        <v>9.8000000000000007</v>
      </c>
      <c r="J24" s="29">
        <v>-10.5</v>
      </c>
      <c r="K24" s="29">
        <v>-15</v>
      </c>
      <c r="L24" s="29">
        <v>-18.100000000000001</v>
      </c>
      <c r="M24" s="29">
        <v>-23.4</v>
      </c>
      <c r="N24" s="29">
        <v>-13.2</v>
      </c>
      <c r="O24" s="29">
        <v>-11.5</v>
      </c>
      <c r="P24" s="29">
        <v>-10.7</v>
      </c>
      <c r="Q24" s="29">
        <v>-5.9</v>
      </c>
      <c r="R24" s="29">
        <v>2.8</v>
      </c>
      <c r="S24" s="29">
        <v>-37.299999999999997</v>
      </c>
      <c r="T24" s="29">
        <v>-1.6</v>
      </c>
      <c r="U24" s="29">
        <v>-8.4</v>
      </c>
      <c r="V24" s="28">
        <v>7.9</v>
      </c>
      <c r="W24" s="28">
        <v>-2.1</v>
      </c>
      <c r="X24" s="28">
        <v>14.1</v>
      </c>
      <c r="Y24" s="28">
        <v>2.1</v>
      </c>
      <c r="Z24" s="28">
        <v>18.899999999999999</v>
      </c>
      <c r="AA24" s="28">
        <v>4.4000000000000004</v>
      </c>
      <c r="AB24" s="28">
        <v>22</v>
      </c>
      <c r="AC24" s="28">
        <v>-3.1</v>
      </c>
      <c r="AD24" s="28">
        <v>6</v>
      </c>
      <c r="AE24" s="28">
        <v>-5.8</v>
      </c>
      <c r="AF24" s="28">
        <v>-3.9</v>
      </c>
      <c r="AG24" s="29">
        <v>20.5</v>
      </c>
      <c r="AH24" s="29">
        <v>-21.4</v>
      </c>
      <c r="AI24" s="29">
        <v>19.5</v>
      </c>
      <c r="AJ24" s="29">
        <v>-14.2</v>
      </c>
      <c r="AK24" s="29">
        <v>-27.5</v>
      </c>
      <c r="AL24" s="83"/>
    </row>
    <row r="25" spans="2:39" s="1" customFormat="1" ht="12" customHeight="1">
      <c r="B25" s="22" t="s">
        <v>47</v>
      </c>
      <c r="C25" s="3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9"/>
      <c r="AH25" s="29"/>
      <c r="AI25" s="29"/>
      <c r="AJ25" s="29"/>
      <c r="AK25" s="29"/>
      <c r="AL25" s="83"/>
    </row>
    <row r="26" spans="2:39" s="1" customFormat="1" ht="12" customHeight="1">
      <c r="B26" s="22" t="s">
        <v>17</v>
      </c>
      <c r="C26" s="35" t="s">
        <v>5</v>
      </c>
      <c r="D26" s="29">
        <v>1049</v>
      </c>
      <c r="E26" s="29">
        <v>399.5</v>
      </c>
      <c r="F26" s="29">
        <v>146.80000000000001</v>
      </c>
      <c r="G26" s="29">
        <v>11.8</v>
      </c>
      <c r="H26" s="29">
        <v>53.6</v>
      </c>
      <c r="I26" s="29">
        <v>19.899999999999999</v>
      </c>
      <c r="J26" s="29">
        <v>14.7</v>
      </c>
      <c r="K26" s="29">
        <v>-3.1</v>
      </c>
      <c r="L26" s="29">
        <v>-11.1</v>
      </c>
      <c r="M26" s="29">
        <v>-20.2</v>
      </c>
      <c r="N26" s="29">
        <v>-9.4</v>
      </c>
      <c r="O26" s="29">
        <v>-7.6</v>
      </c>
      <c r="P26" s="29">
        <v>-2.9</v>
      </c>
      <c r="Q26" s="29">
        <v>-7.4</v>
      </c>
      <c r="R26" s="29">
        <v>-1.6</v>
      </c>
      <c r="S26" s="29">
        <v>-33.5</v>
      </c>
      <c r="T26" s="29">
        <v>-11.5</v>
      </c>
      <c r="U26" s="29">
        <v>-15.5</v>
      </c>
      <c r="V26" s="28">
        <v>2.6</v>
      </c>
      <c r="W26" s="29">
        <v>5.0999999999999996</v>
      </c>
      <c r="X26" s="29">
        <v>17.8</v>
      </c>
      <c r="Y26" s="28">
        <v>-7.8</v>
      </c>
      <c r="Z26" s="28">
        <v>11.5</v>
      </c>
      <c r="AA26" s="28">
        <v>1.1000000000000001</v>
      </c>
      <c r="AB26" s="28">
        <v>11.8</v>
      </c>
      <c r="AC26" s="28">
        <v>-9.1</v>
      </c>
      <c r="AD26" s="28">
        <v>4.4000000000000004</v>
      </c>
      <c r="AE26" s="28">
        <v>-3.4</v>
      </c>
      <c r="AF26" s="28">
        <v>-3.5</v>
      </c>
      <c r="AG26" s="29">
        <v>4.2</v>
      </c>
      <c r="AH26" s="29">
        <v>-10.8</v>
      </c>
      <c r="AI26" s="29">
        <v>5.6</v>
      </c>
      <c r="AJ26" s="29">
        <v>-22.6</v>
      </c>
      <c r="AK26" s="29">
        <v>-25</v>
      </c>
      <c r="AL26" s="83"/>
    </row>
    <row r="27" spans="2:39" s="1" customFormat="1" ht="12" customHeight="1">
      <c r="B27" s="22" t="s">
        <v>48</v>
      </c>
      <c r="C27" s="35" t="s">
        <v>5</v>
      </c>
      <c r="D27" s="29">
        <f>D13*100/C13-100</f>
        <v>1</v>
      </c>
      <c r="E27" s="29">
        <f>E13*100/D13-100</f>
        <v>881.1</v>
      </c>
      <c r="F27" s="29">
        <v>404.5</v>
      </c>
      <c r="G27" s="29">
        <v>60.9</v>
      </c>
      <c r="H27" s="29">
        <v>93.5</v>
      </c>
      <c r="I27" s="29">
        <v>2.1</v>
      </c>
      <c r="J27" s="29">
        <v>-34.799999999999997</v>
      </c>
      <c r="K27" s="29">
        <v>-42.7</v>
      </c>
      <c r="L27" s="29">
        <v>-31.8</v>
      </c>
      <c r="M27" s="29">
        <v>-33.1</v>
      </c>
      <c r="N27" s="29">
        <v>-35.6</v>
      </c>
      <c r="O27" s="29">
        <v>-27.1</v>
      </c>
      <c r="P27" s="29">
        <v>-36.1</v>
      </c>
      <c r="Q27" s="29">
        <v>33.6</v>
      </c>
      <c r="R27" s="29">
        <v>-17.8</v>
      </c>
      <c r="S27" s="29">
        <v>-34.5</v>
      </c>
      <c r="T27" s="29">
        <v>27.1</v>
      </c>
      <c r="U27" s="29">
        <v>34.799999999999997</v>
      </c>
      <c r="V27" s="28">
        <v>13.4</v>
      </c>
      <c r="W27" s="29">
        <v>-6.6</v>
      </c>
      <c r="X27" s="29">
        <v>27.2</v>
      </c>
      <c r="Y27" s="28">
        <v>11.9</v>
      </c>
      <c r="Z27" s="28">
        <v>63.9</v>
      </c>
      <c r="AA27" s="28">
        <v>7.9</v>
      </c>
      <c r="AB27" s="28">
        <v>32.299999999999997</v>
      </c>
      <c r="AC27" s="28">
        <v>-2</v>
      </c>
      <c r="AD27" s="28">
        <v>23.3</v>
      </c>
      <c r="AE27" s="28">
        <v>-6.4</v>
      </c>
      <c r="AF27" s="28">
        <v>-6.3</v>
      </c>
      <c r="AG27" s="29">
        <v>49.6</v>
      </c>
      <c r="AH27" s="29">
        <v>-38.700000000000003</v>
      </c>
      <c r="AI27" s="29">
        <v>49.8</v>
      </c>
      <c r="AJ27" s="29">
        <v>-3.2</v>
      </c>
      <c r="AK27" s="29">
        <v>-35.4</v>
      </c>
      <c r="AL27" s="83"/>
    </row>
    <row r="28" spans="2:39" s="1" customFormat="1" ht="12" customHeight="1">
      <c r="B28" s="21" t="s">
        <v>2</v>
      </c>
      <c r="C28" s="35" t="s">
        <v>5</v>
      </c>
      <c r="D28" s="29">
        <v>508</v>
      </c>
      <c r="E28" s="29">
        <v>465</v>
      </c>
      <c r="F28" s="29">
        <v>181.2</v>
      </c>
      <c r="G28" s="29">
        <v>20.7</v>
      </c>
      <c r="H28" s="29">
        <v>66.3</v>
      </c>
      <c r="I28" s="29">
        <v>10.5</v>
      </c>
      <c r="J28" s="29">
        <v>-2.9</v>
      </c>
      <c r="K28" s="29">
        <v>-11.1</v>
      </c>
      <c r="L28" s="29">
        <v>-15.1</v>
      </c>
      <c r="M28" s="29">
        <v>-21.1</v>
      </c>
      <c r="N28" s="29">
        <v>-9.1999999999999993</v>
      </c>
      <c r="O28" s="29">
        <v>-11.9</v>
      </c>
      <c r="P28" s="29">
        <v>-6.8</v>
      </c>
      <c r="Q28" s="29">
        <v>-4.7</v>
      </c>
      <c r="R28" s="29">
        <v>0.4</v>
      </c>
      <c r="S28" s="29">
        <v>-31.3</v>
      </c>
      <c r="T28" s="29">
        <v>-9.6</v>
      </c>
      <c r="U28" s="29">
        <v>-9.6</v>
      </c>
      <c r="V28" s="28">
        <v>5.0999999999999996</v>
      </c>
      <c r="W28" s="29">
        <v>3.1</v>
      </c>
      <c r="X28" s="29">
        <v>15.9</v>
      </c>
      <c r="Y28" s="28">
        <v>-0.9</v>
      </c>
      <c r="Z28" s="28">
        <v>14.8</v>
      </c>
      <c r="AA28" s="28">
        <v>3.5</v>
      </c>
      <c r="AB28" s="28">
        <v>14</v>
      </c>
      <c r="AC28" s="28">
        <v>-1.9</v>
      </c>
      <c r="AD28" s="28">
        <v>9.6</v>
      </c>
      <c r="AE28" s="28">
        <v>-8.1999999999999993</v>
      </c>
      <c r="AF28" s="28">
        <v>-1.3</v>
      </c>
      <c r="AG28" s="29">
        <v>14.1</v>
      </c>
      <c r="AH28" s="29">
        <v>-18.600000000000001</v>
      </c>
      <c r="AI28" s="29">
        <v>16.600000000000001</v>
      </c>
      <c r="AJ28" s="29">
        <v>-13.7</v>
      </c>
      <c r="AK28" s="29">
        <v>-33.200000000000003</v>
      </c>
      <c r="AL28" s="83"/>
    </row>
    <row r="29" spans="2:39" s="1" customFormat="1" ht="12" customHeight="1">
      <c r="B29" s="97" t="s">
        <v>106</v>
      </c>
      <c r="C29" s="35" t="s">
        <v>5</v>
      </c>
      <c r="D29" s="29">
        <v>178.5</v>
      </c>
      <c r="E29" s="29">
        <v>185.8</v>
      </c>
      <c r="F29" s="29">
        <v>10.4</v>
      </c>
      <c r="G29" s="29">
        <v>-15.5</v>
      </c>
      <c r="H29" s="29">
        <v>14.2</v>
      </c>
      <c r="I29" s="29">
        <v>-4.7</v>
      </c>
      <c r="J29" s="29">
        <v>-2.1</v>
      </c>
      <c r="K29" s="29">
        <v>-4.3</v>
      </c>
      <c r="L29" s="29">
        <v>-10.4</v>
      </c>
      <c r="M29" s="29">
        <v>-8.9</v>
      </c>
      <c r="N29" s="29">
        <v>-17</v>
      </c>
      <c r="O29" s="29">
        <v>-7.3</v>
      </c>
      <c r="P29" s="29">
        <v>-3.4</v>
      </c>
      <c r="Q29" s="29">
        <v>-5.9</v>
      </c>
      <c r="R29" s="29">
        <v>-1.9</v>
      </c>
      <c r="S29" s="29">
        <v>-1.1000000000000001</v>
      </c>
      <c r="T29" s="29">
        <v>3.6</v>
      </c>
      <c r="U29" s="29">
        <v>-4.5</v>
      </c>
      <c r="V29" s="28">
        <v>1.8</v>
      </c>
      <c r="W29" s="29">
        <v>5.6</v>
      </c>
      <c r="X29" s="29">
        <v>22.1</v>
      </c>
      <c r="Y29" s="28">
        <v>-13.1</v>
      </c>
      <c r="Z29" s="28">
        <v>1.3</v>
      </c>
      <c r="AA29" s="28">
        <v>-7.1</v>
      </c>
      <c r="AB29" s="28">
        <v>-3.1</v>
      </c>
      <c r="AC29" s="28">
        <v>7.9</v>
      </c>
      <c r="AD29" s="28">
        <v>-9.1</v>
      </c>
      <c r="AE29" s="28">
        <v>-5.2</v>
      </c>
      <c r="AF29" s="28">
        <v>-0.5</v>
      </c>
      <c r="AG29" s="29">
        <v>-2.1</v>
      </c>
      <c r="AH29" s="29">
        <v>10.5</v>
      </c>
      <c r="AI29" s="29">
        <v>4.2</v>
      </c>
      <c r="AJ29" s="29">
        <v>-11</v>
      </c>
      <c r="AK29" s="29">
        <v>-10.7</v>
      </c>
      <c r="AL29" s="83"/>
    </row>
    <row r="30" spans="2:39" s="1" customFormat="1" ht="12" customHeight="1">
      <c r="B30" s="21" t="s">
        <v>3</v>
      </c>
      <c r="C30" s="35" t="s">
        <v>5</v>
      </c>
      <c r="D30" s="29">
        <v>261.7</v>
      </c>
      <c r="E30" s="29">
        <v>164.5</v>
      </c>
      <c r="F30" s="29">
        <v>-23.2</v>
      </c>
      <c r="G30" s="29">
        <v>-12.7</v>
      </c>
      <c r="H30" s="29">
        <v>23.6</v>
      </c>
      <c r="I30" s="29">
        <v>5</v>
      </c>
      <c r="J30" s="29">
        <v>16.600000000000001</v>
      </c>
      <c r="K30" s="29">
        <v>9.9</v>
      </c>
      <c r="L30" s="29">
        <v>-9.4</v>
      </c>
      <c r="M30" s="29">
        <v>-1</v>
      </c>
      <c r="N30" s="29">
        <v>-16.5</v>
      </c>
      <c r="O30" s="29">
        <v>10.8</v>
      </c>
      <c r="P30" s="29">
        <v>-21.8</v>
      </c>
      <c r="Q30" s="29">
        <v>10.1</v>
      </c>
      <c r="R30" s="29">
        <v>-3.9</v>
      </c>
      <c r="S30" s="29">
        <v>-1.4</v>
      </c>
      <c r="T30" s="29">
        <v>-7.1</v>
      </c>
      <c r="U30" s="29">
        <v>-20.100000000000001</v>
      </c>
      <c r="V30" s="28">
        <v>0.3</v>
      </c>
      <c r="W30" s="29">
        <v>10.5</v>
      </c>
      <c r="X30" s="29">
        <v>-5.3</v>
      </c>
      <c r="Y30" s="28">
        <v>4.0999999999999996</v>
      </c>
      <c r="Z30" s="28">
        <v>-1.4</v>
      </c>
      <c r="AA30" s="28">
        <v>-3.7</v>
      </c>
      <c r="AB30" s="28">
        <v>-1.5</v>
      </c>
      <c r="AC30" s="28">
        <v>-7.3</v>
      </c>
      <c r="AD30" s="28">
        <v>-10.199999999999999</v>
      </c>
      <c r="AE30" s="28">
        <v>8.8000000000000007</v>
      </c>
      <c r="AF30" s="28">
        <v>-17.8</v>
      </c>
      <c r="AG30" s="29">
        <v>12.7</v>
      </c>
      <c r="AH30" s="29">
        <v>-13.4</v>
      </c>
      <c r="AI30" s="29">
        <v>-9.6</v>
      </c>
      <c r="AJ30" s="29">
        <v>-6.5</v>
      </c>
      <c r="AK30" s="29">
        <v>-4</v>
      </c>
      <c r="AL30" s="83"/>
    </row>
    <row r="31" spans="2:39" s="1" customFormat="1" ht="12" customHeight="1">
      <c r="B31" s="21" t="s">
        <v>8</v>
      </c>
      <c r="C31" s="35" t="s">
        <v>5</v>
      </c>
      <c r="D31" s="29">
        <v>362.1</v>
      </c>
      <c r="E31" s="29">
        <v>323.8</v>
      </c>
      <c r="F31" s="29">
        <v>14.5</v>
      </c>
      <c r="G31" s="29">
        <v>-6</v>
      </c>
      <c r="H31" s="29">
        <v>29.8</v>
      </c>
      <c r="I31" s="29">
        <v>-17.2</v>
      </c>
      <c r="J31" s="29">
        <v>-6.4</v>
      </c>
      <c r="K31" s="29">
        <v>-7.7</v>
      </c>
      <c r="L31" s="29">
        <v>-10.5</v>
      </c>
      <c r="M31" s="29">
        <v>-18</v>
      </c>
      <c r="N31" s="29">
        <v>-10.7</v>
      </c>
      <c r="O31" s="29">
        <v>-31.9</v>
      </c>
      <c r="P31" s="29">
        <v>20.6</v>
      </c>
      <c r="Q31" s="29">
        <v>-16.100000000000001</v>
      </c>
      <c r="R31" s="29">
        <v>4.8</v>
      </c>
      <c r="S31" s="29">
        <v>-15</v>
      </c>
      <c r="T31" s="29">
        <v>23.6</v>
      </c>
      <c r="U31" s="29">
        <v>-8</v>
      </c>
      <c r="V31" s="28">
        <v>-20.399999999999999</v>
      </c>
      <c r="W31" s="29">
        <v>28.9</v>
      </c>
      <c r="X31" s="29">
        <v>37.4</v>
      </c>
      <c r="Y31" s="28">
        <v>-25.3</v>
      </c>
      <c r="Z31" s="28">
        <v>-8.1999999999999993</v>
      </c>
      <c r="AA31" s="28">
        <v>-0.9</v>
      </c>
      <c r="AB31" s="28">
        <v>6.5</v>
      </c>
      <c r="AC31" s="28">
        <v>1.5</v>
      </c>
      <c r="AD31" s="28">
        <v>-12.7</v>
      </c>
      <c r="AE31" s="28">
        <v>-8.5</v>
      </c>
      <c r="AF31" s="28">
        <v>40.1</v>
      </c>
      <c r="AG31" s="29">
        <v>-9</v>
      </c>
      <c r="AH31" s="29">
        <v>5.5</v>
      </c>
      <c r="AI31" s="29">
        <v>27.9</v>
      </c>
      <c r="AJ31" s="29">
        <v>-5.0999999999999996</v>
      </c>
      <c r="AK31" s="29">
        <v>-10</v>
      </c>
      <c r="AL31" s="83"/>
    </row>
    <row r="32" spans="2:39" s="1" customFormat="1" ht="12" customHeight="1">
      <c r="B32" s="25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57"/>
      <c r="W32" s="59"/>
      <c r="X32" s="59"/>
      <c r="Y32" s="59"/>
      <c r="Z32" s="28"/>
      <c r="AA32" s="28"/>
      <c r="AB32" s="28"/>
      <c r="AC32" s="28"/>
      <c r="AD32" s="28"/>
      <c r="AE32" s="28"/>
      <c r="AF32" s="43"/>
      <c r="AG32" s="21"/>
      <c r="AH32" s="117"/>
      <c r="AI32" s="119"/>
      <c r="AJ32" s="119"/>
      <c r="AK32" s="85"/>
    </row>
    <row r="33" spans="1:39" s="1" customFormat="1" ht="12" customHeight="1">
      <c r="B33" s="21"/>
      <c r="C33" s="194" t="s">
        <v>49</v>
      </c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5"/>
      <c r="AG33" s="195"/>
      <c r="AH33" s="117"/>
      <c r="AI33" s="119"/>
      <c r="AJ33" s="119"/>
      <c r="AK33" s="85"/>
    </row>
    <row r="34" spans="1:39" s="1" customFormat="1" ht="12" customHeight="1">
      <c r="B34" s="59" t="s">
        <v>105</v>
      </c>
      <c r="C34" s="37">
        <v>100</v>
      </c>
      <c r="D34" s="29">
        <v>906.8</v>
      </c>
      <c r="E34" s="29">
        <v>4539</v>
      </c>
      <c r="F34" s="29">
        <v>11600</v>
      </c>
      <c r="G34" s="29">
        <v>13113.6</v>
      </c>
      <c r="H34" s="29">
        <v>20654.2</v>
      </c>
      <c r="I34" s="29">
        <v>24888.1</v>
      </c>
      <c r="J34" s="29">
        <v>27183.1</v>
      </c>
      <c r="K34" s="29">
        <v>25964.400000000001</v>
      </c>
      <c r="L34" s="29">
        <v>22808.5</v>
      </c>
      <c r="M34" s="29">
        <v>18283.099999999999</v>
      </c>
      <c r="N34" s="29">
        <v>16379.7</v>
      </c>
      <c r="O34" s="29">
        <v>15174.6</v>
      </c>
      <c r="P34" s="29">
        <v>14783.1</v>
      </c>
      <c r="Q34" s="29">
        <v>13833.9</v>
      </c>
      <c r="R34" s="29">
        <v>13589.8</v>
      </c>
      <c r="S34" s="29">
        <v>9066.1</v>
      </c>
      <c r="T34" s="29">
        <v>8098.3</v>
      </c>
      <c r="U34" s="29">
        <v>6859.3</v>
      </c>
      <c r="V34" s="28">
        <v>7013.6</v>
      </c>
      <c r="W34" s="93">
        <v>7457.6</v>
      </c>
      <c r="X34" s="93">
        <v>8806.7999999999993</v>
      </c>
      <c r="Y34" s="93">
        <v>8215.2999999999993</v>
      </c>
      <c r="Z34" s="93">
        <v>9235.6</v>
      </c>
      <c r="AA34" s="28">
        <v>9354.2000000000007</v>
      </c>
      <c r="AB34" s="28">
        <v>10439</v>
      </c>
      <c r="AC34" s="28">
        <v>9564.4</v>
      </c>
      <c r="AD34" s="28">
        <v>9930.5</v>
      </c>
      <c r="AE34" s="28">
        <v>9684.7000000000007</v>
      </c>
      <c r="AF34" s="28">
        <v>9398.2999999999993</v>
      </c>
      <c r="AG34" s="29">
        <v>9901.7000000000007</v>
      </c>
      <c r="AH34" s="29">
        <v>8772.9</v>
      </c>
      <c r="AI34" s="29">
        <v>9350.7999999999993</v>
      </c>
      <c r="AJ34" s="29">
        <v>7374.6</v>
      </c>
      <c r="AK34" s="29">
        <v>5345.8</v>
      </c>
      <c r="AL34" s="83"/>
    </row>
    <row r="35" spans="1:39" s="1" customFormat="1" ht="12" customHeight="1">
      <c r="B35" s="22" t="s">
        <v>17</v>
      </c>
      <c r="C35" s="37">
        <v>100</v>
      </c>
      <c r="D35" s="29">
        <v>1085.4000000000001</v>
      </c>
      <c r="E35" s="29">
        <v>5339.6</v>
      </c>
      <c r="F35" s="29">
        <v>12891.7</v>
      </c>
      <c r="G35" s="29">
        <v>14370.8</v>
      </c>
      <c r="H35" s="29">
        <v>22085.4</v>
      </c>
      <c r="I35" s="29">
        <v>26927.1</v>
      </c>
      <c r="J35" s="29">
        <v>30987.5</v>
      </c>
      <c r="K35" s="29">
        <v>30402.1</v>
      </c>
      <c r="L35" s="29">
        <v>27047.9</v>
      </c>
      <c r="M35" s="29">
        <v>21754.2</v>
      </c>
      <c r="N35" s="29">
        <v>19650</v>
      </c>
      <c r="O35" s="29">
        <v>18279.2</v>
      </c>
      <c r="P35" s="29">
        <v>17900</v>
      </c>
      <c r="Q35" s="29">
        <v>16685.400000000001</v>
      </c>
      <c r="R35" s="29">
        <v>16420.8</v>
      </c>
      <c r="S35" s="29">
        <v>10950</v>
      </c>
      <c r="T35" s="29">
        <v>9722.9</v>
      </c>
      <c r="U35" s="29">
        <v>8218.7999999999993</v>
      </c>
      <c r="V35" s="28">
        <v>8445.7999999999993</v>
      </c>
      <c r="W35" s="93">
        <v>8929.2000000000007</v>
      </c>
      <c r="X35" s="93">
        <v>10500</v>
      </c>
      <c r="Y35" s="93">
        <v>9702.1</v>
      </c>
      <c r="Z35" s="93">
        <v>10837.5</v>
      </c>
      <c r="AA35" s="28">
        <v>10875</v>
      </c>
      <c r="AB35" s="28">
        <v>12166.7</v>
      </c>
      <c r="AC35" s="28">
        <v>11045.8</v>
      </c>
      <c r="AD35" s="28">
        <v>11508.3</v>
      </c>
      <c r="AE35" s="28">
        <v>11189.6</v>
      </c>
      <c r="AF35" s="28">
        <v>10804.2</v>
      </c>
      <c r="AG35" s="29">
        <v>11172.9</v>
      </c>
      <c r="AH35" s="29">
        <v>9952.1</v>
      </c>
      <c r="AI35" s="29">
        <v>10447.9</v>
      </c>
      <c r="AJ35" s="29">
        <v>8116.7</v>
      </c>
      <c r="AK35" s="29">
        <v>6041.7</v>
      </c>
      <c r="AL35" s="83"/>
      <c r="AM35" s="43"/>
    </row>
    <row r="36" spans="1:39" s="1" customFormat="1" ht="12" customHeight="1">
      <c r="B36" s="22" t="s">
        <v>18</v>
      </c>
      <c r="C36" s="37">
        <v>100</v>
      </c>
      <c r="D36" s="29">
        <v>127.3</v>
      </c>
      <c r="E36" s="29">
        <v>1045.5</v>
      </c>
      <c r="F36" s="29">
        <v>5963.6</v>
      </c>
      <c r="G36" s="29">
        <v>7627.3</v>
      </c>
      <c r="H36" s="29">
        <v>14409.1</v>
      </c>
      <c r="I36" s="29">
        <v>15990.9</v>
      </c>
      <c r="J36" s="29">
        <v>10581.8</v>
      </c>
      <c r="K36" s="29">
        <v>6600</v>
      </c>
      <c r="L36" s="29">
        <v>4309.1000000000004</v>
      </c>
      <c r="M36" s="29">
        <v>3136.4</v>
      </c>
      <c r="N36" s="29">
        <v>2109.1</v>
      </c>
      <c r="O36" s="29">
        <v>1627.3</v>
      </c>
      <c r="P36" s="29">
        <v>1181.8</v>
      </c>
      <c r="Q36" s="29">
        <v>1390.9</v>
      </c>
      <c r="R36" s="29">
        <v>1236.4000000000001</v>
      </c>
      <c r="S36" s="29">
        <v>845.5</v>
      </c>
      <c r="T36" s="29">
        <v>1009.1</v>
      </c>
      <c r="U36" s="29">
        <v>927.3</v>
      </c>
      <c r="V36" s="28">
        <v>763.6</v>
      </c>
      <c r="W36" s="93">
        <v>1036.4000000000001</v>
      </c>
      <c r="X36" s="93">
        <v>1418.2</v>
      </c>
      <c r="Y36" s="93">
        <v>1727.3</v>
      </c>
      <c r="Z36" s="93">
        <v>2245.5</v>
      </c>
      <c r="AA36" s="28">
        <v>2718.2</v>
      </c>
      <c r="AB36" s="28">
        <v>2900</v>
      </c>
      <c r="AC36" s="28">
        <v>3100</v>
      </c>
      <c r="AD36" s="28">
        <v>3045.5</v>
      </c>
      <c r="AE36" s="28">
        <v>3118.2</v>
      </c>
      <c r="AF36" s="28">
        <v>3263.6</v>
      </c>
      <c r="AG36" s="29">
        <v>4354.5</v>
      </c>
      <c r="AH36" s="29">
        <v>3627.3</v>
      </c>
      <c r="AI36" s="29">
        <v>4563.6000000000004</v>
      </c>
      <c r="AJ36" s="29">
        <v>4136.3999999999996</v>
      </c>
      <c r="AK36" s="29">
        <v>2309.1</v>
      </c>
      <c r="AL36" s="83"/>
      <c r="AM36" s="43"/>
    </row>
    <row r="37" spans="1:39" s="1" customFormat="1" ht="12" customHeight="1">
      <c r="B37" s="21" t="s">
        <v>1</v>
      </c>
      <c r="C37" s="37">
        <v>100</v>
      </c>
      <c r="D37" s="29">
        <v>354.5</v>
      </c>
      <c r="E37" s="29">
        <v>1256.3</v>
      </c>
      <c r="F37" s="29">
        <v>1970.5</v>
      </c>
      <c r="G37" s="29">
        <v>1430.4</v>
      </c>
      <c r="H37" s="29">
        <v>2163.4</v>
      </c>
      <c r="I37" s="29">
        <v>2166.1</v>
      </c>
      <c r="J37" s="29">
        <v>3171.4</v>
      </c>
      <c r="K37" s="29">
        <v>3251.8</v>
      </c>
      <c r="L37" s="29">
        <v>3021.4</v>
      </c>
      <c r="M37" s="29">
        <v>2892.9</v>
      </c>
      <c r="N37" s="29">
        <v>2524.1</v>
      </c>
      <c r="O37" s="29">
        <v>2234.8000000000002</v>
      </c>
      <c r="P37" s="29">
        <v>1882.1</v>
      </c>
      <c r="Q37" s="29">
        <v>1841.1</v>
      </c>
      <c r="R37" s="29">
        <v>1808</v>
      </c>
      <c r="S37" s="29">
        <v>1425.9</v>
      </c>
      <c r="T37" s="29">
        <v>1295.5</v>
      </c>
      <c r="U37" s="29">
        <v>1162.5</v>
      </c>
      <c r="V37" s="28">
        <v>1223.2</v>
      </c>
      <c r="W37" s="93">
        <v>1156.3</v>
      </c>
      <c r="X37" s="93">
        <v>1224.0999999999999</v>
      </c>
      <c r="Y37" s="93">
        <v>1207.0999999999999</v>
      </c>
      <c r="Z37" s="93">
        <v>1269.5999999999999</v>
      </c>
      <c r="AA37" s="28">
        <v>1292</v>
      </c>
      <c r="AB37" s="28">
        <v>1358.9</v>
      </c>
      <c r="AC37" s="28">
        <v>1434.8</v>
      </c>
      <c r="AD37" s="28">
        <v>1212.5</v>
      </c>
      <c r="AE37" s="28">
        <v>1208.9000000000001</v>
      </c>
      <c r="AF37" s="29">
        <v>1147.3</v>
      </c>
      <c r="AG37" s="29">
        <v>1290.2</v>
      </c>
      <c r="AH37" s="29">
        <v>985.7</v>
      </c>
      <c r="AI37" s="29">
        <v>1304.5</v>
      </c>
      <c r="AJ37" s="29">
        <v>1072.3</v>
      </c>
      <c r="AK37" s="29">
        <v>995.5</v>
      </c>
      <c r="AL37" s="83"/>
    </row>
    <row r="38" spans="1:39" s="1" customFormat="1" ht="12" customHeight="1">
      <c r="B38" s="21" t="s">
        <v>6</v>
      </c>
      <c r="C38" s="37">
        <v>100</v>
      </c>
      <c r="D38" s="29">
        <v>551.1</v>
      </c>
      <c r="E38" s="29">
        <v>3162.8</v>
      </c>
      <c r="F38" s="29">
        <v>10098.5</v>
      </c>
      <c r="G38" s="29">
        <v>13111.7</v>
      </c>
      <c r="H38" s="29">
        <v>22450.400000000001</v>
      </c>
      <c r="I38" s="29">
        <v>24651.8</v>
      </c>
      <c r="J38" s="29">
        <v>22057.7</v>
      </c>
      <c r="K38" s="29">
        <v>18751.099999999999</v>
      </c>
      <c r="L38" s="29">
        <v>15358.4</v>
      </c>
      <c r="M38" s="29">
        <v>11758.4</v>
      </c>
      <c r="N38" s="29">
        <v>10204.4</v>
      </c>
      <c r="O38" s="29">
        <v>9033.6</v>
      </c>
      <c r="P38" s="29">
        <v>8067.9</v>
      </c>
      <c r="Q38" s="29">
        <v>7589.8</v>
      </c>
      <c r="R38" s="29">
        <v>7799.3</v>
      </c>
      <c r="S38" s="29">
        <v>4889.8</v>
      </c>
      <c r="T38" s="29">
        <v>4813.1000000000004</v>
      </c>
      <c r="U38" s="29">
        <v>4410.8999999999996</v>
      </c>
      <c r="V38" s="28">
        <v>4759.8999999999996</v>
      </c>
      <c r="W38" s="93">
        <v>4657.7</v>
      </c>
      <c r="X38" s="93">
        <v>5316.1</v>
      </c>
      <c r="Y38" s="93">
        <v>5427</v>
      </c>
      <c r="Z38" s="93">
        <v>6454</v>
      </c>
      <c r="AA38" s="28">
        <v>6740.1</v>
      </c>
      <c r="AB38" s="28">
        <v>8219.7000000000007</v>
      </c>
      <c r="AC38" s="28">
        <v>7966.4</v>
      </c>
      <c r="AD38" s="28">
        <v>8446</v>
      </c>
      <c r="AE38" s="28">
        <v>7952.6</v>
      </c>
      <c r="AF38" s="28">
        <v>7645.3</v>
      </c>
      <c r="AG38" s="29">
        <v>9211.7000000000007</v>
      </c>
      <c r="AH38" s="29">
        <v>7243.8</v>
      </c>
      <c r="AI38" s="29">
        <v>8653.2999999999993</v>
      </c>
      <c r="AJ38" s="29">
        <v>7424.8</v>
      </c>
      <c r="AK38" s="29">
        <v>5386.1</v>
      </c>
      <c r="AL38" s="83"/>
    </row>
    <row r="39" spans="1:39" s="1" customFormat="1" ht="12" customHeight="1">
      <c r="B39" s="22" t="s">
        <v>47</v>
      </c>
      <c r="C39" s="37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8"/>
      <c r="W39" s="93"/>
      <c r="X39" s="93"/>
      <c r="Y39" s="93"/>
      <c r="Z39" s="93"/>
      <c r="AA39" s="28"/>
      <c r="AB39" s="28"/>
      <c r="AC39" s="28"/>
      <c r="AD39" s="28"/>
      <c r="AE39" s="28"/>
      <c r="AF39" s="28"/>
      <c r="AG39" s="29"/>
      <c r="AH39" s="29"/>
      <c r="AI39" s="29"/>
      <c r="AJ39" s="29"/>
      <c r="AK39" s="29"/>
      <c r="AL39" s="83"/>
    </row>
    <row r="40" spans="1:39" s="1" customFormat="1" ht="12" customHeight="1">
      <c r="B40" s="22" t="s">
        <v>17</v>
      </c>
      <c r="C40" s="37">
        <v>100</v>
      </c>
      <c r="D40" s="29">
        <v>1149</v>
      </c>
      <c r="E40" s="29">
        <v>5738.8</v>
      </c>
      <c r="F40" s="29">
        <v>14163.3</v>
      </c>
      <c r="G40" s="29">
        <v>15830.6</v>
      </c>
      <c r="H40" s="29">
        <v>24308.2</v>
      </c>
      <c r="I40" s="29">
        <v>29140.799999999999</v>
      </c>
      <c r="J40" s="29">
        <v>33436.699999999997</v>
      </c>
      <c r="K40" s="29">
        <v>32416.3</v>
      </c>
      <c r="L40" s="29">
        <v>28808.2</v>
      </c>
      <c r="M40" s="29">
        <v>23000</v>
      </c>
      <c r="N40" s="29">
        <v>20832.7</v>
      </c>
      <c r="O40" s="29">
        <v>19246.900000000001</v>
      </c>
      <c r="P40" s="29">
        <v>18683.7</v>
      </c>
      <c r="Q40" s="29">
        <v>17295.900000000001</v>
      </c>
      <c r="R40" s="29">
        <v>17020.400000000001</v>
      </c>
      <c r="S40" s="29">
        <v>11326.5</v>
      </c>
      <c r="T40" s="29">
        <v>10026.5</v>
      </c>
      <c r="U40" s="29">
        <v>8473.5</v>
      </c>
      <c r="V40" s="28">
        <v>8693.9</v>
      </c>
      <c r="W40" s="93">
        <v>9138.7999999999993</v>
      </c>
      <c r="X40" s="93">
        <v>10763.3</v>
      </c>
      <c r="Y40" s="93">
        <v>9926.5</v>
      </c>
      <c r="Z40" s="93">
        <v>11065.3</v>
      </c>
      <c r="AA40" s="28">
        <v>11183.7</v>
      </c>
      <c r="AB40" s="28">
        <v>12498</v>
      </c>
      <c r="AC40" s="28">
        <v>11363.3</v>
      </c>
      <c r="AD40" s="28">
        <v>11859.2</v>
      </c>
      <c r="AE40" s="28">
        <v>11455.1</v>
      </c>
      <c r="AF40" s="28">
        <v>11055.1</v>
      </c>
      <c r="AG40" s="29">
        <v>11518.4</v>
      </c>
      <c r="AH40" s="29">
        <v>10271.4</v>
      </c>
      <c r="AI40" s="29">
        <v>10849</v>
      </c>
      <c r="AJ40" s="29">
        <v>8391.7999999999993</v>
      </c>
      <c r="AK40" s="29">
        <v>6293.9</v>
      </c>
      <c r="AL40" s="83"/>
    </row>
    <row r="41" spans="1:39" s="1" customFormat="1" ht="12" customHeight="1">
      <c r="B41" s="22" t="s">
        <v>48</v>
      </c>
      <c r="C41" s="37">
        <v>100</v>
      </c>
      <c r="D41" s="29">
        <v>101</v>
      </c>
      <c r="E41" s="29">
        <v>990.5</v>
      </c>
      <c r="F41" s="29">
        <v>4997.1000000000004</v>
      </c>
      <c r="G41" s="29">
        <v>8041.9</v>
      </c>
      <c r="H41" s="29">
        <v>15559</v>
      </c>
      <c r="I41" s="29">
        <v>15892.4</v>
      </c>
      <c r="J41" s="29">
        <v>10354.299999999999</v>
      </c>
      <c r="K41" s="29">
        <v>5930.5</v>
      </c>
      <c r="L41" s="29">
        <v>4045.7</v>
      </c>
      <c r="M41" s="29">
        <v>2705.7</v>
      </c>
      <c r="N41" s="29">
        <v>1742.9</v>
      </c>
      <c r="O41" s="29">
        <v>1270.5</v>
      </c>
      <c r="P41" s="29">
        <v>811.4</v>
      </c>
      <c r="Q41" s="29">
        <v>1083.8</v>
      </c>
      <c r="R41" s="29">
        <v>891.4</v>
      </c>
      <c r="S41" s="29">
        <v>583.79999999999995</v>
      </c>
      <c r="T41" s="29">
        <v>741.9</v>
      </c>
      <c r="U41" s="29">
        <v>1000</v>
      </c>
      <c r="V41" s="28">
        <v>1134.3</v>
      </c>
      <c r="W41" s="93">
        <v>1059</v>
      </c>
      <c r="X41" s="93">
        <v>1347.6</v>
      </c>
      <c r="Y41" s="93">
        <v>1507.6</v>
      </c>
      <c r="Z41" s="93">
        <v>2471.4</v>
      </c>
      <c r="AA41" s="28">
        <v>2666.7</v>
      </c>
      <c r="AB41" s="28">
        <v>3527.6</v>
      </c>
      <c r="AC41" s="28">
        <v>3457.1</v>
      </c>
      <c r="AD41" s="28">
        <v>4263.8</v>
      </c>
      <c r="AE41" s="28">
        <v>3991.4</v>
      </c>
      <c r="AF41" s="28">
        <v>3740</v>
      </c>
      <c r="AG41" s="29">
        <v>5594.3</v>
      </c>
      <c r="AH41" s="29">
        <v>3428.6</v>
      </c>
      <c r="AI41" s="29">
        <v>5136.2</v>
      </c>
      <c r="AJ41" s="29">
        <v>4972.3999999999996</v>
      </c>
      <c r="AK41" s="29">
        <v>3212.4</v>
      </c>
      <c r="AL41" s="83"/>
    </row>
    <row r="42" spans="1:39" s="1" customFormat="1" ht="12" customHeight="1">
      <c r="B42" s="21" t="s">
        <v>2</v>
      </c>
      <c r="C42" s="37">
        <v>100</v>
      </c>
      <c r="D42" s="29">
        <v>608</v>
      </c>
      <c r="E42" s="29">
        <v>3434.8</v>
      </c>
      <c r="F42" s="29">
        <v>9658.7000000000007</v>
      </c>
      <c r="G42" s="29">
        <v>11660.9</v>
      </c>
      <c r="H42" s="29">
        <v>19387</v>
      </c>
      <c r="I42" s="29">
        <v>21413.8</v>
      </c>
      <c r="J42" s="29">
        <v>20794.2</v>
      </c>
      <c r="K42" s="29">
        <v>18482.599999999999</v>
      </c>
      <c r="L42" s="29">
        <v>15687.7</v>
      </c>
      <c r="M42" s="29">
        <v>12376.1</v>
      </c>
      <c r="N42" s="29">
        <v>11233.3</v>
      </c>
      <c r="O42" s="29">
        <v>9892</v>
      </c>
      <c r="P42" s="29">
        <v>9219.6</v>
      </c>
      <c r="Q42" s="29">
        <v>8789.1</v>
      </c>
      <c r="R42" s="29">
        <v>8822.5</v>
      </c>
      <c r="S42" s="29">
        <v>6063.8</v>
      </c>
      <c r="T42" s="29">
        <v>5483.3</v>
      </c>
      <c r="U42" s="29">
        <v>4958</v>
      </c>
      <c r="V42" s="28">
        <v>5210.8999999999996</v>
      </c>
      <c r="W42" s="93">
        <v>5300</v>
      </c>
      <c r="X42" s="93">
        <v>6228.3</v>
      </c>
      <c r="Y42" s="93">
        <v>6171.7</v>
      </c>
      <c r="Z42" s="93">
        <v>7085.5</v>
      </c>
      <c r="AA42" s="28">
        <v>7335.5</v>
      </c>
      <c r="AB42" s="28">
        <v>8360.1</v>
      </c>
      <c r="AC42" s="28">
        <v>8198.6</v>
      </c>
      <c r="AD42" s="28">
        <v>8986.2000000000007</v>
      </c>
      <c r="AE42" s="28">
        <v>8245.7000000000007</v>
      </c>
      <c r="AF42" s="28">
        <v>8140.6</v>
      </c>
      <c r="AG42" s="29">
        <v>9288.4</v>
      </c>
      <c r="AH42" s="29">
        <v>7556.5</v>
      </c>
      <c r="AI42" s="29">
        <v>8813</v>
      </c>
      <c r="AJ42" s="29">
        <v>7607.2</v>
      </c>
      <c r="AK42" s="29">
        <v>5084.8</v>
      </c>
      <c r="AL42" s="83"/>
    </row>
    <row r="43" spans="1:39" s="1" customFormat="1" ht="12" customHeight="1">
      <c r="B43" s="97" t="s">
        <v>106</v>
      </c>
      <c r="C43" s="37">
        <v>100</v>
      </c>
      <c r="D43" s="29">
        <v>278.5</v>
      </c>
      <c r="E43" s="29">
        <v>795.8</v>
      </c>
      <c r="F43" s="29">
        <v>878.5</v>
      </c>
      <c r="G43" s="29">
        <v>742.4</v>
      </c>
      <c r="H43" s="29">
        <v>847.9</v>
      </c>
      <c r="I43" s="29">
        <v>808.3</v>
      </c>
      <c r="J43" s="29">
        <v>791</v>
      </c>
      <c r="K43" s="29">
        <v>756.9</v>
      </c>
      <c r="L43" s="29">
        <v>678.5</v>
      </c>
      <c r="M43" s="29">
        <v>618.1</v>
      </c>
      <c r="N43" s="29">
        <v>513.20000000000005</v>
      </c>
      <c r="O43" s="29">
        <v>475.7</v>
      </c>
      <c r="P43" s="29">
        <v>459.7</v>
      </c>
      <c r="Q43" s="29">
        <v>432.6</v>
      </c>
      <c r="R43" s="29">
        <v>424.3</v>
      </c>
      <c r="S43" s="29">
        <v>419.4</v>
      </c>
      <c r="T43" s="29">
        <v>434.7</v>
      </c>
      <c r="U43" s="29">
        <v>415.3</v>
      </c>
      <c r="V43" s="28">
        <v>422.9</v>
      </c>
      <c r="W43" s="93">
        <v>446.5</v>
      </c>
      <c r="X43" s="93">
        <v>545.1</v>
      </c>
      <c r="Y43" s="93">
        <v>473.6</v>
      </c>
      <c r="Z43" s="93">
        <v>479.9</v>
      </c>
      <c r="AA43" s="28">
        <v>445.8</v>
      </c>
      <c r="AB43" s="28">
        <v>431.9</v>
      </c>
      <c r="AC43" s="28">
        <v>466</v>
      </c>
      <c r="AD43" s="28">
        <v>423.6</v>
      </c>
      <c r="AE43" s="28">
        <v>401.4</v>
      </c>
      <c r="AF43" s="28">
        <v>399.3</v>
      </c>
      <c r="AG43" s="29">
        <v>391</v>
      </c>
      <c r="AH43" s="29">
        <v>431.9</v>
      </c>
      <c r="AI43" s="29">
        <v>450</v>
      </c>
      <c r="AJ43" s="29">
        <v>400.7</v>
      </c>
      <c r="AK43" s="29">
        <v>357.6</v>
      </c>
      <c r="AL43" s="83"/>
    </row>
    <row r="44" spans="1:39" s="1" customFormat="1" ht="12" customHeight="1">
      <c r="B44" s="21" t="s">
        <v>3</v>
      </c>
      <c r="C44" s="37">
        <v>100</v>
      </c>
      <c r="D44" s="29">
        <v>361.7</v>
      </c>
      <c r="E44" s="29">
        <v>956.7</v>
      </c>
      <c r="F44" s="29">
        <v>735</v>
      </c>
      <c r="G44" s="29">
        <v>641.70000000000005</v>
      </c>
      <c r="H44" s="29">
        <v>793.3</v>
      </c>
      <c r="I44" s="29">
        <v>833.3</v>
      </c>
      <c r="J44" s="29">
        <v>971.7</v>
      </c>
      <c r="K44" s="29">
        <v>1068.3</v>
      </c>
      <c r="L44" s="29">
        <v>968.3</v>
      </c>
      <c r="M44" s="29">
        <v>958.3</v>
      </c>
      <c r="N44" s="29">
        <v>800</v>
      </c>
      <c r="O44" s="29">
        <v>886.7</v>
      </c>
      <c r="P44" s="29">
        <v>693.3</v>
      </c>
      <c r="Q44" s="29">
        <v>763.3</v>
      </c>
      <c r="R44" s="29">
        <v>733.3</v>
      </c>
      <c r="S44" s="29">
        <v>723.3</v>
      </c>
      <c r="T44" s="29">
        <v>671.7</v>
      </c>
      <c r="U44" s="29">
        <v>536.70000000000005</v>
      </c>
      <c r="V44" s="28">
        <v>538.29999999999995</v>
      </c>
      <c r="W44" s="93">
        <v>595</v>
      </c>
      <c r="X44" s="93">
        <v>563.29999999999995</v>
      </c>
      <c r="Y44" s="93">
        <v>586.70000000000005</v>
      </c>
      <c r="Z44" s="93">
        <v>578.29999999999995</v>
      </c>
      <c r="AA44" s="28">
        <v>556.70000000000005</v>
      </c>
      <c r="AB44" s="28">
        <v>548.29999999999995</v>
      </c>
      <c r="AC44" s="28">
        <v>508.3</v>
      </c>
      <c r="AD44" s="28">
        <v>456.7</v>
      </c>
      <c r="AE44" s="28">
        <v>496.7</v>
      </c>
      <c r="AF44" s="28">
        <v>408.3</v>
      </c>
      <c r="AG44" s="29">
        <v>460</v>
      </c>
      <c r="AH44" s="29">
        <v>398.3</v>
      </c>
      <c r="AI44" s="29">
        <v>360</v>
      </c>
      <c r="AJ44" s="29">
        <v>336.7</v>
      </c>
      <c r="AK44" s="29">
        <v>323.3</v>
      </c>
      <c r="AL44" s="83"/>
    </row>
    <row r="45" spans="1:39" s="1" customFormat="1" ht="12" customHeight="1">
      <c r="B45" s="21" t="s">
        <v>8</v>
      </c>
      <c r="C45" s="10">
        <v>100</v>
      </c>
      <c r="D45" s="28">
        <v>462.1</v>
      </c>
      <c r="E45" s="28">
        <v>1958.3</v>
      </c>
      <c r="F45" s="28">
        <v>2242</v>
      </c>
      <c r="G45" s="28">
        <v>2106.9</v>
      </c>
      <c r="H45" s="28">
        <v>2734.1</v>
      </c>
      <c r="I45" s="28">
        <v>2262.9</v>
      </c>
      <c r="J45" s="28">
        <v>2118.8000000000002</v>
      </c>
      <c r="K45" s="28">
        <v>1956.2</v>
      </c>
      <c r="L45" s="28">
        <v>1750.4</v>
      </c>
      <c r="M45" s="28">
        <v>1435</v>
      </c>
      <c r="N45" s="28">
        <v>1282.0999999999999</v>
      </c>
      <c r="O45" s="28">
        <v>872.5</v>
      </c>
      <c r="P45" s="28">
        <v>1051.8</v>
      </c>
      <c r="Q45" s="28">
        <v>882.8</v>
      </c>
      <c r="R45" s="28">
        <v>925.4</v>
      </c>
      <c r="S45" s="28">
        <v>786.5</v>
      </c>
      <c r="T45" s="28">
        <v>971.8</v>
      </c>
      <c r="U45" s="28">
        <v>893.6</v>
      </c>
      <c r="V45" s="28">
        <v>711</v>
      </c>
      <c r="W45" s="93">
        <v>916.6</v>
      </c>
      <c r="X45" s="93">
        <v>1259.5</v>
      </c>
      <c r="Y45" s="93">
        <v>940.4</v>
      </c>
      <c r="Z45" s="93">
        <v>863.4</v>
      </c>
      <c r="AA45" s="28">
        <v>855.4</v>
      </c>
      <c r="AB45" s="28">
        <v>911</v>
      </c>
      <c r="AC45" s="28">
        <v>924.3</v>
      </c>
      <c r="AD45" s="28">
        <v>807</v>
      </c>
      <c r="AE45" s="28">
        <v>738.2</v>
      </c>
      <c r="AF45" s="28">
        <v>1034.0999999999999</v>
      </c>
      <c r="AG45" s="29">
        <v>940.8</v>
      </c>
      <c r="AH45" s="29">
        <v>992.6</v>
      </c>
      <c r="AI45" s="29">
        <v>1269.0999999999999</v>
      </c>
      <c r="AJ45" s="29">
        <v>1204.0999999999999</v>
      </c>
      <c r="AK45" s="29">
        <v>1083.3</v>
      </c>
      <c r="AL45" s="83"/>
    </row>
    <row r="46" spans="1:39">
      <c r="A46" s="40"/>
      <c r="B46" s="21" t="s">
        <v>19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AG46" s="29"/>
    </row>
    <row r="47" spans="1:39" s="5" customFormat="1" ht="11.25">
      <c r="B47" s="26" t="s">
        <v>7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X47" s="51"/>
      <c r="AA47" s="53"/>
      <c r="AB47" s="53"/>
      <c r="AC47" s="53"/>
      <c r="AD47" s="53"/>
      <c r="AE47" s="53"/>
      <c r="AG47" s="29"/>
      <c r="AH47" s="26"/>
      <c r="AI47" s="26"/>
      <c r="AJ47" s="125"/>
    </row>
    <row r="48" spans="1:39">
      <c r="B48" s="27"/>
    </row>
    <row r="49" spans="2:2">
      <c r="B49" s="19"/>
    </row>
  </sheetData>
  <mergeCells count="3">
    <mergeCell ref="C33:AG33"/>
    <mergeCell ref="C5:AG5"/>
    <mergeCell ref="C19:AG19"/>
  </mergeCells>
  <phoneticPr fontId="5" type="noConversion"/>
  <hyperlinks>
    <hyperlink ref="A1:U1" location="Inhalt!A10" display="Inhalt!A10" xr:uid="{00000000-0004-0000-0500-000000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1990 - 2019 Berlin und Brandenburg</oddHeader>
    <oddFooter>&amp;R&amp;7Amt für Statistik Berlin-Brandenburg  &amp;G</oddFooter>
  </headerFooter>
  <rowBreaks count="1" manualBreakCount="1">
    <brk id="32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57"/>
  <sheetViews>
    <sheetView zoomScaleNormal="100" workbookViewId="0">
      <pane xSplit="2" ySplit="4" topLeftCell="C5" activePane="bottomRight" state="frozen"/>
      <selection sqref="A1:B1"/>
      <selection pane="topRight" sqref="A1:B1"/>
      <selection pane="bottomLeft" sqref="A1:B1"/>
      <selection pane="bottomRight" activeCell="C5" sqref="C5"/>
    </sheetView>
  </sheetViews>
  <sheetFormatPr baseColWidth="10" defaultRowHeight="12.75"/>
  <cols>
    <col min="1" max="1" width="4.85546875" style="19" customWidth="1"/>
    <col min="2" max="2" width="35.85546875" style="19" customWidth="1"/>
    <col min="3" max="7" width="8.5703125" style="110" customWidth="1"/>
    <col min="8" max="20" width="8.5703125" style="19" customWidth="1"/>
    <col min="21" max="21" width="8.5703125" style="21" customWidth="1"/>
    <col min="22" max="24" width="8.5703125" style="110" customWidth="1"/>
    <col min="25" max="25" width="8.5703125" style="27" customWidth="1"/>
    <col min="26" max="29" width="8.5703125" style="19" customWidth="1"/>
    <col min="30" max="31" width="8.5703125" style="143" customWidth="1"/>
    <col min="32" max="33" width="8.5703125" style="19" customWidth="1"/>
    <col min="34" max="34" width="11.42578125" style="19" customWidth="1"/>
    <col min="35" max="35" width="11.42578125" style="19"/>
    <col min="36" max="36" width="11.42578125" style="124"/>
    <col min="37" max="16384" width="11.42578125" style="19"/>
  </cols>
  <sheetData>
    <row r="1" spans="1:39" s="111" customFormat="1" ht="26.1" customHeight="1">
      <c r="A1" s="132">
        <v>6</v>
      </c>
      <c r="B1" s="133" t="s">
        <v>131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AD1" s="135"/>
      <c r="AE1" s="135"/>
      <c r="AJ1" s="123"/>
    </row>
    <row r="2" spans="1:39" s="139" customFormat="1" ht="26.1" customHeight="1">
      <c r="A2" s="135"/>
      <c r="B2" s="136" t="s">
        <v>95</v>
      </c>
      <c r="C2" s="137"/>
      <c r="D2" s="137"/>
      <c r="E2" s="137"/>
      <c r="F2" s="138"/>
      <c r="G2" s="138"/>
      <c r="H2" s="138"/>
      <c r="I2" s="138"/>
      <c r="J2" s="138"/>
      <c r="K2" s="138"/>
      <c r="U2" s="138"/>
      <c r="V2" s="140"/>
      <c r="W2" s="140"/>
      <c r="X2" s="140"/>
      <c r="Y2" s="107"/>
      <c r="AD2" s="135"/>
      <c r="AE2" s="135"/>
      <c r="AJ2" s="123"/>
    </row>
    <row r="3" spans="1:39" s="112" customFormat="1" ht="12" customHeight="1">
      <c r="A3" s="21"/>
      <c r="B3" s="141" t="s">
        <v>45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10"/>
      <c r="W3" s="110"/>
      <c r="X3" s="110"/>
      <c r="Y3" s="27"/>
      <c r="AD3" s="143"/>
      <c r="AE3" s="143"/>
      <c r="AJ3" s="124"/>
    </row>
    <row r="4" spans="1:39" s="144" customFormat="1" ht="20.100000000000001" customHeight="1">
      <c r="B4" s="145" t="s">
        <v>22</v>
      </c>
      <c r="C4" s="146">
        <v>1991</v>
      </c>
      <c r="D4" s="146">
        <v>1992</v>
      </c>
      <c r="E4" s="146">
        <v>1993</v>
      </c>
      <c r="F4" s="146">
        <v>1994</v>
      </c>
      <c r="G4" s="146">
        <v>1995</v>
      </c>
      <c r="H4" s="146">
        <v>1996</v>
      </c>
      <c r="I4" s="146">
        <v>1997</v>
      </c>
      <c r="J4" s="146">
        <v>1998</v>
      </c>
      <c r="K4" s="146">
        <v>1999</v>
      </c>
      <c r="L4" s="146">
        <v>2000</v>
      </c>
      <c r="M4" s="146">
        <v>2001</v>
      </c>
      <c r="N4" s="146">
        <v>2002</v>
      </c>
      <c r="O4" s="146">
        <v>2003</v>
      </c>
      <c r="P4" s="146">
        <v>2004</v>
      </c>
      <c r="Q4" s="146">
        <v>2005</v>
      </c>
      <c r="R4" s="146">
        <v>2006</v>
      </c>
      <c r="S4" s="146">
        <v>2007</v>
      </c>
      <c r="T4" s="146">
        <v>2008</v>
      </c>
      <c r="U4" s="146">
        <v>2009</v>
      </c>
      <c r="V4" s="113" t="s">
        <v>57</v>
      </c>
      <c r="W4" s="113" t="s">
        <v>58</v>
      </c>
      <c r="X4" s="113" t="s">
        <v>59</v>
      </c>
      <c r="Y4" s="113" t="s">
        <v>60</v>
      </c>
      <c r="Z4" s="113" t="s">
        <v>97</v>
      </c>
      <c r="AA4" s="113" t="s">
        <v>98</v>
      </c>
      <c r="AB4" s="113" t="s">
        <v>100</v>
      </c>
      <c r="AC4" s="113" t="s">
        <v>101</v>
      </c>
      <c r="AD4" s="113" t="s">
        <v>109</v>
      </c>
      <c r="AE4" s="113" t="s">
        <v>110</v>
      </c>
      <c r="AF4" s="113" t="s">
        <v>111</v>
      </c>
      <c r="AG4" s="113" t="s">
        <v>112</v>
      </c>
      <c r="AH4" s="113" t="s">
        <v>116</v>
      </c>
      <c r="AI4" s="113" t="s">
        <v>117</v>
      </c>
      <c r="AJ4" s="113" t="s">
        <v>118</v>
      </c>
      <c r="AK4" s="176" t="s">
        <v>128</v>
      </c>
    </row>
    <row r="5" spans="1:39" s="21" customFormat="1" ht="12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110"/>
      <c r="W5" s="110"/>
      <c r="X5" s="110"/>
      <c r="Y5" s="110"/>
      <c r="AD5" s="110"/>
      <c r="AE5" s="110"/>
      <c r="AJ5" s="120"/>
    </row>
    <row r="6" spans="1:39" s="21" customFormat="1" ht="12" customHeight="1">
      <c r="C6" s="206" t="s">
        <v>0</v>
      </c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7"/>
      <c r="AG6" s="207"/>
      <c r="AJ6" s="120"/>
    </row>
    <row r="7" spans="1:39" s="21" customFormat="1" ht="12" customHeight="1">
      <c r="B7" s="110" t="s">
        <v>56</v>
      </c>
      <c r="C7" s="147" t="s">
        <v>5</v>
      </c>
      <c r="D7" s="147" t="s">
        <v>5</v>
      </c>
      <c r="E7" s="147" t="s">
        <v>5</v>
      </c>
      <c r="F7" s="148">
        <v>469610</v>
      </c>
      <c r="G7" s="148">
        <v>477330</v>
      </c>
      <c r="H7" s="148">
        <v>489676</v>
      </c>
      <c r="I7" s="148">
        <v>504475</v>
      </c>
      <c r="J7" s="148">
        <v>520720</v>
      </c>
      <c r="K7" s="148">
        <v>536403</v>
      </c>
      <c r="L7" s="148">
        <v>550164</v>
      </c>
      <c r="M7" s="148">
        <v>561281</v>
      </c>
      <c r="N7" s="148">
        <v>571023</v>
      </c>
      <c r="O7" s="148">
        <v>579634</v>
      </c>
      <c r="P7" s="148">
        <v>587885</v>
      </c>
      <c r="Q7" s="148">
        <v>595522</v>
      </c>
      <c r="R7" s="148">
        <v>603187</v>
      </c>
      <c r="S7" s="148">
        <v>608293</v>
      </c>
      <c r="T7" s="148">
        <v>612842</v>
      </c>
      <c r="U7" s="148">
        <v>616838</v>
      </c>
      <c r="V7" s="100">
        <v>628998</v>
      </c>
      <c r="W7" s="100">
        <v>633023</v>
      </c>
      <c r="X7" s="100">
        <v>638103</v>
      </c>
      <c r="Y7" s="148">
        <v>642947</v>
      </c>
      <c r="Z7" s="148">
        <v>648481</v>
      </c>
      <c r="AA7" s="148">
        <v>653989</v>
      </c>
      <c r="AB7" s="148">
        <v>660178</v>
      </c>
      <c r="AC7" s="148">
        <v>665899</v>
      </c>
      <c r="AD7" s="148">
        <v>671821</v>
      </c>
      <c r="AE7" s="99">
        <v>677505</v>
      </c>
      <c r="AF7" s="99">
        <v>683019</v>
      </c>
      <c r="AG7" s="99">
        <v>688802</v>
      </c>
      <c r="AH7" s="99">
        <v>700503</v>
      </c>
      <c r="AI7" s="99">
        <v>705634</v>
      </c>
      <c r="AJ7" s="99">
        <v>709712</v>
      </c>
      <c r="AK7" s="99">
        <v>712615</v>
      </c>
    </row>
    <row r="8" spans="1:39" s="21" customFormat="1" ht="12" customHeight="1">
      <c r="B8" s="98" t="s">
        <v>23</v>
      </c>
      <c r="C8" s="147" t="s">
        <v>5</v>
      </c>
      <c r="D8" s="147" t="s">
        <v>5</v>
      </c>
      <c r="E8" s="147" t="s">
        <v>5</v>
      </c>
      <c r="F8" s="148">
        <v>386404</v>
      </c>
      <c r="G8" s="148">
        <v>393273</v>
      </c>
      <c r="H8" s="148">
        <v>403988</v>
      </c>
      <c r="I8" s="148">
        <v>416953</v>
      </c>
      <c r="J8" s="148">
        <v>431954</v>
      </c>
      <c r="K8" s="148">
        <v>446810</v>
      </c>
      <c r="L8" s="148">
        <v>460021</v>
      </c>
      <c r="M8" s="148">
        <v>470698</v>
      </c>
      <c r="N8" s="148">
        <v>480394</v>
      </c>
      <c r="O8" s="148">
        <v>489394</v>
      </c>
      <c r="P8" s="148">
        <v>498084</v>
      </c>
      <c r="Q8" s="148">
        <v>506109</v>
      </c>
      <c r="R8" s="148">
        <v>514186</v>
      </c>
      <c r="S8" s="148">
        <v>519582</v>
      </c>
      <c r="T8" s="148">
        <v>524332</v>
      </c>
      <c r="U8" s="148">
        <v>528426</v>
      </c>
      <c r="V8" s="100">
        <v>543767</v>
      </c>
      <c r="W8" s="100">
        <v>547770</v>
      </c>
      <c r="X8" s="100">
        <v>552781</v>
      </c>
      <c r="Y8" s="148">
        <v>557476</v>
      </c>
      <c r="Z8" s="148">
        <v>562762</v>
      </c>
      <c r="AA8" s="148">
        <v>567985</v>
      </c>
      <c r="AB8" s="148">
        <v>573889</v>
      </c>
      <c r="AC8" s="148">
        <v>579234</v>
      </c>
      <c r="AD8" s="148">
        <v>584820</v>
      </c>
      <c r="AE8" s="99">
        <v>590165</v>
      </c>
      <c r="AF8" s="99">
        <v>595368</v>
      </c>
      <c r="AG8" s="99">
        <v>600654</v>
      </c>
      <c r="AH8" s="99">
        <v>609234</v>
      </c>
      <c r="AI8" s="99">
        <v>613888</v>
      </c>
      <c r="AJ8" s="99">
        <v>617556</v>
      </c>
      <c r="AK8" s="99">
        <v>620184</v>
      </c>
      <c r="AL8" s="110"/>
    </row>
    <row r="9" spans="1:39" s="21" customFormat="1" ht="12" customHeight="1">
      <c r="B9" s="98" t="s">
        <v>18</v>
      </c>
      <c r="C9" s="147" t="s">
        <v>5</v>
      </c>
      <c r="D9" s="147" t="s">
        <v>5</v>
      </c>
      <c r="E9" s="147" t="s">
        <v>5</v>
      </c>
      <c r="F9" s="148">
        <v>83206</v>
      </c>
      <c r="G9" s="148">
        <v>84057</v>
      </c>
      <c r="H9" s="148">
        <v>85688</v>
      </c>
      <c r="I9" s="148">
        <v>87522</v>
      </c>
      <c r="J9" s="148">
        <v>88766</v>
      </c>
      <c r="K9" s="148">
        <v>89593</v>
      </c>
      <c r="L9" s="148">
        <v>90143</v>
      </c>
      <c r="M9" s="148">
        <v>90583</v>
      </c>
      <c r="N9" s="148">
        <v>90629</v>
      </c>
      <c r="O9" s="148">
        <v>90240</v>
      </c>
      <c r="P9" s="148">
        <v>89801</v>
      </c>
      <c r="Q9" s="148">
        <v>89413</v>
      </c>
      <c r="R9" s="148">
        <v>89001</v>
      </c>
      <c r="S9" s="148">
        <v>88711</v>
      </c>
      <c r="T9" s="148">
        <v>88510</v>
      </c>
      <c r="U9" s="148">
        <v>88412</v>
      </c>
      <c r="V9" s="100">
        <v>84933</v>
      </c>
      <c r="W9" s="100">
        <v>84955</v>
      </c>
      <c r="X9" s="100">
        <v>85017</v>
      </c>
      <c r="Y9" s="148">
        <v>85159</v>
      </c>
      <c r="Z9" s="148">
        <v>85397</v>
      </c>
      <c r="AA9" s="148">
        <v>85666</v>
      </c>
      <c r="AB9" s="148">
        <v>85918</v>
      </c>
      <c r="AC9" s="148">
        <v>86280</v>
      </c>
      <c r="AD9" s="148">
        <v>86612</v>
      </c>
      <c r="AE9" s="99">
        <v>86945</v>
      </c>
      <c r="AF9" s="99">
        <v>87249</v>
      </c>
      <c r="AG9" s="99">
        <v>87736</v>
      </c>
      <c r="AH9" s="99">
        <v>90780</v>
      </c>
      <c r="AI9" s="99">
        <v>91251</v>
      </c>
      <c r="AJ9" s="99">
        <v>91650</v>
      </c>
      <c r="AK9" s="99">
        <v>91906</v>
      </c>
    </row>
    <row r="10" spans="1:39" s="21" customFormat="1" ht="12" customHeight="1">
      <c r="B10" s="110" t="s">
        <v>55</v>
      </c>
      <c r="C10" s="148">
        <v>1086655</v>
      </c>
      <c r="D10" s="148">
        <v>1092956</v>
      </c>
      <c r="E10" s="148">
        <v>1102873</v>
      </c>
      <c r="F10" s="148">
        <v>1084136</v>
      </c>
      <c r="G10" s="148">
        <v>1101429</v>
      </c>
      <c r="H10" s="148">
        <v>1131372</v>
      </c>
      <c r="I10" s="148">
        <v>1164548</v>
      </c>
      <c r="J10" s="148">
        <v>1192997</v>
      </c>
      <c r="K10" s="148">
        <v>1216598</v>
      </c>
      <c r="L10" s="148">
        <v>1236091</v>
      </c>
      <c r="M10" s="148">
        <v>1251223</v>
      </c>
      <c r="N10" s="148">
        <v>1260766</v>
      </c>
      <c r="O10" s="148">
        <v>1265203</v>
      </c>
      <c r="P10" s="148">
        <v>1269067</v>
      </c>
      <c r="Q10" s="148">
        <v>1272635</v>
      </c>
      <c r="R10" s="148">
        <v>1275662</v>
      </c>
      <c r="S10" s="148">
        <v>1275288</v>
      </c>
      <c r="T10" s="148">
        <v>1275612</v>
      </c>
      <c r="U10" s="148">
        <v>1277930</v>
      </c>
      <c r="V10" s="148">
        <v>1272634</v>
      </c>
      <c r="W10" s="148">
        <v>1275919</v>
      </c>
      <c r="X10" s="148">
        <v>1281001</v>
      </c>
      <c r="Y10" s="148">
        <v>1286521</v>
      </c>
      <c r="Z10" s="148">
        <v>1293779</v>
      </c>
      <c r="AA10" s="148">
        <v>1300817</v>
      </c>
      <c r="AB10" s="148">
        <v>1310531</v>
      </c>
      <c r="AC10" s="148">
        <v>1320208</v>
      </c>
      <c r="AD10" s="148">
        <v>1330009</v>
      </c>
      <c r="AE10" s="99">
        <v>1339605</v>
      </c>
      <c r="AF10" s="99">
        <v>1348702</v>
      </c>
      <c r="AG10" s="99">
        <v>1360155</v>
      </c>
      <c r="AH10" s="99">
        <v>1371874</v>
      </c>
      <c r="AI10" s="99">
        <v>1382084</v>
      </c>
      <c r="AJ10" s="99">
        <v>1390811</v>
      </c>
      <c r="AK10" s="99">
        <v>1396992</v>
      </c>
    </row>
    <row r="11" spans="1:39" s="21" customFormat="1" ht="12" customHeight="1">
      <c r="B11" s="98" t="s">
        <v>11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00"/>
      <c r="W11" s="100"/>
      <c r="X11" s="100"/>
      <c r="Y11" s="148"/>
      <c r="Z11" s="110"/>
      <c r="AA11" s="110"/>
      <c r="AB11" s="110"/>
      <c r="AC11" s="110"/>
      <c r="AD11" s="110"/>
      <c r="AE11" s="99"/>
      <c r="AF11" s="99"/>
      <c r="AG11" s="110"/>
      <c r="AH11" s="110"/>
      <c r="AI11" s="110"/>
      <c r="AJ11" s="110"/>
      <c r="AK11" s="120"/>
    </row>
    <row r="12" spans="1:39" s="21" customFormat="1" ht="12" customHeight="1">
      <c r="B12" s="98" t="s">
        <v>24</v>
      </c>
      <c r="C12" s="147" t="s">
        <v>5</v>
      </c>
      <c r="D12" s="147" t="s">
        <v>5</v>
      </c>
      <c r="E12" s="147" t="s">
        <v>5</v>
      </c>
      <c r="F12" s="148">
        <v>453041</v>
      </c>
      <c r="G12" s="148">
        <v>460983</v>
      </c>
      <c r="H12" s="148">
        <v>473318</v>
      </c>
      <c r="I12" s="148">
        <v>487897</v>
      </c>
      <c r="J12" s="148">
        <v>504877</v>
      </c>
      <c r="K12" s="148">
        <v>521486</v>
      </c>
      <c r="L12" s="148">
        <v>536197</v>
      </c>
      <c r="M12" s="148">
        <v>548037</v>
      </c>
      <c r="N12" s="148">
        <v>558744</v>
      </c>
      <c r="O12" s="148">
        <v>568609</v>
      </c>
      <c r="P12" s="148">
        <v>578034</v>
      </c>
      <c r="Q12" s="148">
        <v>586643</v>
      </c>
      <c r="R12" s="148">
        <v>595356</v>
      </c>
      <c r="S12" s="148">
        <v>601129</v>
      </c>
      <c r="T12" s="148">
        <v>606203</v>
      </c>
      <c r="U12" s="148">
        <v>610557</v>
      </c>
      <c r="V12" s="148">
        <v>608250</v>
      </c>
      <c r="W12" s="148">
        <v>612472</v>
      </c>
      <c r="X12" s="148">
        <v>617799</v>
      </c>
      <c r="Y12" s="148">
        <v>622780</v>
      </c>
      <c r="Z12" s="148">
        <v>628345</v>
      </c>
      <c r="AA12" s="148">
        <v>633878</v>
      </c>
      <c r="AB12" s="148">
        <v>640144</v>
      </c>
      <c r="AC12" s="148">
        <v>645831</v>
      </c>
      <c r="AD12" s="148">
        <v>651747</v>
      </c>
      <c r="AE12" s="99">
        <v>657396</v>
      </c>
      <c r="AF12" s="99">
        <v>662915</v>
      </c>
      <c r="AG12" s="99">
        <v>668542</v>
      </c>
      <c r="AH12" s="99">
        <v>662878</v>
      </c>
      <c r="AI12" s="99">
        <v>667886</v>
      </c>
      <c r="AJ12" s="99">
        <v>671829</v>
      </c>
      <c r="AK12" s="99">
        <v>674655</v>
      </c>
    </row>
    <row r="13" spans="1:39" s="21" customFormat="1" ht="12" customHeight="1">
      <c r="B13" s="98" t="s">
        <v>25</v>
      </c>
      <c r="C13" s="147" t="s">
        <v>5</v>
      </c>
      <c r="D13" s="147" t="s">
        <v>5</v>
      </c>
      <c r="E13" s="147" t="s">
        <v>5</v>
      </c>
      <c r="F13" s="148">
        <v>615145</v>
      </c>
      <c r="G13" s="148">
        <v>623672</v>
      </c>
      <c r="H13" s="148">
        <v>640265</v>
      </c>
      <c r="I13" s="148">
        <v>657863</v>
      </c>
      <c r="J13" s="148">
        <v>668551</v>
      </c>
      <c r="K13" s="148">
        <v>674984</v>
      </c>
      <c r="L13" s="148">
        <v>679205</v>
      </c>
      <c r="M13" s="148">
        <v>682127</v>
      </c>
      <c r="N13" s="148">
        <v>680579</v>
      </c>
      <c r="O13" s="148">
        <v>675031</v>
      </c>
      <c r="P13" s="148">
        <v>669219</v>
      </c>
      <c r="Q13" s="148">
        <v>664056</v>
      </c>
      <c r="R13" s="148">
        <v>658200</v>
      </c>
      <c r="S13" s="148">
        <v>651985</v>
      </c>
      <c r="T13" s="148">
        <v>647118</v>
      </c>
      <c r="U13" s="148">
        <v>644921</v>
      </c>
      <c r="V13" s="148">
        <v>626488</v>
      </c>
      <c r="W13" s="148">
        <v>625423</v>
      </c>
      <c r="X13" s="148">
        <v>625056</v>
      </c>
      <c r="Y13" s="148">
        <v>625214</v>
      </c>
      <c r="Z13" s="148">
        <v>626625</v>
      </c>
      <c r="AA13" s="148">
        <v>627503</v>
      </c>
      <c r="AB13" s="148">
        <v>629193</v>
      </c>
      <c r="AC13" s="148">
        <v>632572</v>
      </c>
      <c r="AD13" s="148">
        <v>635727</v>
      </c>
      <c r="AE13" s="99">
        <v>639308</v>
      </c>
      <c r="AF13" s="99">
        <v>642575</v>
      </c>
      <c r="AG13" s="99">
        <v>647793</v>
      </c>
      <c r="AH13" s="99">
        <v>674107</v>
      </c>
      <c r="AI13" s="99">
        <v>678998</v>
      </c>
      <c r="AJ13" s="99">
        <v>683290</v>
      </c>
      <c r="AK13" s="99">
        <v>685928</v>
      </c>
    </row>
    <row r="14" spans="1:39" s="120" customFormat="1" ht="12" customHeight="1">
      <c r="B14" s="110" t="s">
        <v>12</v>
      </c>
      <c r="C14" s="100">
        <v>427</v>
      </c>
      <c r="D14" s="100">
        <v>430</v>
      </c>
      <c r="E14" s="100">
        <v>435</v>
      </c>
      <c r="F14" s="100">
        <v>427</v>
      </c>
      <c r="G14" s="100">
        <v>433</v>
      </c>
      <c r="H14" s="100">
        <v>443</v>
      </c>
      <c r="I14" s="100">
        <v>453</v>
      </c>
      <c r="J14" s="100">
        <v>461</v>
      </c>
      <c r="K14" s="100">
        <v>468</v>
      </c>
      <c r="L14" s="100">
        <v>475</v>
      </c>
      <c r="M14" s="100">
        <v>483</v>
      </c>
      <c r="N14" s="100">
        <v>488</v>
      </c>
      <c r="O14" s="100">
        <v>491</v>
      </c>
      <c r="P14" s="100">
        <v>494</v>
      </c>
      <c r="Q14" s="100">
        <v>497</v>
      </c>
      <c r="R14" s="100">
        <v>501</v>
      </c>
      <c r="S14" s="100">
        <v>503</v>
      </c>
      <c r="T14" s="100">
        <v>506</v>
      </c>
      <c r="U14" s="100">
        <v>509</v>
      </c>
      <c r="V14" s="99">
        <v>508</v>
      </c>
      <c r="W14" s="148">
        <v>520</v>
      </c>
      <c r="X14" s="148">
        <v>523</v>
      </c>
      <c r="Y14" s="148">
        <v>525</v>
      </c>
      <c r="Z14" s="99">
        <v>526</v>
      </c>
      <c r="AA14" s="99">
        <v>524</v>
      </c>
      <c r="AB14" s="99">
        <v>525</v>
      </c>
      <c r="AC14" s="99">
        <v>527</v>
      </c>
      <c r="AD14" s="99">
        <v>529</v>
      </c>
      <c r="AE14" s="99">
        <v>531</v>
      </c>
      <c r="AF14" s="99">
        <v>533</v>
      </c>
      <c r="AG14" s="163">
        <v>536</v>
      </c>
      <c r="AH14" s="163">
        <v>539</v>
      </c>
      <c r="AI14" s="163">
        <v>541</v>
      </c>
      <c r="AJ14" s="163">
        <v>544</v>
      </c>
      <c r="AK14" s="163">
        <v>547</v>
      </c>
      <c r="AL14" s="150"/>
      <c r="AM14" s="21"/>
    </row>
    <row r="15" spans="1:39" s="21" customFormat="1" ht="12" customHeight="1">
      <c r="B15" s="110" t="s">
        <v>13</v>
      </c>
      <c r="C15" s="99">
        <v>71718</v>
      </c>
      <c r="D15" s="99">
        <v>72184</v>
      </c>
      <c r="E15" s="99">
        <v>72957</v>
      </c>
      <c r="F15" s="99">
        <v>78251</v>
      </c>
      <c r="G15" s="99">
        <v>79813</v>
      </c>
      <c r="H15" s="99">
        <v>82437</v>
      </c>
      <c r="I15" s="99">
        <v>85361</v>
      </c>
      <c r="J15" s="99">
        <v>88124</v>
      </c>
      <c r="K15" s="99">
        <v>90551</v>
      </c>
      <c r="L15" s="99">
        <v>92631</v>
      </c>
      <c r="M15" s="100">
        <v>94272</v>
      </c>
      <c r="N15" s="100">
        <v>95566</v>
      </c>
      <c r="O15" s="100">
        <v>96483</v>
      </c>
      <c r="P15" s="100">
        <v>97347</v>
      </c>
      <c r="Q15" s="100">
        <v>98166</v>
      </c>
      <c r="R15" s="100">
        <v>98941</v>
      </c>
      <c r="S15" s="100">
        <v>99347</v>
      </c>
      <c r="T15" s="84">
        <v>99744</v>
      </c>
      <c r="U15" s="84">
        <v>100212</v>
      </c>
      <c r="V15" s="148">
        <v>106501</v>
      </c>
      <c r="W15" s="148">
        <v>107027</v>
      </c>
      <c r="X15" s="100">
        <v>107748</v>
      </c>
      <c r="Y15" s="148">
        <v>108485</v>
      </c>
      <c r="Z15" s="148">
        <v>109367</v>
      </c>
      <c r="AA15" s="148">
        <v>110244</v>
      </c>
      <c r="AB15" s="148">
        <v>111300</v>
      </c>
      <c r="AC15" s="148">
        <v>112362</v>
      </c>
      <c r="AD15" s="148">
        <v>113499</v>
      </c>
      <c r="AE15" s="99">
        <v>114553</v>
      </c>
      <c r="AF15" s="99">
        <v>115592</v>
      </c>
      <c r="AG15" s="99">
        <v>116795</v>
      </c>
      <c r="AH15" s="99">
        <v>120983</v>
      </c>
      <c r="AI15" s="99">
        <v>122062</v>
      </c>
      <c r="AJ15" s="99">
        <v>122990</v>
      </c>
      <c r="AK15" s="99">
        <v>123602</v>
      </c>
      <c r="AL15" s="151"/>
    </row>
    <row r="16" spans="1:39" s="120" customFormat="1" ht="12" customHeight="1">
      <c r="B16" s="110" t="s">
        <v>14</v>
      </c>
      <c r="C16" s="94">
        <v>28.2</v>
      </c>
      <c r="D16" s="94">
        <v>28.4</v>
      </c>
      <c r="E16" s="94">
        <v>28.7</v>
      </c>
      <c r="F16" s="94">
        <v>30.8</v>
      </c>
      <c r="G16" s="94">
        <v>31.4</v>
      </c>
      <c r="H16" s="94">
        <v>32.299999999999997</v>
      </c>
      <c r="I16" s="94">
        <v>33.200000000000003</v>
      </c>
      <c r="J16" s="94">
        <v>34</v>
      </c>
      <c r="K16" s="94">
        <v>34.799999999999997</v>
      </c>
      <c r="L16" s="94">
        <v>35.6</v>
      </c>
      <c r="M16" s="94">
        <v>36.4</v>
      </c>
      <c r="N16" s="94">
        <v>37</v>
      </c>
      <c r="O16" s="94">
        <v>37.5</v>
      </c>
      <c r="P16" s="94">
        <v>37.9</v>
      </c>
      <c r="Q16" s="94">
        <v>38.4</v>
      </c>
      <c r="R16" s="94">
        <v>38.799999999999997</v>
      </c>
      <c r="S16" s="94">
        <v>39.200000000000003</v>
      </c>
      <c r="T16" s="94">
        <v>39.5</v>
      </c>
      <c r="U16" s="94">
        <v>39.9</v>
      </c>
      <c r="V16" s="94">
        <v>42.5</v>
      </c>
      <c r="W16" s="94">
        <v>43.6</v>
      </c>
      <c r="X16" s="94">
        <v>44</v>
      </c>
      <c r="Y16" s="94">
        <v>44.3</v>
      </c>
      <c r="Z16" s="94">
        <v>44.5</v>
      </c>
      <c r="AA16" s="94">
        <v>44.4</v>
      </c>
      <c r="AB16" s="94">
        <v>44.6</v>
      </c>
      <c r="AC16" s="94">
        <v>44.9</v>
      </c>
      <c r="AD16" s="94">
        <v>45.2</v>
      </c>
      <c r="AE16" s="164">
        <v>45.4</v>
      </c>
      <c r="AF16" s="164">
        <v>45.7</v>
      </c>
      <c r="AG16" s="131">
        <v>46</v>
      </c>
      <c r="AH16" s="131">
        <v>47.5</v>
      </c>
      <c r="AI16" s="131">
        <v>47.8</v>
      </c>
      <c r="AJ16" s="131">
        <v>48.1</v>
      </c>
      <c r="AK16" s="131">
        <v>48.4</v>
      </c>
      <c r="AM16" s="21"/>
    </row>
    <row r="17" spans="2:39" s="21" customFormat="1" ht="12" customHeight="1">
      <c r="B17" s="110" t="s">
        <v>15</v>
      </c>
      <c r="C17" s="94">
        <v>66</v>
      </c>
      <c r="D17" s="94">
        <v>66</v>
      </c>
      <c r="E17" s="94">
        <v>66.2</v>
      </c>
      <c r="F17" s="94">
        <v>72.2</v>
      </c>
      <c r="G17" s="94">
        <v>72.5</v>
      </c>
      <c r="H17" s="94">
        <v>72.900000000000006</v>
      </c>
      <c r="I17" s="94">
        <v>73.3</v>
      </c>
      <c r="J17" s="94">
        <v>73.900000000000006</v>
      </c>
      <c r="K17" s="94">
        <v>74.400000000000006</v>
      </c>
      <c r="L17" s="94">
        <v>74.900000000000006</v>
      </c>
      <c r="M17" s="94">
        <v>75.3</v>
      </c>
      <c r="N17" s="94">
        <v>75.8</v>
      </c>
      <c r="O17" s="94">
        <v>76.3</v>
      </c>
      <c r="P17" s="94">
        <v>76.7</v>
      </c>
      <c r="Q17" s="94">
        <v>77.099999999999994</v>
      </c>
      <c r="R17" s="94">
        <v>77.599999999999994</v>
      </c>
      <c r="S17" s="94">
        <v>77.900000000000006</v>
      </c>
      <c r="T17" s="94">
        <v>78.2</v>
      </c>
      <c r="U17" s="94">
        <v>78.400000000000006</v>
      </c>
      <c r="V17" s="94">
        <v>83.7</v>
      </c>
      <c r="W17" s="94">
        <v>83.9</v>
      </c>
      <c r="X17" s="94">
        <v>84.1</v>
      </c>
      <c r="Y17" s="110">
        <v>84.3</v>
      </c>
      <c r="Z17" s="110">
        <v>84.5</v>
      </c>
      <c r="AA17" s="110">
        <v>84.7</v>
      </c>
      <c r="AB17" s="94">
        <v>84.9</v>
      </c>
      <c r="AC17" s="94">
        <v>85.1</v>
      </c>
      <c r="AD17" s="94">
        <v>85.3</v>
      </c>
      <c r="AE17" s="94">
        <v>85.5</v>
      </c>
      <c r="AF17" s="94">
        <v>85.7</v>
      </c>
      <c r="AG17" s="110">
        <v>85.9</v>
      </c>
      <c r="AH17" s="131">
        <v>88.2</v>
      </c>
      <c r="AI17" s="131">
        <v>88.3</v>
      </c>
      <c r="AJ17" s="131">
        <v>88.4</v>
      </c>
      <c r="AK17" s="131">
        <v>88.5</v>
      </c>
    </row>
    <row r="18" spans="2:39" s="21" customFormat="1" ht="12" customHeight="1">
      <c r="B18" s="165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52"/>
    </row>
    <row r="19" spans="2:39" s="21" customFormat="1" ht="12" customHeight="1">
      <c r="B19" s="110"/>
      <c r="C19" s="194" t="s">
        <v>51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200"/>
      <c r="AG19" s="200"/>
      <c r="AH19" s="110"/>
      <c r="AI19" s="110"/>
      <c r="AJ19" s="110"/>
      <c r="AK19" s="120"/>
    </row>
    <row r="20" spans="2:39" s="21" customFormat="1" ht="12" customHeight="1">
      <c r="B20" s="110" t="s">
        <v>54</v>
      </c>
      <c r="C20" s="89" t="s">
        <v>5</v>
      </c>
      <c r="D20" s="89" t="s">
        <v>5</v>
      </c>
      <c r="E20" s="89" t="s">
        <v>5</v>
      </c>
      <c r="F20" s="89" t="s">
        <v>5</v>
      </c>
      <c r="G20" s="29">
        <v>1.6</v>
      </c>
      <c r="H20" s="29">
        <v>2.6</v>
      </c>
      <c r="I20" s="29">
        <v>3</v>
      </c>
      <c r="J20" s="29">
        <v>3.2</v>
      </c>
      <c r="K20" s="29">
        <v>3</v>
      </c>
      <c r="L20" s="29">
        <v>2.6</v>
      </c>
      <c r="M20" s="29">
        <v>2</v>
      </c>
      <c r="N20" s="29">
        <v>1.7</v>
      </c>
      <c r="O20" s="29">
        <v>1.5</v>
      </c>
      <c r="P20" s="29">
        <v>1.4</v>
      </c>
      <c r="Q20" s="29">
        <v>1.3</v>
      </c>
      <c r="R20" s="29">
        <v>1.3</v>
      </c>
      <c r="S20" s="29">
        <v>0.8</v>
      </c>
      <c r="T20" s="29">
        <v>0.7</v>
      </c>
      <c r="U20" s="29">
        <v>0.7</v>
      </c>
      <c r="V20" s="29">
        <v>2</v>
      </c>
      <c r="W20" s="29">
        <v>0.6</v>
      </c>
      <c r="X20" s="29">
        <v>0.8</v>
      </c>
      <c r="Y20" s="29">
        <v>0.8</v>
      </c>
      <c r="Z20" s="29">
        <v>0.9</v>
      </c>
      <c r="AA20" s="29">
        <v>0.8</v>
      </c>
      <c r="AB20" s="29">
        <v>0.9</v>
      </c>
      <c r="AC20" s="29">
        <v>0.9</v>
      </c>
      <c r="AD20" s="29">
        <v>0.9</v>
      </c>
      <c r="AE20" s="29">
        <v>0.8</v>
      </c>
      <c r="AF20" s="29">
        <v>0.8</v>
      </c>
      <c r="AG20" s="29">
        <v>0.8</v>
      </c>
      <c r="AH20" s="153">
        <v>1.7</v>
      </c>
      <c r="AI20" s="153">
        <v>0.7</v>
      </c>
      <c r="AJ20" s="153">
        <v>0.6</v>
      </c>
      <c r="AK20" s="153">
        <v>0.4</v>
      </c>
      <c r="AL20" s="108"/>
      <c r="AM20" s="108"/>
    </row>
    <row r="21" spans="2:39" s="21" customFormat="1" ht="12" customHeight="1">
      <c r="B21" s="98" t="s">
        <v>23</v>
      </c>
      <c r="C21" s="89" t="s">
        <v>5</v>
      </c>
      <c r="D21" s="89" t="s">
        <v>5</v>
      </c>
      <c r="E21" s="89" t="s">
        <v>5</v>
      </c>
      <c r="F21" s="89" t="s">
        <v>5</v>
      </c>
      <c r="G21" s="29">
        <v>1.8</v>
      </c>
      <c r="H21" s="29">
        <v>2.7</v>
      </c>
      <c r="I21" s="29">
        <v>3.2</v>
      </c>
      <c r="J21" s="29">
        <v>3.6</v>
      </c>
      <c r="K21" s="29">
        <v>3.4</v>
      </c>
      <c r="L21" s="29">
        <v>3</v>
      </c>
      <c r="M21" s="29">
        <v>2.2999999999999998</v>
      </c>
      <c r="N21" s="29">
        <v>2.1</v>
      </c>
      <c r="O21" s="29">
        <v>1.9</v>
      </c>
      <c r="P21" s="29">
        <v>1.8</v>
      </c>
      <c r="Q21" s="29">
        <v>1.6</v>
      </c>
      <c r="R21" s="29">
        <v>1.6</v>
      </c>
      <c r="S21" s="29">
        <v>1</v>
      </c>
      <c r="T21" s="29">
        <v>0.9</v>
      </c>
      <c r="U21" s="29">
        <v>0.8</v>
      </c>
      <c r="V21" s="29">
        <v>2.9</v>
      </c>
      <c r="W21" s="29">
        <v>0.7</v>
      </c>
      <c r="X21" s="29">
        <v>0.9</v>
      </c>
      <c r="Y21" s="29">
        <v>0.8</v>
      </c>
      <c r="Z21" s="29">
        <v>0.9</v>
      </c>
      <c r="AA21" s="29">
        <v>0.9</v>
      </c>
      <c r="AB21" s="29">
        <v>1</v>
      </c>
      <c r="AC21" s="29">
        <v>0.9</v>
      </c>
      <c r="AD21" s="29">
        <v>1</v>
      </c>
      <c r="AE21" s="29">
        <v>0.9</v>
      </c>
      <c r="AF21" s="29">
        <v>0.9</v>
      </c>
      <c r="AG21" s="29">
        <v>0.9</v>
      </c>
      <c r="AH21" s="153">
        <v>1.4</v>
      </c>
      <c r="AI21" s="153">
        <v>0.8</v>
      </c>
      <c r="AJ21" s="153">
        <v>0.6</v>
      </c>
      <c r="AK21" s="153">
        <v>0.4</v>
      </c>
      <c r="AL21" s="108"/>
      <c r="AM21" s="108"/>
    </row>
    <row r="22" spans="2:39" s="21" customFormat="1" ht="12" customHeight="1">
      <c r="B22" s="98" t="s">
        <v>18</v>
      </c>
      <c r="C22" s="89" t="s">
        <v>5</v>
      </c>
      <c r="D22" s="89" t="s">
        <v>5</v>
      </c>
      <c r="E22" s="89" t="s">
        <v>5</v>
      </c>
      <c r="F22" s="89" t="s">
        <v>5</v>
      </c>
      <c r="G22" s="29">
        <v>1</v>
      </c>
      <c r="H22" s="29">
        <v>1.9</v>
      </c>
      <c r="I22" s="29">
        <v>2.1</v>
      </c>
      <c r="J22" s="29">
        <v>1.4</v>
      </c>
      <c r="K22" s="29">
        <v>0.9</v>
      </c>
      <c r="L22" s="29">
        <v>0.6</v>
      </c>
      <c r="M22" s="29">
        <v>0.5</v>
      </c>
      <c r="N22" s="29">
        <v>0.1</v>
      </c>
      <c r="O22" s="29">
        <v>-0.4</v>
      </c>
      <c r="P22" s="29">
        <v>-0.5</v>
      </c>
      <c r="Q22" s="29">
        <v>-0.4</v>
      </c>
      <c r="R22" s="29">
        <v>-0.5</v>
      </c>
      <c r="S22" s="29">
        <v>-0.3</v>
      </c>
      <c r="T22" s="29">
        <v>-0.2</v>
      </c>
      <c r="U22" s="29">
        <v>-0.1</v>
      </c>
      <c r="V22" s="29">
        <v>-3.9</v>
      </c>
      <c r="W22" s="29">
        <v>0</v>
      </c>
      <c r="X22" s="29">
        <v>0.1</v>
      </c>
      <c r="Y22" s="29">
        <v>0.2</v>
      </c>
      <c r="Z22" s="29">
        <v>0.3</v>
      </c>
      <c r="AA22" s="29">
        <v>0.3</v>
      </c>
      <c r="AB22" s="29">
        <v>0.3</v>
      </c>
      <c r="AC22" s="29">
        <v>0.4</v>
      </c>
      <c r="AD22" s="29">
        <v>0.4</v>
      </c>
      <c r="AE22" s="35">
        <v>0.4</v>
      </c>
      <c r="AF22" s="35">
        <v>0.3</v>
      </c>
      <c r="AG22" s="29">
        <v>0.6</v>
      </c>
      <c r="AH22" s="153">
        <v>3.5</v>
      </c>
      <c r="AI22" s="153">
        <v>0.5</v>
      </c>
      <c r="AJ22" s="153">
        <v>0.4</v>
      </c>
      <c r="AK22" s="153">
        <v>0.3</v>
      </c>
      <c r="AL22" s="108"/>
      <c r="AM22" s="108"/>
    </row>
    <row r="23" spans="2:39" s="21" customFormat="1" ht="12" customHeight="1">
      <c r="B23" s="110" t="s">
        <v>55</v>
      </c>
      <c r="C23" s="89" t="s">
        <v>5</v>
      </c>
      <c r="D23" s="29">
        <v>0.6</v>
      </c>
      <c r="E23" s="29">
        <v>0.9</v>
      </c>
      <c r="F23" s="29">
        <v>-1.7</v>
      </c>
      <c r="G23" s="29">
        <v>1.6</v>
      </c>
      <c r="H23" s="29">
        <v>2.7</v>
      </c>
      <c r="I23" s="29">
        <v>2.9</v>
      </c>
      <c r="J23" s="29">
        <v>2.4</v>
      </c>
      <c r="K23" s="29">
        <v>2</v>
      </c>
      <c r="L23" s="29">
        <v>1.6</v>
      </c>
      <c r="M23" s="29">
        <v>1.2</v>
      </c>
      <c r="N23" s="29">
        <v>0.8</v>
      </c>
      <c r="O23" s="29">
        <v>0.4</v>
      </c>
      <c r="P23" s="29">
        <v>0.3</v>
      </c>
      <c r="Q23" s="29">
        <v>0.3</v>
      </c>
      <c r="R23" s="29">
        <v>0.2</v>
      </c>
      <c r="S23" s="29">
        <v>0</v>
      </c>
      <c r="T23" s="29">
        <v>0</v>
      </c>
      <c r="U23" s="29">
        <v>0.2</v>
      </c>
      <c r="V23" s="29">
        <v>-0.4</v>
      </c>
      <c r="W23" s="29">
        <v>0.3</v>
      </c>
      <c r="X23" s="29">
        <v>0.4</v>
      </c>
      <c r="Y23" s="29">
        <v>0.4</v>
      </c>
      <c r="Z23" s="29">
        <v>0.6</v>
      </c>
      <c r="AA23" s="29">
        <v>0.5</v>
      </c>
      <c r="AB23" s="29">
        <v>0.7</v>
      </c>
      <c r="AC23" s="29">
        <v>0.7</v>
      </c>
      <c r="AD23" s="29">
        <v>0.7</v>
      </c>
      <c r="AE23" s="35">
        <v>0.7</v>
      </c>
      <c r="AF23" s="35">
        <v>0.7</v>
      </c>
      <c r="AG23" s="29">
        <v>0.8</v>
      </c>
      <c r="AH23" s="153">
        <v>0.9</v>
      </c>
      <c r="AI23" s="153">
        <v>0.7</v>
      </c>
      <c r="AJ23" s="153">
        <v>0.6</v>
      </c>
      <c r="AK23" s="153">
        <v>0.4</v>
      </c>
      <c r="AL23" s="108"/>
      <c r="AM23" s="108"/>
    </row>
    <row r="24" spans="2:39" s="21" customFormat="1" ht="12" customHeight="1">
      <c r="B24" s="98" t="s">
        <v>11</v>
      </c>
      <c r="C24" s="3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35"/>
      <c r="AF24" s="35"/>
      <c r="AG24" s="29"/>
      <c r="AH24" s="153"/>
      <c r="AI24" s="153"/>
      <c r="AJ24" s="153"/>
      <c r="AK24" s="153"/>
      <c r="AL24" s="108"/>
      <c r="AM24" s="108"/>
    </row>
    <row r="25" spans="2:39" s="21" customFormat="1" ht="12" customHeight="1">
      <c r="B25" s="98" t="s">
        <v>24</v>
      </c>
      <c r="C25" s="89" t="s">
        <v>5</v>
      </c>
      <c r="D25" s="89" t="s">
        <v>5</v>
      </c>
      <c r="E25" s="89" t="s">
        <v>5</v>
      </c>
      <c r="F25" s="89" t="s">
        <v>5</v>
      </c>
      <c r="G25" s="29">
        <v>1.8</v>
      </c>
      <c r="H25" s="29">
        <v>2.7</v>
      </c>
      <c r="I25" s="29">
        <v>3.1</v>
      </c>
      <c r="J25" s="29">
        <v>3.5</v>
      </c>
      <c r="K25" s="29">
        <v>3.3</v>
      </c>
      <c r="L25" s="29">
        <v>2.8</v>
      </c>
      <c r="M25" s="29">
        <v>2.2000000000000002</v>
      </c>
      <c r="N25" s="29">
        <v>2</v>
      </c>
      <c r="O25" s="29">
        <v>1.8</v>
      </c>
      <c r="P25" s="29">
        <v>1.7</v>
      </c>
      <c r="Q25" s="29">
        <v>1.5</v>
      </c>
      <c r="R25" s="29">
        <v>1.5</v>
      </c>
      <c r="S25" s="29">
        <v>1</v>
      </c>
      <c r="T25" s="29">
        <v>0.8</v>
      </c>
      <c r="U25" s="29">
        <v>0.7</v>
      </c>
      <c r="V25" s="29">
        <v>-0.4</v>
      </c>
      <c r="W25" s="29">
        <v>0.7</v>
      </c>
      <c r="X25" s="29">
        <v>0.9</v>
      </c>
      <c r="Y25" s="29">
        <v>0.8</v>
      </c>
      <c r="Z25" s="29">
        <v>0.9</v>
      </c>
      <c r="AA25" s="29">
        <v>0.9</v>
      </c>
      <c r="AB25" s="29">
        <v>1</v>
      </c>
      <c r="AC25" s="29">
        <v>0.9</v>
      </c>
      <c r="AD25" s="29">
        <v>0.9</v>
      </c>
      <c r="AE25" s="35">
        <v>0.9</v>
      </c>
      <c r="AF25" s="35">
        <v>0.8</v>
      </c>
      <c r="AG25" s="29">
        <v>0.8</v>
      </c>
      <c r="AH25" s="153">
        <v>-0.8</v>
      </c>
      <c r="AI25" s="153">
        <v>0.8</v>
      </c>
      <c r="AJ25" s="153">
        <v>0.6</v>
      </c>
      <c r="AK25" s="153">
        <v>0.4</v>
      </c>
      <c r="AL25" s="108"/>
      <c r="AM25" s="108"/>
    </row>
    <row r="26" spans="2:39" s="21" customFormat="1" ht="12" customHeight="1">
      <c r="B26" s="98" t="s">
        <v>25</v>
      </c>
      <c r="C26" s="89" t="s">
        <v>5</v>
      </c>
      <c r="D26" s="89" t="s">
        <v>5</v>
      </c>
      <c r="E26" s="89" t="s">
        <v>5</v>
      </c>
      <c r="F26" s="89" t="s">
        <v>5</v>
      </c>
      <c r="G26" s="29">
        <v>1.4</v>
      </c>
      <c r="H26" s="29">
        <v>2.7</v>
      </c>
      <c r="I26" s="29">
        <v>2.7</v>
      </c>
      <c r="J26" s="29">
        <v>1.6</v>
      </c>
      <c r="K26" s="29">
        <v>1</v>
      </c>
      <c r="L26" s="29">
        <v>0.6</v>
      </c>
      <c r="M26" s="29">
        <v>0.4</v>
      </c>
      <c r="N26" s="29">
        <v>-0.2</v>
      </c>
      <c r="O26" s="29">
        <v>-0.8</v>
      </c>
      <c r="P26" s="29">
        <v>-0.9</v>
      </c>
      <c r="Q26" s="29">
        <v>-0.8</v>
      </c>
      <c r="R26" s="29">
        <v>-0.9</v>
      </c>
      <c r="S26" s="29">
        <v>-0.9</v>
      </c>
      <c r="T26" s="29">
        <v>-0.7</v>
      </c>
      <c r="U26" s="29">
        <v>-0.3</v>
      </c>
      <c r="V26" s="29">
        <v>-2.9</v>
      </c>
      <c r="W26" s="29">
        <v>-0.2</v>
      </c>
      <c r="X26" s="29">
        <v>-0.1</v>
      </c>
      <c r="Y26" s="29">
        <v>0</v>
      </c>
      <c r="Z26" s="29">
        <v>0.2</v>
      </c>
      <c r="AA26" s="29">
        <v>0.1</v>
      </c>
      <c r="AB26" s="29">
        <v>0.3</v>
      </c>
      <c r="AC26" s="29">
        <v>0.5</v>
      </c>
      <c r="AD26" s="29">
        <v>0.5</v>
      </c>
      <c r="AE26" s="35">
        <v>0.6</v>
      </c>
      <c r="AF26" s="35">
        <v>0.5</v>
      </c>
      <c r="AG26" s="29">
        <v>0.8</v>
      </c>
      <c r="AH26" s="153">
        <v>4.0999999999999996</v>
      </c>
      <c r="AI26" s="153">
        <v>0.7</v>
      </c>
      <c r="AJ26" s="153">
        <v>0.6</v>
      </c>
      <c r="AK26" s="153">
        <v>0.4</v>
      </c>
      <c r="AL26" s="108"/>
      <c r="AM26" s="108"/>
    </row>
    <row r="27" spans="2:39" s="120" customFormat="1" ht="12" customHeight="1">
      <c r="B27" s="110" t="s">
        <v>12</v>
      </c>
      <c r="C27" s="89" t="s">
        <v>5</v>
      </c>
      <c r="D27" s="29">
        <v>0.7</v>
      </c>
      <c r="E27" s="29">
        <v>1.2</v>
      </c>
      <c r="F27" s="29">
        <v>-1.8</v>
      </c>
      <c r="G27" s="29">
        <v>1.4</v>
      </c>
      <c r="H27" s="29">
        <v>2.2999999999999998</v>
      </c>
      <c r="I27" s="29">
        <v>2.2999999999999998</v>
      </c>
      <c r="J27" s="29">
        <v>1.8</v>
      </c>
      <c r="K27" s="29">
        <v>1.5</v>
      </c>
      <c r="L27" s="29">
        <v>1.5</v>
      </c>
      <c r="M27" s="29">
        <v>1.7</v>
      </c>
      <c r="N27" s="29">
        <v>1</v>
      </c>
      <c r="O27" s="29">
        <v>0.6</v>
      </c>
      <c r="P27" s="29">
        <v>0.6</v>
      </c>
      <c r="Q27" s="29">
        <v>0.6</v>
      </c>
      <c r="R27" s="29">
        <v>0.8</v>
      </c>
      <c r="S27" s="29">
        <v>0.4</v>
      </c>
      <c r="T27" s="29">
        <v>0.6</v>
      </c>
      <c r="U27" s="29">
        <v>0.6</v>
      </c>
      <c r="V27" s="29">
        <v>-0.2</v>
      </c>
      <c r="W27" s="29">
        <v>2.4</v>
      </c>
      <c r="X27" s="29">
        <v>0.6</v>
      </c>
      <c r="Y27" s="29">
        <v>0.4</v>
      </c>
      <c r="Z27" s="35">
        <v>0.2</v>
      </c>
      <c r="AA27" s="35">
        <v>-0.4</v>
      </c>
      <c r="AB27" s="35">
        <v>0.2</v>
      </c>
      <c r="AC27" s="35">
        <v>0.4</v>
      </c>
      <c r="AD27" s="29">
        <v>0.4</v>
      </c>
      <c r="AE27" s="35">
        <v>0.4</v>
      </c>
      <c r="AF27" s="35">
        <v>0.4</v>
      </c>
      <c r="AG27" s="29">
        <v>0.6</v>
      </c>
      <c r="AH27" s="153">
        <v>0.6</v>
      </c>
      <c r="AI27" s="153">
        <v>0.4</v>
      </c>
      <c r="AJ27" s="153">
        <v>0.6</v>
      </c>
      <c r="AK27" s="153">
        <v>0.6</v>
      </c>
      <c r="AL27" s="108"/>
      <c r="AM27" s="152"/>
    </row>
    <row r="28" spans="2:39" s="21" customFormat="1" ht="12" customHeight="1">
      <c r="B28" s="110" t="s">
        <v>13</v>
      </c>
      <c r="C28" s="89" t="s">
        <v>5</v>
      </c>
      <c r="D28" s="29">
        <v>0.6</v>
      </c>
      <c r="E28" s="29">
        <v>1.1000000000000001</v>
      </c>
      <c r="F28" s="29">
        <v>7.3</v>
      </c>
      <c r="G28" s="29">
        <v>2</v>
      </c>
      <c r="H28" s="29">
        <v>3.3</v>
      </c>
      <c r="I28" s="29">
        <v>3.5</v>
      </c>
      <c r="J28" s="29">
        <v>3.2</v>
      </c>
      <c r="K28" s="29">
        <v>2.8</v>
      </c>
      <c r="L28" s="29">
        <v>2.2999999999999998</v>
      </c>
      <c r="M28" s="29">
        <v>1.8</v>
      </c>
      <c r="N28" s="29">
        <v>1.4</v>
      </c>
      <c r="O28" s="29">
        <v>1</v>
      </c>
      <c r="P28" s="29">
        <v>0.9</v>
      </c>
      <c r="Q28" s="29">
        <v>0.8</v>
      </c>
      <c r="R28" s="29">
        <v>0.8</v>
      </c>
      <c r="S28" s="29">
        <v>0.4</v>
      </c>
      <c r="T28" s="29">
        <v>0.4</v>
      </c>
      <c r="U28" s="29">
        <v>0.5</v>
      </c>
      <c r="V28" s="29">
        <v>6.3</v>
      </c>
      <c r="W28" s="29">
        <v>0.5</v>
      </c>
      <c r="X28" s="29">
        <v>0.7</v>
      </c>
      <c r="Y28" s="29">
        <v>0.7</v>
      </c>
      <c r="Z28" s="29">
        <v>0.8</v>
      </c>
      <c r="AA28" s="29">
        <v>0.8</v>
      </c>
      <c r="AB28" s="29">
        <v>1</v>
      </c>
      <c r="AC28" s="29">
        <v>1</v>
      </c>
      <c r="AD28" s="29">
        <v>1</v>
      </c>
      <c r="AE28" s="35">
        <v>0.9</v>
      </c>
      <c r="AF28" s="35">
        <v>0.9</v>
      </c>
      <c r="AG28" s="29">
        <v>1</v>
      </c>
      <c r="AH28" s="153">
        <v>3.6</v>
      </c>
      <c r="AI28" s="153">
        <v>0.9</v>
      </c>
      <c r="AJ28" s="153">
        <v>0.8</v>
      </c>
      <c r="AK28" s="153">
        <v>0.5</v>
      </c>
      <c r="AL28" s="108"/>
      <c r="AM28" s="108"/>
    </row>
    <row r="29" spans="2:39" s="120" customFormat="1" ht="12" customHeight="1">
      <c r="B29" s="110" t="s">
        <v>14</v>
      </c>
      <c r="C29" s="89" t="s">
        <v>5</v>
      </c>
      <c r="D29" s="29">
        <v>0.7</v>
      </c>
      <c r="E29" s="29">
        <v>1.1000000000000001</v>
      </c>
      <c r="F29" s="29">
        <v>7.3</v>
      </c>
      <c r="G29" s="29">
        <v>1.9</v>
      </c>
      <c r="H29" s="29">
        <v>2.9</v>
      </c>
      <c r="I29" s="29">
        <v>2.8</v>
      </c>
      <c r="J29" s="29">
        <v>2.4</v>
      </c>
      <c r="K29" s="29">
        <v>2.4</v>
      </c>
      <c r="L29" s="29">
        <v>2.2999999999999998</v>
      </c>
      <c r="M29" s="29">
        <v>2.2000000000000002</v>
      </c>
      <c r="N29" s="29">
        <v>1.6</v>
      </c>
      <c r="O29" s="29">
        <v>1.4</v>
      </c>
      <c r="P29" s="29">
        <v>1.1000000000000001</v>
      </c>
      <c r="Q29" s="29">
        <v>1.3</v>
      </c>
      <c r="R29" s="29">
        <v>1</v>
      </c>
      <c r="S29" s="29">
        <v>1</v>
      </c>
      <c r="T29" s="29">
        <v>0.8</v>
      </c>
      <c r="U29" s="29">
        <v>1</v>
      </c>
      <c r="V29" s="29">
        <v>6.5</v>
      </c>
      <c r="W29" s="29">
        <v>2.6</v>
      </c>
      <c r="X29" s="29">
        <v>0.9</v>
      </c>
      <c r="Y29" s="29">
        <v>0.7</v>
      </c>
      <c r="Z29" s="35">
        <f>Z16*100/Y16-100</f>
        <v>0.5</v>
      </c>
      <c r="AA29" s="35">
        <f>AA16*100/Z16-100</f>
        <v>-0.2</v>
      </c>
      <c r="AB29" s="35">
        <v>0.5</v>
      </c>
      <c r="AC29" s="35">
        <v>0.7</v>
      </c>
      <c r="AD29" s="29">
        <v>0.7</v>
      </c>
      <c r="AE29" s="35">
        <v>0.4</v>
      </c>
      <c r="AF29" s="35">
        <v>0.7</v>
      </c>
      <c r="AG29" s="29">
        <v>0.7</v>
      </c>
      <c r="AH29" s="153">
        <v>3.3</v>
      </c>
      <c r="AI29" s="153">
        <v>0.6</v>
      </c>
      <c r="AJ29" s="153">
        <v>0.6</v>
      </c>
      <c r="AK29" s="153">
        <v>0.6</v>
      </c>
      <c r="AL29" s="108"/>
      <c r="AM29" s="152"/>
    </row>
    <row r="30" spans="2:39" s="21" customFormat="1" ht="12" customHeight="1">
      <c r="B30" s="110" t="s">
        <v>15</v>
      </c>
      <c r="C30" s="89" t="s">
        <v>5</v>
      </c>
      <c r="D30" s="29">
        <v>0</v>
      </c>
      <c r="E30" s="29">
        <v>0.3</v>
      </c>
      <c r="F30" s="29">
        <v>9.1</v>
      </c>
      <c r="G30" s="29">
        <v>0.4</v>
      </c>
      <c r="H30" s="29">
        <v>0.6</v>
      </c>
      <c r="I30" s="29">
        <v>0.5</v>
      </c>
      <c r="J30" s="29">
        <v>0.8</v>
      </c>
      <c r="K30" s="29">
        <v>0.7</v>
      </c>
      <c r="L30" s="29">
        <v>0.7</v>
      </c>
      <c r="M30" s="29">
        <v>0.5</v>
      </c>
      <c r="N30" s="29">
        <v>0.7</v>
      </c>
      <c r="O30" s="29">
        <v>0.7</v>
      </c>
      <c r="P30" s="29">
        <v>0.5</v>
      </c>
      <c r="Q30" s="29">
        <v>0.5</v>
      </c>
      <c r="R30" s="29">
        <v>0.6</v>
      </c>
      <c r="S30" s="29">
        <v>0.4</v>
      </c>
      <c r="T30" s="29">
        <v>0.4</v>
      </c>
      <c r="U30" s="29">
        <v>0.3</v>
      </c>
      <c r="V30" s="29">
        <v>6.8</v>
      </c>
      <c r="W30" s="29">
        <v>0.2</v>
      </c>
      <c r="X30" s="29">
        <v>0.2</v>
      </c>
      <c r="Y30" s="29">
        <v>0.2</v>
      </c>
      <c r="Z30" s="29">
        <v>0.2</v>
      </c>
      <c r="AA30" s="29">
        <v>0.2</v>
      </c>
      <c r="AB30" s="29">
        <v>0.2</v>
      </c>
      <c r="AC30" s="29">
        <v>0.2</v>
      </c>
      <c r="AD30" s="29">
        <v>0.2</v>
      </c>
      <c r="AE30" s="35">
        <v>0.2</v>
      </c>
      <c r="AF30" s="35">
        <v>0.2</v>
      </c>
      <c r="AG30" s="29">
        <v>0.2</v>
      </c>
      <c r="AH30" s="153">
        <v>2.7</v>
      </c>
      <c r="AI30" s="153">
        <v>0.1</v>
      </c>
      <c r="AJ30" s="153">
        <v>0.1</v>
      </c>
      <c r="AK30" s="153">
        <v>0.1</v>
      </c>
      <c r="AL30" s="108"/>
      <c r="AM30" s="108"/>
    </row>
    <row r="31" spans="2:39" s="21" customFormat="1" ht="12" customHeight="1">
      <c r="B31" s="166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190"/>
      <c r="AL31" s="94"/>
    </row>
    <row r="32" spans="2:39" s="21" customFormat="1" ht="12" customHeight="1">
      <c r="B32" s="110"/>
      <c r="C32" s="201" t="s">
        <v>49</v>
      </c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3"/>
      <c r="W32" s="197" t="s">
        <v>119</v>
      </c>
      <c r="X32" s="198"/>
      <c r="Y32" s="198"/>
      <c r="Z32" s="198"/>
      <c r="AA32" s="198"/>
      <c r="AB32" s="198"/>
      <c r="AC32" s="198"/>
      <c r="AD32" s="198"/>
      <c r="AE32" s="198"/>
      <c r="AF32" s="198"/>
      <c r="AG32" s="204"/>
      <c r="AH32" s="197" t="s">
        <v>120</v>
      </c>
      <c r="AI32" s="198"/>
      <c r="AJ32" s="198"/>
      <c r="AK32" s="120"/>
    </row>
    <row r="33" spans="1:38" s="21" customFormat="1" ht="12" customHeight="1">
      <c r="B33" s="110" t="s">
        <v>56</v>
      </c>
      <c r="C33" s="37" t="s">
        <v>5</v>
      </c>
      <c r="D33" s="89" t="s">
        <v>5</v>
      </c>
      <c r="E33" s="89" t="s">
        <v>5</v>
      </c>
      <c r="F33" s="37">
        <v>100</v>
      </c>
      <c r="G33" s="29">
        <v>101.6</v>
      </c>
      <c r="H33" s="29">
        <v>104.3</v>
      </c>
      <c r="I33" s="29">
        <v>107.4</v>
      </c>
      <c r="J33" s="29">
        <v>110.9</v>
      </c>
      <c r="K33" s="29">
        <v>114.2</v>
      </c>
      <c r="L33" s="29">
        <v>117.2</v>
      </c>
      <c r="M33" s="29">
        <v>119.5</v>
      </c>
      <c r="N33" s="29">
        <v>121.6</v>
      </c>
      <c r="O33" s="29">
        <v>123.4</v>
      </c>
      <c r="P33" s="29">
        <v>125.2</v>
      </c>
      <c r="Q33" s="29">
        <v>126.8</v>
      </c>
      <c r="R33" s="29">
        <v>128.4</v>
      </c>
      <c r="S33" s="29">
        <v>129.5</v>
      </c>
      <c r="T33" s="29">
        <v>130.5</v>
      </c>
      <c r="U33" s="29">
        <v>131.4</v>
      </c>
      <c r="V33" s="154">
        <v>133.9</v>
      </c>
      <c r="W33" s="155">
        <v>100</v>
      </c>
      <c r="X33" s="29">
        <v>100.8</v>
      </c>
      <c r="Y33" s="29">
        <v>101.6</v>
      </c>
      <c r="Z33" s="29">
        <v>102.4</v>
      </c>
      <c r="AA33" s="29">
        <v>103.3</v>
      </c>
      <c r="AB33" s="29">
        <v>104.3</v>
      </c>
      <c r="AC33" s="29">
        <v>105.2</v>
      </c>
      <c r="AD33" s="29">
        <v>106.1</v>
      </c>
      <c r="AE33" s="29">
        <v>107</v>
      </c>
      <c r="AF33" s="29">
        <v>107.9</v>
      </c>
      <c r="AG33" s="29">
        <v>108.8</v>
      </c>
      <c r="AH33" s="155">
        <v>100</v>
      </c>
      <c r="AI33" s="153">
        <v>100.7</v>
      </c>
      <c r="AJ33" s="153">
        <v>101.3</v>
      </c>
      <c r="AK33" s="153">
        <v>101.7</v>
      </c>
      <c r="AL33" s="108"/>
    </row>
    <row r="34" spans="1:38" s="21" customFormat="1" ht="12" customHeight="1">
      <c r="B34" s="98" t="s">
        <v>23</v>
      </c>
      <c r="C34" s="37" t="s">
        <v>5</v>
      </c>
      <c r="D34" s="89" t="s">
        <v>5</v>
      </c>
      <c r="E34" s="89" t="s">
        <v>5</v>
      </c>
      <c r="F34" s="37">
        <v>100</v>
      </c>
      <c r="G34" s="29">
        <v>101.8</v>
      </c>
      <c r="H34" s="29">
        <v>104.6</v>
      </c>
      <c r="I34" s="29">
        <v>107.9</v>
      </c>
      <c r="J34" s="29">
        <v>111.8</v>
      </c>
      <c r="K34" s="29">
        <v>115.6</v>
      </c>
      <c r="L34" s="29">
        <v>119.1</v>
      </c>
      <c r="M34" s="29">
        <v>121.8</v>
      </c>
      <c r="N34" s="29">
        <v>124.3</v>
      </c>
      <c r="O34" s="29">
        <v>126.7</v>
      </c>
      <c r="P34" s="29">
        <v>128.9</v>
      </c>
      <c r="Q34" s="29">
        <v>131</v>
      </c>
      <c r="R34" s="29">
        <v>133.1</v>
      </c>
      <c r="S34" s="29">
        <v>134.5</v>
      </c>
      <c r="T34" s="29">
        <v>135.69999999999999</v>
      </c>
      <c r="U34" s="29">
        <v>136.80000000000001</v>
      </c>
      <c r="V34" s="154">
        <v>140.69999999999999</v>
      </c>
      <c r="W34" s="155">
        <v>100</v>
      </c>
      <c r="X34" s="29">
        <v>100.9</v>
      </c>
      <c r="Y34" s="29">
        <v>101.8</v>
      </c>
      <c r="Z34" s="29">
        <v>102.7</v>
      </c>
      <c r="AA34" s="29">
        <v>103.7</v>
      </c>
      <c r="AB34" s="29">
        <v>104.8</v>
      </c>
      <c r="AC34" s="29">
        <v>105.7</v>
      </c>
      <c r="AD34" s="29">
        <v>106.8</v>
      </c>
      <c r="AE34" s="29">
        <v>107.7</v>
      </c>
      <c r="AF34" s="29">
        <v>108.7</v>
      </c>
      <c r="AG34" s="29">
        <v>109.7</v>
      </c>
      <c r="AH34" s="155">
        <v>100</v>
      </c>
      <c r="AI34" s="153">
        <v>100.8</v>
      </c>
      <c r="AJ34" s="153">
        <v>101.4</v>
      </c>
      <c r="AK34" s="153">
        <v>101.8</v>
      </c>
      <c r="AL34" s="108"/>
    </row>
    <row r="35" spans="1:38" s="21" customFormat="1" ht="12" customHeight="1">
      <c r="B35" s="98" t="s">
        <v>18</v>
      </c>
      <c r="C35" s="37" t="s">
        <v>5</v>
      </c>
      <c r="D35" s="89" t="s">
        <v>5</v>
      </c>
      <c r="E35" s="89" t="s">
        <v>5</v>
      </c>
      <c r="F35" s="37">
        <v>100</v>
      </c>
      <c r="G35" s="29">
        <v>101</v>
      </c>
      <c r="H35" s="29">
        <v>103</v>
      </c>
      <c r="I35" s="29">
        <v>105.2</v>
      </c>
      <c r="J35" s="29">
        <v>106.7</v>
      </c>
      <c r="K35" s="29">
        <v>107.7</v>
      </c>
      <c r="L35" s="29">
        <v>108.3</v>
      </c>
      <c r="M35" s="29">
        <v>108.9</v>
      </c>
      <c r="N35" s="29">
        <v>108.9</v>
      </c>
      <c r="O35" s="29">
        <v>108.5</v>
      </c>
      <c r="P35" s="29">
        <v>107.9</v>
      </c>
      <c r="Q35" s="29">
        <v>107.5</v>
      </c>
      <c r="R35" s="29">
        <v>107</v>
      </c>
      <c r="S35" s="29">
        <v>106.6</v>
      </c>
      <c r="T35" s="29">
        <v>106.4</v>
      </c>
      <c r="U35" s="29">
        <v>106.3</v>
      </c>
      <c r="V35" s="154">
        <v>102.1</v>
      </c>
      <c r="W35" s="155">
        <v>100</v>
      </c>
      <c r="X35" s="29">
        <v>100.1</v>
      </c>
      <c r="Y35" s="29">
        <v>100.2</v>
      </c>
      <c r="Z35" s="29">
        <v>100.5</v>
      </c>
      <c r="AA35" s="29">
        <v>100.8</v>
      </c>
      <c r="AB35" s="29">
        <v>101.1</v>
      </c>
      <c r="AC35" s="29">
        <v>101.6</v>
      </c>
      <c r="AD35" s="29">
        <v>102</v>
      </c>
      <c r="AE35" s="29">
        <v>102.3</v>
      </c>
      <c r="AF35" s="29">
        <v>102.7</v>
      </c>
      <c r="AG35" s="29">
        <v>103.3</v>
      </c>
      <c r="AH35" s="155">
        <v>100</v>
      </c>
      <c r="AI35" s="153">
        <v>100.5</v>
      </c>
      <c r="AJ35" s="153">
        <v>101</v>
      </c>
      <c r="AK35" s="153">
        <v>101.2</v>
      </c>
      <c r="AL35" s="108"/>
    </row>
    <row r="36" spans="1:38" s="21" customFormat="1" ht="12" customHeight="1">
      <c r="B36" s="110" t="s">
        <v>55</v>
      </c>
      <c r="C36" s="37">
        <v>100</v>
      </c>
      <c r="D36" s="29">
        <v>100.6</v>
      </c>
      <c r="E36" s="29">
        <v>101.5</v>
      </c>
      <c r="F36" s="29">
        <v>99.8</v>
      </c>
      <c r="G36" s="29">
        <v>101.4</v>
      </c>
      <c r="H36" s="29">
        <v>104.1</v>
      </c>
      <c r="I36" s="29">
        <v>107.2</v>
      </c>
      <c r="J36" s="29">
        <v>109.8</v>
      </c>
      <c r="K36" s="29">
        <v>112</v>
      </c>
      <c r="L36" s="29">
        <v>113.8</v>
      </c>
      <c r="M36" s="29">
        <v>115.1</v>
      </c>
      <c r="N36" s="29">
        <v>116</v>
      </c>
      <c r="O36" s="29">
        <v>116.4</v>
      </c>
      <c r="P36" s="29">
        <v>116.8</v>
      </c>
      <c r="Q36" s="29">
        <v>117.1</v>
      </c>
      <c r="R36" s="29">
        <v>117.4</v>
      </c>
      <c r="S36" s="29">
        <v>117.4</v>
      </c>
      <c r="T36" s="29">
        <v>117.4</v>
      </c>
      <c r="U36" s="29">
        <v>117.6</v>
      </c>
      <c r="V36" s="154">
        <v>117.1</v>
      </c>
      <c r="W36" s="155">
        <v>100</v>
      </c>
      <c r="X36" s="29">
        <v>100.4</v>
      </c>
      <c r="Y36" s="29">
        <v>100.8</v>
      </c>
      <c r="Z36" s="29">
        <v>101.4</v>
      </c>
      <c r="AA36" s="29">
        <v>102</v>
      </c>
      <c r="AB36" s="29">
        <v>102.7</v>
      </c>
      <c r="AC36" s="29">
        <v>103.5</v>
      </c>
      <c r="AD36" s="29">
        <v>104.2</v>
      </c>
      <c r="AE36" s="29">
        <v>105</v>
      </c>
      <c r="AF36" s="29">
        <v>105.7</v>
      </c>
      <c r="AG36" s="29">
        <v>106.6</v>
      </c>
      <c r="AH36" s="155">
        <v>100</v>
      </c>
      <c r="AI36" s="153">
        <v>100.7</v>
      </c>
      <c r="AJ36" s="153">
        <v>101.4</v>
      </c>
      <c r="AK36" s="153">
        <v>101.8</v>
      </c>
      <c r="AL36" s="108"/>
    </row>
    <row r="37" spans="1:38" s="21" customFormat="1" ht="12" customHeight="1">
      <c r="B37" s="98" t="s">
        <v>11</v>
      </c>
      <c r="C37" s="37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154"/>
      <c r="W37" s="153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153"/>
      <c r="AI37" s="153"/>
      <c r="AJ37" s="153"/>
      <c r="AK37" s="153"/>
      <c r="AL37" s="108"/>
    </row>
    <row r="38" spans="1:38" s="21" customFormat="1" ht="12" customHeight="1">
      <c r="B38" s="98" t="s">
        <v>24</v>
      </c>
      <c r="C38" s="37" t="s">
        <v>5</v>
      </c>
      <c r="D38" s="89" t="s">
        <v>5</v>
      </c>
      <c r="E38" s="89" t="s">
        <v>5</v>
      </c>
      <c r="F38" s="37">
        <v>100</v>
      </c>
      <c r="G38" s="29">
        <v>101.8</v>
      </c>
      <c r="H38" s="29">
        <v>104.5</v>
      </c>
      <c r="I38" s="29">
        <v>107.7</v>
      </c>
      <c r="J38" s="29">
        <v>111.4</v>
      </c>
      <c r="K38" s="29">
        <v>115.1</v>
      </c>
      <c r="L38" s="29">
        <v>118.4</v>
      </c>
      <c r="M38" s="29">
        <v>121</v>
      </c>
      <c r="N38" s="29">
        <v>123.3</v>
      </c>
      <c r="O38" s="29">
        <v>125.5</v>
      </c>
      <c r="P38" s="29">
        <v>127.6</v>
      </c>
      <c r="Q38" s="29">
        <v>129.5</v>
      </c>
      <c r="R38" s="29">
        <v>131.4</v>
      </c>
      <c r="S38" s="29">
        <v>132.69999999999999</v>
      </c>
      <c r="T38" s="29">
        <v>133.80000000000001</v>
      </c>
      <c r="U38" s="29">
        <v>134.80000000000001</v>
      </c>
      <c r="V38" s="154">
        <v>134.30000000000001</v>
      </c>
      <c r="W38" s="155">
        <v>100</v>
      </c>
      <c r="X38" s="29">
        <v>100.9</v>
      </c>
      <c r="Y38" s="29">
        <v>101.7</v>
      </c>
      <c r="Z38" s="29">
        <v>102.6</v>
      </c>
      <c r="AA38" s="29">
        <v>103.5</v>
      </c>
      <c r="AB38" s="29">
        <v>104.5</v>
      </c>
      <c r="AC38" s="29">
        <v>105.4</v>
      </c>
      <c r="AD38" s="29">
        <v>106.4</v>
      </c>
      <c r="AE38" s="29">
        <v>107.3</v>
      </c>
      <c r="AF38" s="29">
        <v>108.2</v>
      </c>
      <c r="AG38" s="29">
        <v>109.2</v>
      </c>
      <c r="AH38" s="155">
        <v>100</v>
      </c>
      <c r="AI38" s="153">
        <v>100.8</v>
      </c>
      <c r="AJ38" s="153">
        <v>101.4</v>
      </c>
      <c r="AK38" s="153">
        <v>101.8</v>
      </c>
      <c r="AL38" s="108"/>
    </row>
    <row r="39" spans="1:38" s="21" customFormat="1" ht="12" customHeight="1">
      <c r="B39" s="98" t="s">
        <v>25</v>
      </c>
      <c r="C39" s="37" t="s">
        <v>5</v>
      </c>
      <c r="D39" s="89" t="s">
        <v>5</v>
      </c>
      <c r="E39" s="89" t="s">
        <v>5</v>
      </c>
      <c r="F39" s="37">
        <v>100</v>
      </c>
      <c r="G39" s="29">
        <v>101.4</v>
      </c>
      <c r="H39" s="29">
        <v>104.1</v>
      </c>
      <c r="I39" s="29">
        <v>106.9</v>
      </c>
      <c r="J39" s="29">
        <v>108.7</v>
      </c>
      <c r="K39" s="29">
        <v>109.7</v>
      </c>
      <c r="L39" s="29">
        <v>110.4</v>
      </c>
      <c r="M39" s="29">
        <v>110.9</v>
      </c>
      <c r="N39" s="29">
        <v>110.6</v>
      </c>
      <c r="O39" s="29">
        <v>109.7</v>
      </c>
      <c r="P39" s="29">
        <v>108.8</v>
      </c>
      <c r="Q39" s="29">
        <v>108</v>
      </c>
      <c r="R39" s="29">
        <v>107</v>
      </c>
      <c r="S39" s="29">
        <v>106</v>
      </c>
      <c r="T39" s="29">
        <v>105.2</v>
      </c>
      <c r="U39" s="29">
        <v>104.8</v>
      </c>
      <c r="V39" s="154">
        <v>101.8</v>
      </c>
      <c r="W39" s="155">
        <v>100</v>
      </c>
      <c r="X39" s="29">
        <v>99.9</v>
      </c>
      <c r="Y39" s="29">
        <v>100</v>
      </c>
      <c r="Z39" s="29">
        <v>100.2</v>
      </c>
      <c r="AA39" s="29">
        <v>100.3</v>
      </c>
      <c r="AB39" s="29">
        <v>100.6</v>
      </c>
      <c r="AC39" s="29">
        <v>101.1</v>
      </c>
      <c r="AD39" s="29">
        <v>101.6</v>
      </c>
      <c r="AE39" s="29">
        <v>102.2</v>
      </c>
      <c r="AF39" s="29">
        <v>102.7</v>
      </c>
      <c r="AG39" s="29">
        <v>103.6</v>
      </c>
      <c r="AH39" s="155">
        <v>100</v>
      </c>
      <c r="AI39" s="153">
        <v>100.7</v>
      </c>
      <c r="AJ39" s="153">
        <v>101.4</v>
      </c>
      <c r="AK39" s="153">
        <v>101.8</v>
      </c>
      <c r="AL39" s="108"/>
    </row>
    <row r="40" spans="1:38" s="120" customFormat="1" ht="12" customHeight="1">
      <c r="B40" s="110" t="s">
        <v>12</v>
      </c>
      <c r="C40" s="37">
        <v>100</v>
      </c>
      <c r="D40" s="29">
        <v>100.7</v>
      </c>
      <c r="E40" s="29">
        <v>101.9</v>
      </c>
      <c r="F40" s="29">
        <v>100</v>
      </c>
      <c r="G40" s="29">
        <v>101.4</v>
      </c>
      <c r="H40" s="29">
        <v>103.7</v>
      </c>
      <c r="I40" s="29">
        <v>106.1</v>
      </c>
      <c r="J40" s="29">
        <v>108</v>
      </c>
      <c r="K40" s="29">
        <v>109.6</v>
      </c>
      <c r="L40" s="29">
        <v>111.2</v>
      </c>
      <c r="M40" s="29">
        <v>113.1</v>
      </c>
      <c r="N40" s="29">
        <v>114.3</v>
      </c>
      <c r="O40" s="29">
        <v>115</v>
      </c>
      <c r="P40" s="29">
        <v>115.7</v>
      </c>
      <c r="Q40" s="29">
        <v>116.4</v>
      </c>
      <c r="R40" s="29">
        <v>117.3</v>
      </c>
      <c r="S40" s="29">
        <v>117.8</v>
      </c>
      <c r="T40" s="29">
        <v>118.5</v>
      </c>
      <c r="U40" s="29">
        <v>119.2</v>
      </c>
      <c r="V40" s="154">
        <v>119</v>
      </c>
      <c r="W40" s="155">
        <v>100</v>
      </c>
      <c r="X40" s="29">
        <v>100.6</v>
      </c>
      <c r="Y40" s="29">
        <v>101</v>
      </c>
      <c r="Z40" s="29">
        <v>101.2</v>
      </c>
      <c r="AA40" s="29">
        <v>100.8</v>
      </c>
      <c r="AB40" s="29">
        <v>101</v>
      </c>
      <c r="AC40" s="29">
        <v>101.3</v>
      </c>
      <c r="AD40" s="29">
        <v>101.7</v>
      </c>
      <c r="AE40" s="29">
        <v>102.1</v>
      </c>
      <c r="AF40" s="29">
        <v>102.5</v>
      </c>
      <c r="AG40" s="29">
        <v>103.1</v>
      </c>
      <c r="AH40" s="155">
        <v>100</v>
      </c>
      <c r="AI40" s="153">
        <v>100.4</v>
      </c>
      <c r="AJ40" s="153">
        <v>100.9</v>
      </c>
      <c r="AK40" s="153">
        <v>101.5</v>
      </c>
      <c r="AL40" s="108"/>
    </row>
    <row r="41" spans="1:38" s="21" customFormat="1" ht="12" customHeight="1">
      <c r="B41" s="110" t="s">
        <v>13</v>
      </c>
      <c r="C41" s="37">
        <v>100</v>
      </c>
      <c r="D41" s="29">
        <v>100.6</v>
      </c>
      <c r="E41" s="29">
        <v>101.7</v>
      </c>
      <c r="F41" s="29">
        <v>109.1</v>
      </c>
      <c r="G41" s="29">
        <v>111.3</v>
      </c>
      <c r="H41" s="29">
        <v>114.9</v>
      </c>
      <c r="I41" s="29">
        <v>119</v>
      </c>
      <c r="J41" s="29">
        <v>122.9</v>
      </c>
      <c r="K41" s="29">
        <v>126.3</v>
      </c>
      <c r="L41" s="29">
        <v>129.19999999999999</v>
      </c>
      <c r="M41" s="29">
        <v>131.4</v>
      </c>
      <c r="N41" s="29">
        <v>133.30000000000001</v>
      </c>
      <c r="O41" s="29">
        <v>134.5</v>
      </c>
      <c r="P41" s="29">
        <v>135.69999999999999</v>
      </c>
      <c r="Q41" s="29">
        <v>136.9</v>
      </c>
      <c r="R41" s="29">
        <v>138</v>
      </c>
      <c r="S41" s="29">
        <v>138.5</v>
      </c>
      <c r="T41" s="29">
        <v>139.1</v>
      </c>
      <c r="U41" s="29">
        <v>139.69999999999999</v>
      </c>
      <c r="V41" s="154">
        <v>148.5</v>
      </c>
      <c r="W41" s="155">
        <v>100</v>
      </c>
      <c r="X41" s="29">
        <v>100.7</v>
      </c>
      <c r="Y41" s="29">
        <v>101.4</v>
      </c>
      <c r="Z41" s="29">
        <v>102.2</v>
      </c>
      <c r="AA41" s="29">
        <v>103</v>
      </c>
      <c r="AB41" s="29">
        <v>104</v>
      </c>
      <c r="AC41" s="29">
        <v>105</v>
      </c>
      <c r="AD41" s="29">
        <v>106</v>
      </c>
      <c r="AE41" s="29">
        <v>107</v>
      </c>
      <c r="AF41" s="29">
        <v>108</v>
      </c>
      <c r="AG41" s="29">
        <v>109.1</v>
      </c>
      <c r="AH41" s="155">
        <v>100</v>
      </c>
      <c r="AI41" s="153">
        <v>100.9</v>
      </c>
      <c r="AJ41" s="153">
        <v>101.7</v>
      </c>
      <c r="AK41" s="153">
        <v>102.2</v>
      </c>
      <c r="AL41" s="108"/>
    </row>
    <row r="42" spans="1:38" s="120" customFormat="1" ht="12" customHeight="1">
      <c r="B42" s="110" t="s">
        <v>14</v>
      </c>
      <c r="C42" s="37">
        <v>100</v>
      </c>
      <c r="D42" s="29">
        <v>100.7</v>
      </c>
      <c r="E42" s="29">
        <v>101.8</v>
      </c>
      <c r="F42" s="29">
        <v>109.2</v>
      </c>
      <c r="G42" s="29">
        <v>111.3</v>
      </c>
      <c r="H42" s="29">
        <v>114.5</v>
      </c>
      <c r="I42" s="29">
        <v>117.7</v>
      </c>
      <c r="J42" s="29">
        <v>120.6</v>
      </c>
      <c r="K42" s="29">
        <v>123.4</v>
      </c>
      <c r="L42" s="29">
        <v>126.2</v>
      </c>
      <c r="M42" s="29">
        <v>129.1</v>
      </c>
      <c r="N42" s="29">
        <v>131.19999999999999</v>
      </c>
      <c r="O42" s="29">
        <v>133</v>
      </c>
      <c r="P42" s="29">
        <v>134.4</v>
      </c>
      <c r="Q42" s="29">
        <v>136.19999999999999</v>
      </c>
      <c r="R42" s="29">
        <v>137.6</v>
      </c>
      <c r="S42" s="29">
        <v>139</v>
      </c>
      <c r="T42" s="29">
        <v>140.1</v>
      </c>
      <c r="U42" s="29">
        <v>141.5</v>
      </c>
      <c r="V42" s="154">
        <v>150.69999999999999</v>
      </c>
      <c r="W42" s="155">
        <v>100</v>
      </c>
      <c r="X42" s="29">
        <v>100.9</v>
      </c>
      <c r="Y42" s="29">
        <v>101.6</v>
      </c>
      <c r="Z42" s="29">
        <v>102.1</v>
      </c>
      <c r="AA42" s="29">
        <v>101.8</v>
      </c>
      <c r="AB42" s="29">
        <v>102.3</v>
      </c>
      <c r="AC42" s="29">
        <v>103</v>
      </c>
      <c r="AD42" s="29">
        <v>103.7</v>
      </c>
      <c r="AE42" s="29">
        <v>104.1</v>
      </c>
      <c r="AF42" s="29">
        <v>104.8</v>
      </c>
      <c r="AG42" s="29">
        <v>105.5</v>
      </c>
      <c r="AH42" s="155">
        <v>100</v>
      </c>
      <c r="AI42" s="153">
        <v>100.6</v>
      </c>
      <c r="AJ42" s="153">
        <v>101.3</v>
      </c>
      <c r="AK42" s="153">
        <v>101.9</v>
      </c>
      <c r="AL42" s="108"/>
    </row>
    <row r="43" spans="1:38" s="21" customFormat="1" ht="12" customHeight="1">
      <c r="B43" s="110" t="s">
        <v>15</v>
      </c>
      <c r="C43" s="37">
        <v>100</v>
      </c>
      <c r="D43" s="29">
        <v>100</v>
      </c>
      <c r="E43" s="29">
        <v>100.3</v>
      </c>
      <c r="F43" s="29">
        <v>109.4</v>
      </c>
      <c r="G43" s="29">
        <v>109.8</v>
      </c>
      <c r="H43" s="29">
        <v>110.5</v>
      </c>
      <c r="I43" s="29">
        <v>111.1</v>
      </c>
      <c r="J43" s="29">
        <v>112</v>
      </c>
      <c r="K43" s="29">
        <v>112.7</v>
      </c>
      <c r="L43" s="29">
        <v>113.5</v>
      </c>
      <c r="M43" s="29">
        <v>114.1</v>
      </c>
      <c r="N43" s="29">
        <v>114.8</v>
      </c>
      <c r="O43" s="29">
        <v>115.6</v>
      </c>
      <c r="P43" s="29">
        <v>116.2</v>
      </c>
      <c r="Q43" s="29">
        <v>116.8</v>
      </c>
      <c r="R43" s="29">
        <v>117.6</v>
      </c>
      <c r="S43" s="29">
        <v>118</v>
      </c>
      <c r="T43" s="29">
        <v>118.5</v>
      </c>
      <c r="U43" s="29">
        <v>118.8</v>
      </c>
      <c r="V43" s="154">
        <v>126.8</v>
      </c>
      <c r="W43" s="155">
        <v>100</v>
      </c>
      <c r="X43" s="29">
        <v>100.2</v>
      </c>
      <c r="Y43" s="29">
        <v>100.5</v>
      </c>
      <c r="Z43" s="29">
        <v>100.7</v>
      </c>
      <c r="AA43" s="29">
        <v>101</v>
      </c>
      <c r="AB43" s="29">
        <v>101.2</v>
      </c>
      <c r="AC43" s="29">
        <v>101.4</v>
      </c>
      <c r="AD43" s="29">
        <v>101.7</v>
      </c>
      <c r="AE43" s="29">
        <v>101.9</v>
      </c>
      <c r="AF43" s="29">
        <v>102.1</v>
      </c>
      <c r="AG43" s="29">
        <v>102.4</v>
      </c>
      <c r="AH43" s="155">
        <v>100</v>
      </c>
      <c r="AI43" s="153">
        <v>100.1</v>
      </c>
      <c r="AJ43" s="153">
        <v>100.2</v>
      </c>
      <c r="AK43" s="153">
        <v>100.3</v>
      </c>
      <c r="AL43" s="108"/>
    </row>
    <row r="44" spans="1:38" s="112" customFormat="1">
      <c r="A44" s="21"/>
      <c r="B44" s="21" t="s">
        <v>19</v>
      </c>
      <c r="C44" s="157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67"/>
      <c r="AI44" s="167"/>
      <c r="AJ44" s="167"/>
      <c r="AK44" s="143"/>
    </row>
    <row r="45" spans="1:38" s="26" customFormat="1" ht="39.950000000000003" customHeight="1">
      <c r="A45" s="21"/>
      <c r="B45" s="159" t="s">
        <v>64</v>
      </c>
      <c r="C45" s="160"/>
      <c r="D45" s="160"/>
      <c r="E45" s="160"/>
      <c r="F45" s="21"/>
      <c r="G45" s="21"/>
      <c r="U45" s="21"/>
      <c r="V45" s="110"/>
      <c r="W45" s="110"/>
      <c r="X45" s="110"/>
      <c r="Y45" s="35"/>
      <c r="AF45" s="125"/>
      <c r="AG45" s="21"/>
      <c r="AJ45" s="125"/>
    </row>
    <row r="46" spans="1:38" s="26" customFormat="1" ht="36.75">
      <c r="A46" s="112"/>
      <c r="B46" s="159" t="s">
        <v>115</v>
      </c>
      <c r="C46" s="161"/>
      <c r="D46" s="161"/>
      <c r="E46" s="161"/>
      <c r="F46" s="21"/>
      <c r="G46" s="21"/>
      <c r="U46" s="21"/>
      <c r="V46" s="110"/>
      <c r="W46" s="110"/>
      <c r="X46" s="110"/>
      <c r="AF46" s="125"/>
      <c r="AG46" s="21"/>
      <c r="AJ46" s="125"/>
    </row>
    <row r="47" spans="1:38" ht="12.75" customHeight="1">
      <c r="B47" s="159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</row>
    <row r="48" spans="1:38" ht="12.75" customHeight="1">
      <c r="A48" s="129"/>
      <c r="B48" s="128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30"/>
      <c r="AH48" s="130"/>
      <c r="AI48" s="130"/>
      <c r="AJ48" s="130"/>
    </row>
    <row r="49" spans="3:36" ht="12.75" customHeight="1"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62"/>
      <c r="AI49" s="162"/>
      <c r="AJ49" s="162"/>
    </row>
    <row r="50" spans="3:36" ht="12.75" customHeight="1"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49"/>
      <c r="W50" s="163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63"/>
      <c r="AI50" s="163"/>
      <c r="AJ50" s="163"/>
    </row>
    <row r="51" spans="3:36"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</row>
    <row r="52" spans="3:36"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31"/>
      <c r="AI52" s="131"/>
      <c r="AJ52" s="131"/>
    </row>
    <row r="53" spans="3:36"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31"/>
      <c r="AI53" s="131"/>
      <c r="AJ53" s="131"/>
    </row>
    <row r="54" spans="3:36"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</row>
    <row r="55" spans="3:36"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</row>
    <row r="56" spans="3:36"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</row>
    <row r="57" spans="3:36"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</row>
  </sheetData>
  <mergeCells count="5">
    <mergeCell ref="AH32:AJ32"/>
    <mergeCell ref="C19:AG19"/>
    <mergeCell ref="C6:AG6"/>
    <mergeCell ref="C32:V32"/>
    <mergeCell ref="W32:AG32"/>
  </mergeCells>
  <phoneticPr fontId="5" type="noConversion"/>
  <hyperlinks>
    <hyperlink ref="A1:U1" location="Inhalt!A11" display="Inhalt!A11" xr:uid="{00000000-0004-0000-0600-000000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1990 - 2019 Berlin und Brandenburg</oddHeader>
    <oddFooter>&amp;R&amp;7Amt für Statistik Berlin-Brandenburg  &amp;G</oddFooter>
  </headerFooter>
  <rowBreaks count="1" manualBreakCount="1">
    <brk id="31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3"/>
  <sheetViews>
    <sheetView workbookViewId="0"/>
  </sheetViews>
  <sheetFormatPr baseColWidth="10" defaultColWidth="11.42578125" defaultRowHeight="12.75"/>
  <cols>
    <col min="1" max="1" width="1.5703125" style="73" customWidth="1"/>
    <col min="2" max="2" width="25.5703125" style="60" customWidth="1"/>
    <col min="3" max="3" width="15.5703125" style="60" customWidth="1"/>
    <col min="4" max="4" width="1.5703125" style="60" customWidth="1"/>
    <col min="5" max="5" width="25.5703125" style="60" customWidth="1"/>
    <col min="6" max="16384" width="11.42578125" style="60"/>
  </cols>
  <sheetData>
    <row r="1" spans="1:5" ht="11.1" customHeight="1">
      <c r="A1" s="60"/>
      <c r="B1" s="61"/>
    </row>
    <row r="2" spans="1:5" ht="11.1" customHeight="1">
      <c r="A2" s="60"/>
      <c r="B2" s="61"/>
    </row>
    <row r="3" spans="1:5" ht="11.1" customHeight="1">
      <c r="A3" s="60"/>
      <c r="B3" s="62"/>
    </row>
    <row r="4" spans="1:5" ht="11.1" customHeight="1">
      <c r="A4" s="60"/>
      <c r="B4" s="63"/>
    </row>
    <row r="5" spans="1:5" ht="11.1" customHeight="1">
      <c r="A5" s="60"/>
      <c r="B5" s="62"/>
    </row>
    <row r="6" spans="1:5" ht="11.1" customHeight="1">
      <c r="A6" s="60"/>
      <c r="B6" s="62"/>
    </row>
    <row r="7" spans="1:5" ht="11.1" customHeight="1">
      <c r="A7" s="60"/>
      <c r="B7" s="61"/>
    </row>
    <row r="8" spans="1:5" ht="80.45" customHeight="1">
      <c r="A8" s="60"/>
    </row>
    <row r="9" spans="1:5" ht="11.1" customHeight="1">
      <c r="A9" s="64" t="s">
        <v>65</v>
      </c>
      <c r="B9" s="65"/>
      <c r="C9" s="65"/>
      <c r="D9" s="66" t="s">
        <v>66</v>
      </c>
      <c r="E9" s="67"/>
    </row>
    <row r="10" spans="1:5" ht="11.1" customHeight="1">
      <c r="A10" s="65"/>
      <c r="B10" s="65"/>
      <c r="C10" s="65"/>
      <c r="D10" s="67"/>
      <c r="E10" s="67"/>
    </row>
    <row r="11" spans="1:5" ht="11.1" customHeight="1">
      <c r="A11" s="65"/>
      <c r="B11" s="68" t="s">
        <v>67</v>
      </c>
      <c r="C11" s="65"/>
      <c r="D11" s="67">
        <v>0</v>
      </c>
      <c r="E11" s="67" t="s">
        <v>68</v>
      </c>
    </row>
    <row r="12" spans="1:5" ht="11.1" customHeight="1">
      <c r="A12" s="65"/>
      <c r="B12" s="65" t="s">
        <v>103</v>
      </c>
      <c r="C12" s="65"/>
      <c r="D12" s="65"/>
      <c r="E12" s="67" t="s">
        <v>69</v>
      </c>
    </row>
    <row r="13" spans="1:5" ht="11.1" customHeight="1">
      <c r="A13" s="65"/>
      <c r="B13" s="65" t="s">
        <v>102</v>
      </c>
      <c r="C13" s="65"/>
      <c r="D13" s="65"/>
      <c r="E13" s="67" t="s">
        <v>70</v>
      </c>
    </row>
    <row r="14" spans="1:5" ht="11.1" customHeight="1">
      <c r="A14" s="65"/>
      <c r="B14" s="65" t="s">
        <v>71</v>
      </c>
      <c r="C14" s="65"/>
      <c r="D14" s="67" t="s">
        <v>72</v>
      </c>
      <c r="E14" s="67" t="s">
        <v>73</v>
      </c>
    </row>
    <row r="15" spans="1:5" ht="11.1" customHeight="1">
      <c r="A15" s="65"/>
      <c r="B15" s="65" t="s">
        <v>74</v>
      </c>
      <c r="C15" s="65"/>
      <c r="D15" s="67" t="s">
        <v>75</v>
      </c>
      <c r="E15" s="67" t="s">
        <v>76</v>
      </c>
    </row>
    <row r="16" spans="1:5" ht="11.1" customHeight="1">
      <c r="A16" s="65"/>
      <c r="B16" s="68"/>
      <c r="C16" s="69"/>
      <c r="D16" s="67" t="s">
        <v>77</v>
      </c>
      <c r="E16" s="67" t="s">
        <v>78</v>
      </c>
    </row>
    <row r="17" spans="1:5" ht="11.1" customHeight="1">
      <c r="A17" s="65"/>
      <c r="B17" s="65" t="s">
        <v>79</v>
      </c>
      <c r="C17" s="69"/>
      <c r="D17" s="67" t="s">
        <v>80</v>
      </c>
      <c r="E17" s="67" t="s">
        <v>81</v>
      </c>
    </row>
    <row r="18" spans="1:5" ht="11.1" customHeight="1">
      <c r="A18" s="65"/>
      <c r="B18" s="65" t="s">
        <v>113</v>
      </c>
      <c r="C18" s="69"/>
      <c r="D18" s="67" t="s">
        <v>5</v>
      </c>
      <c r="E18" s="67" t="s">
        <v>82</v>
      </c>
    </row>
    <row r="19" spans="1:5" ht="11.1" customHeight="1">
      <c r="A19" s="69"/>
      <c r="B19" s="70"/>
      <c r="C19" s="69"/>
      <c r="D19" s="65"/>
      <c r="E19" s="67" t="s">
        <v>83</v>
      </c>
    </row>
    <row r="20" spans="1:5" ht="11.1" customHeight="1">
      <c r="A20" s="69"/>
      <c r="B20" s="70"/>
      <c r="C20" s="69"/>
      <c r="D20" s="67" t="s">
        <v>84</v>
      </c>
      <c r="E20" s="67" t="s">
        <v>85</v>
      </c>
    </row>
    <row r="21" spans="1:5" ht="11.1" customHeight="1">
      <c r="A21" s="69"/>
      <c r="B21" s="70"/>
      <c r="C21" s="69"/>
      <c r="D21" s="67" t="s">
        <v>86</v>
      </c>
      <c r="E21" s="67" t="s">
        <v>87</v>
      </c>
    </row>
    <row r="22" spans="1:5" ht="11.1" customHeight="1">
      <c r="A22" s="69"/>
      <c r="B22" s="70"/>
      <c r="C22" s="69"/>
      <c r="D22" s="67" t="s">
        <v>88</v>
      </c>
      <c r="E22" s="67" t="s">
        <v>89</v>
      </c>
    </row>
    <row r="23" spans="1:5" ht="11.1" customHeight="1">
      <c r="A23" s="69"/>
      <c r="B23" s="70"/>
      <c r="C23" s="69"/>
      <c r="D23" s="67" t="s">
        <v>90</v>
      </c>
      <c r="E23" s="67" t="s">
        <v>91</v>
      </c>
    </row>
    <row r="24" spans="1:5" ht="11.1" customHeight="1">
      <c r="A24" s="69"/>
      <c r="B24" s="70"/>
      <c r="C24" s="69"/>
      <c r="D24" s="65"/>
      <c r="E24" s="67"/>
    </row>
    <row r="25" spans="1:5" ht="11.1" customHeight="1">
      <c r="A25" s="69"/>
      <c r="B25" s="70"/>
      <c r="C25" s="69"/>
      <c r="D25" s="65"/>
      <c r="E25" s="67"/>
    </row>
    <row r="26" spans="1:5" ht="11.1" customHeight="1">
      <c r="A26" s="65"/>
      <c r="B26" s="68" t="s">
        <v>92</v>
      </c>
      <c r="C26" s="69"/>
    </row>
    <row r="27" spans="1:5" ht="11.1" customHeight="1">
      <c r="A27" s="65"/>
      <c r="B27" s="71" t="s">
        <v>114</v>
      </c>
      <c r="C27" s="69"/>
    </row>
    <row r="28" spans="1:5" ht="11.1" customHeight="1">
      <c r="A28" s="65"/>
      <c r="B28" s="71"/>
      <c r="C28" s="69"/>
    </row>
    <row r="29" spans="1:5" ht="30" customHeight="1">
      <c r="A29" s="65"/>
      <c r="B29" s="71"/>
      <c r="C29" s="69"/>
    </row>
    <row r="30" spans="1:5" ht="18" customHeight="1">
      <c r="A30" s="60"/>
      <c r="B30" s="208" t="s">
        <v>93</v>
      </c>
      <c r="C30" s="208"/>
      <c r="D30" s="208"/>
    </row>
    <row r="31" spans="1:5" ht="18" customHeight="1">
      <c r="A31" s="69"/>
      <c r="B31" s="208"/>
      <c r="C31" s="208"/>
      <c r="D31" s="208"/>
    </row>
    <row r="32" spans="1:5" ht="11.1" customHeight="1">
      <c r="A32" s="69"/>
      <c r="B32" s="72" t="s">
        <v>94</v>
      </c>
      <c r="C32" s="69"/>
    </row>
    <row r="33" spans="1:3" ht="11.1" customHeight="1">
      <c r="A33" s="69"/>
      <c r="C33" s="69"/>
    </row>
  </sheetData>
  <sheetProtection selectLockedCells="1"/>
  <mergeCells count="1">
    <mergeCell ref="B30:D31"/>
  </mergeCells>
  <hyperlinks>
    <hyperlink ref="B32" r:id="rId1" xr:uid="{00000000-0004-0000-0700-000000000000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6</vt:i4>
      </vt:variant>
    </vt:vector>
  </HeadingPairs>
  <TitlesOfParts>
    <vt:vector size="14" baseType="lpstr">
      <vt:lpstr>Inhalt</vt:lpstr>
      <vt:lpstr>1</vt:lpstr>
      <vt:lpstr>2</vt:lpstr>
      <vt:lpstr>3</vt:lpstr>
      <vt:lpstr>4</vt:lpstr>
      <vt:lpstr>5</vt:lpstr>
      <vt:lpstr>6</vt:lpstr>
      <vt:lpstr>Impressum</vt:lpstr>
      <vt:lpstr>'1'!Drucktitel</vt:lpstr>
      <vt:lpstr>'2'!Drucktitel</vt:lpstr>
      <vt:lpstr>'3'!Drucktitel</vt:lpstr>
      <vt:lpstr>'4'!Drucktitel</vt:lpstr>
      <vt:lpstr>'5'!Drucktitel</vt:lpstr>
      <vt:lpstr>'6'!Drucktitel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1991 - 2024 Berlin und Brandenburg</dc:title>
  <dc:subject>Lange Reihen</dc:subject>
  <dc:creator>Amt für Statistik Berlin-Brandenburg</dc:creator>
  <cp:keywords>Bauen,Wohnen_Bautätigkeit</cp:keywords>
  <dc:description>Bautätigkeit und Wohnungen</dc:description>
  <cp:lastModifiedBy>Wachowiak, Nico</cp:lastModifiedBy>
  <cp:lastPrinted>2020-02-13T09:26:10Z</cp:lastPrinted>
  <dcterms:created xsi:type="dcterms:W3CDTF">2010-10-13T10:38:12Z</dcterms:created>
  <dcterms:modified xsi:type="dcterms:W3CDTF">2026-07-02T11:25:24Z</dcterms:modified>
  <cp:category/>
</cp:coreProperties>
</file>