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2000-VG\Veröffentlichung\Statistische Berichte\11\EI2-m\2025\"/>
    </mc:Choice>
  </mc:AlternateContent>
  <xr:revisionPtr revIDLastSave="0" documentId="13_ncr:1_{C6B9DE44-2472-4863-A94A-D1B018908517}" xr6:coauthVersionLast="47" xr6:coauthVersionMax="47" xr10:uidLastSave="{00000000-0000-0000-0000-000000000000}"/>
  <bookViews>
    <workbookView xWindow="6255" yWindow="0" windowWidth="21285" windowHeight="15480" tabRatio="795" xr2:uid="{00000000-000D-0000-FFFF-FFFF00000000}"/>
  </bookViews>
  <sheets>
    <sheet name="Titel" sheetId="16" r:id="rId1"/>
    <sheet name="Impressum" sheetId="9" r:id="rId2"/>
    <sheet name="Inhaltsverzeichnis" sheetId="18" r:id="rId3"/>
    <sheet name="4" sheetId="42" r:id="rId4"/>
    <sheet name="5" sheetId="61" r:id="rId5"/>
    <sheet name="6" sheetId="43" r:id="rId6"/>
    <sheet name="7" sheetId="49" r:id="rId7"/>
    <sheet name="8" sheetId="56" r:id="rId8"/>
    <sheet name="9" sheetId="48" r:id="rId9"/>
    <sheet name="10" sheetId="50" r:id="rId10"/>
    <sheet name="11" sheetId="20" r:id="rId11"/>
    <sheet name="12" sheetId="21" r:id="rId12"/>
    <sheet name="13" sheetId="51" r:id="rId13"/>
    <sheet name="14" sheetId="52" r:id="rId14"/>
    <sheet name="15" sheetId="53" r:id="rId15"/>
    <sheet name="16" sheetId="22" r:id="rId16"/>
    <sheet name="17" sheetId="38" r:id="rId17"/>
    <sheet name="U4" sheetId="60" r:id="rId18"/>
  </sheets>
  <definedNames>
    <definedName name="_xlnm.Print_Area" localSheetId="9">'10'!$A$1:$F$37</definedName>
    <definedName name="_xlnm.Print_Area" localSheetId="10">'11'!$A$1:$F$52</definedName>
    <definedName name="_xlnm.Print_Area" localSheetId="12">'13'!$A$1:$O$42</definedName>
    <definedName name="_xlnm.Print_Area" localSheetId="13">'14'!$A$1:$O$42</definedName>
    <definedName name="_xlnm.Print_Area" localSheetId="14">'15'!$A$1:$O$42</definedName>
    <definedName name="_xlnm.Print_Area" localSheetId="3">'4'!$A$1:$H$62</definedName>
    <definedName name="_xlnm.Print_Area" localSheetId="4">'5'!$A$1:$G$36</definedName>
    <definedName name="_xlnm.Print_Area" localSheetId="5">'6'!$A$1:$H$37</definedName>
    <definedName name="_xlnm.Print_Area" localSheetId="6">'7'!$A$1:$H$37</definedName>
    <definedName name="_xlnm.Print_Area" localSheetId="7">'8'!$A$1:$F$62</definedName>
    <definedName name="_xlnm.Print_Area" localSheetId="8">'9'!$A$1:$G$37</definedName>
    <definedName name="_xlnm.Print_Area" localSheetId="1">Impressum!$A$1:$F$58</definedName>
    <definedName name="_xlnm.Print_Area" localSheetId="2">Inhaltsverzeichnis!$A$1:$H$48</definedName>
    <definedName name="_xlnm.Print_Area" localSheetId="0">Titel!$A$1:$C$30</definedName>
    <definedName name="_xlnm.Print_Area" localSheetId="17">'U4'!$A$1:$G$52</definedName>
    <definedName name="HTML_CodePage" hidden="1">1252</definedName>
    <definedName name="HTML_Control" localSheetId="9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1" hidden="1">{"'Prod 00j at (2)'!$A$5:$N$1224"}</definedName>
    <definedName name="HTML_Control" localSheetId="1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7" i="20" l="1"/>
  <c r="I66" i="20"/>
</calcChain>
</file>

<file path=xl/sharedStrings.xml><?xml version="1.0" encoding="utf-8"?>
<sst xmlns="http://schemas.openxmlformats.org/spreadsheetml/2006/main" count="1319" uniqueCount="336">
  <si>
    <t xml:space="preserve">       </t>
  </si>
  <si>
    <t>H.v. Bekleidung</t>
  </si>
  <si>
    <t>H.v. Gummi- und Kunststoffwaren</t>
  </si>
  <si>
    <t xml:space="preserve">   Vorleistungsgüterproduzenten </t>
  </si>
  <si>
    <t xml:space="preserve">   Investitionsgüterproduzenten</t>
  </si>
  <si>
    <t xml:space="preserve">   Energie</t>
  </si>
  <si>
    <t>darunter
Ausland</t>
  </si>
  <si>
    <t>ins-
gesamt</t>
  </si>
  <si>
    <t>Be-
triebe</t>
  </si>
  <si>
    <t>Geleistete
Arbeits-
stunden</t>
  </si>
  <si>
    <t>Jahr</t>
  </si>
  <si>
    <t>Insgesamt</t>
  </si>
  <si>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</si>
  <si>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</si>
  <si>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</si>
  <si>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</si>
  <si>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</si>
  <si>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</si>
  <si>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</si>
  <si>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</si>
  <si>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</si>
  <si>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</si>
  <si>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</si>
  <si>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</si>
  <si>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</si>
  <si>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</si>
  <si>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</si>
  <si>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</si>
  <si>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</si>
  <si>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</si>
  <si>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</si>
  <si>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</si>
  <si>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</si>
  <si>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</si>
  <si>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</si>
  <si>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</si>
  <si>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</si>
  <si>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</si>
  <si>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</si>
  <si>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</si>
  <si>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Ausland</t>
  </si>
  <si>
    <t>D</t>
  </si>
  <si>
    <t>J</t>
  </si>
  <si>
    <t>F</t>
  </si>
  <si>
    <t>M</t>
  </si>
  <si>
    <t>A</t>
  </si>
  <si>
    <t>S</t>
  </si>
  <si>
    <t>O</t>
  </si>
  <si>
    <t>N</t>
  </si>
  <si>
    <t>Auftragseingang</t>
  </si>
  <si>
    <t xml:space="preserve">Inland </t>
  </si>
  <si>
    <t xml:space="preserve">Verarbeitendes Gewerbe </t>
  </si>
  <si>
    <t xml:space="preserve">   Vorleistungsgüterproduzenten</t>
  </si>
  <si>
    <t xml:space="preserve">   Investitionsgüterproduzenten </t>
  </si>
  <si>
    <t xml:space="preserve">   Gebrauchsgüterproduzenten</t>
  </si>
  <si>
    <t xml:space="preserve">   Verbrauchsgüterproduzenten </t>
  </si>
  <si>
    <t>H.v. chemischen Erzeugnissen</t>
  </si>
  <si>
    <t>Metallerzeugung und -bearbeitung</t>
  </si>
  <si>
    <t>H.v. Metallerzeugnissen</t>
  </si>
  <si>
    <t>Maschinenbau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</si>
  <si>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</si>
  <si>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</si>
  <si>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</si>
  <si>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</si>
  <si>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</si>
  <si>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</si>
  <si>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</si>
  <si>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</si>
  <si>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</si>
  <si>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</si>
  <si>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</si>
  <si>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</si>
  <si>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Inland</t>
  </si>
  <si>
    <t>AE-Index</t>
  </si>
  <si>
    <t>1.1</t>
  </si>
  <si>
    <t xml:space="preserve">Auftragseingangsindex für das Verarbeitende </t>
  </si>
  <si>
    <t>1.2</t>
  </si>
  <si>
    <t>1. Halbjahr</t>
  </si>
  <si>
    <t>2. Halbjahr</t>
  </si>
  <si>
    <t>17</t>
  </si>
  <si>
    <t>H.v. Papier, Pappe und Waren daraus</t>
  </si>
  <si>
    <t>20</t>
  </si>
  <si>
    <t>21</t>
  </si>
  <si>
    <t>H.v. pharmazeutischen Erzeugnissen</t>
  </si>
  <si>
    <t>24</t>
  </si>
  <si>
    <t>25</t>
  </si>
  <si>
    <t>26</t>
  </si>
  <si>
    <t>27</t>
  </si>
  <si>
    <t>H.v. elektrischen Ausrüstungen</t>
  </si>
  <si>
    <t>28</t>
  </si>
  <si>
    <t>C</t>
  </si>
  <si>
    <t>WZ
2008</t>
  </si>
  <si>
    <t>Hauptgruppe
Abteilung</t>
  </si>
  <si>
    <t>Anhang</t>
  </si>
  <si>
    <t>Nr. der
Klassi-
fikation</t>
  </si>
  <si>
    <t>AE</t>
  </si>
  <si>
    <t>05</t>
  </si>
  <si>
    <t>Kohlenbergbau</t>
  </si>
  <si>
    <t>06</t>
  </si>
  <si>
    <t>Gewinnung von Erdöl und Erdgas</t>
  </si>
  <si>
    <t>07</t>
  </si>
  <si>
    <t>Erzbergbau</t>
  </si>
  <si>
    <t>08</t>
  </si>
  <si>
    <t>Gewinnung von Steinen und Erden, sonstiger Bergbau</t>
  </si>
  <si>
    <t>09</t>
  </si>
  <si>
    <t>Erbringung von Dienstleistungen für den Bergbau und für die Gewinnung von Steinen und Erden</t>
  </si>
  <si>
    <t>10</t>
  </si>
  <si>
    <t>Herstellung von Nahrungs- und Futtermitteln</t>
  </si>
  <si>
    <t xml:space="preserve">B </t>
  </si>
  <si>
    <t xml:space="preserve">Bergbau und Gewinnung von Steinen und Erden </t>
  </si>
  <si>
    <t>Verarbeitendes Gewerbe</t>
  </si>
  <si>
    <t xml:space="preserve">Bereich: Verarbeitendes Gewerbe sowie Bergbau und Gewinnung von Steinen und Erden </t>
  </si>
  <si>
    <t>11</t>
  </si>
  <si>
    <t>Getränkeherstellung</t>
  </si>
  <si>
    <t>12</t>
  </si>
  <si>
    <t>Tabakverarbeitung</t>
  </si>
  <si>
    <t>13</t>
  </si>
  <si>
    <t>Herstellung von Textilien</t>
  </si>
  <si>
    <t>14</t>
  </si>
  <si>
    <t>Herstellung von Bekleidung</t>
  </si>
  <si>
    <t>15</t>
  </si>
  <si>
    <t>Herstellung von Leder, Lederwaren und Schuhen</t>
  </si>
  <si>
    <t>16</t>
  </si>
  <si>
    <t>Herstellung von Holz-, Flecht-, Korb- und Korkwaren (ohne Möbel)</t>
  </si>
  <si>
    <t>Herstellung von Papier, Pappe und Waren daraus</t>
  </si>
  <si>
    <t>18</t>
  </si>
  <si>
    <t>Herstellung von Druckerzeugnissen; Vervielfältigung von bespielten Ton-, Bild- und Datenträgern</t>
  </si>
  <si>
    <t>19</t>
  </si>
  <si>
    <t>Kokerei und Mineralölverarbeitung</t>
  </si>
  <si>
    <t>Herstellung von chemischen Erzeugnissen</t>
  </si>
  <si>
    <t>Herstellung von pharmazeutischen Erzeugnissen</t>
  </si>
  <si>
    <t>22</t>
  </si>
  <si>
    <t>Herstellung von Gummi- und Kunststoffwaren</t>
  </si>
  <si>
    <t>23</t>
  </si>
  <si>
    <t>Herstellung von Glas und Glaswaren, Keramik, Verarbeitung von Steinen und Erden</t>
  </si>
  <si>
    <t>Herstellung von Metallerzeugnissen</t>
  </si>
  <si>
    <t>Herstellung von Datenverarbeitungsgeräten, elektronischen und optischen Erzeugnissen</t>
  </si>
  <si>
    <t>Herstellung von elektrischen Ausrüstungen</t>
  </si>
  <si>
    <t>29</t>
  </si>
  <si>
    <t>Herstellung von Kraftwagen und Kraftwagenteilen</t>
  </si>
  <si>
    <t>30</t>
  </si>
  <si>
    <t>Sonstiger Fahrzeugbau</t>
  </si>
  <si>
    <t>31</t>
  </si>
  <si>
    <t>Herstellung von Möbeln</t>
  </si>
  <si>
    <t>32</t>
  </si>
  <si>
    <t>Herstellung von sonstigen Waren</t>
  </si>
  <si>
    <t>33</t>
  </si>
  <si>
    <t>Reparatur und Installation von Maschinen und Ausrüstungen</t>
  </si>
  <si>
    <t>1.3</t>
  </si>
  <si>
    <t>Klassifikation der Wirtschaftszweige (WZ 2008) nach Wirtschaftsabteilungen</t>
  </si>
  <si>
    <t xml:space="preserve">Bezeichnung </t>
  </si>
  <si>
    <t xml:space="preserve">Klassifikation der Wirtschaftszweige </t>
  </si>
  <si>
    <t xml:space="preserve">geheim zu halten </t>
  </si>
  <si>
    <t>Erscheinungsfolge: monatlich</t>
  </si>
  <si>
    <t>Herausgeber</t>
  </si>
  <si>
    <t xml:space="preserve">weniger als die Hälfte von 1 </t>
  </si>
  <si>
    <t>in der letzten besetzten Stelle,</t>
  </si>
  <si>
    <t xml:space="preserve">Tabellenfach gesperrt </t>
  </si>
  <si>
    <t>H.v. Textilien</t>
  </si>
  <si>
    <t>H.v. Nahrungs- und Futtermitteln</t>
  </si>
  <si>
    <t>H.v. sonstigen Waren</t>
  </si>
  <si>
    <t>Jahr
Monat
Quartal
Halbjahr</t>
  </si>
  <si>
    <t>Fachliche
Betriebsteile</t>
  </si>
  <si>
    <t>Fachliche
Betriebs-
teile</t>
  </si>
  <si>
    <t>H.v. Kraftwagen und Kraftwagenteilen</t>
  </si>
  <si>
    <t>Betriebe</t>
  </si>
  <si>
    <t>Umsatz</t>
  </si>
  <si>
    <t>insgesamt</t>
  </si>
  <si>
    <t>mit der Eurozone</t>
  </si>
  <si>
    <t>Durchschnitt / Anzahl</t>
  </si>
  <si>
    <t>1 000</t>
  </si>
  <si>
    <t>1 000 EUR</t>
  </si>
  <si>
    <t>Januar</t>
  </si>
  <si>
    <t>Februar</t>
  </si>
  <si>
    <t>I.Quartal</t>
  </si>
  <si>
    <t>II.Quartal</t>
  </si>
  <si>
    <t>August</t>
  </si>
  <si>
    <t>September</t>
  </si>
  <si>
    <t>III.Quartal</t>
  </si>
  <si>
    <t>Oktober</t>
  </si>
  <si>
    <t>November</t>
  </si>
  <si>
    <t>Dezember</t>
  </si>
  <si>
    <t>IV.Quartal</t>
  </si>
  <si>
    <t>Anzahl</t>
  </si>
  <si>
    <t>darunter Ausland</t>
  </si>
  <si>
    <t>WZ 2008</t>
  </si>
  <si>
    <t>Hauptgruppe 
Abteilung</t>
  </si>
  <si>
    <t>Jan.
bis
Dez.</t>
  </si>
  <si>
    <t>3</t>
  </si>
  <si>
    <t>Auftragseingangsindex</t>
  </si>
  <si>
    <t>Betriebe des Verarbeitenden Gewerbes</t>
  </si>
  <si>
    <t>(sowie Bergbau und Gewinnung von Steinen und Erden)</t>
  </si>
  <si>
    <t>nach Wirtschaftsabteilungen</t>
  </si>
  <si>
    <t>1.4</t>
  </si>
  <si>
    <t>Fachliche Betriebsteile</t>
  </si>
  <si>
    <t xml:space="preserve">Fachliche Betriebsteile der Betriebe </t>
  </si>
  <si>
    <t>des Verarbeitenden Gewerbes</t>
  </si>
  <si>
    <t>2</t>
  </si>
  <si>
    <t>2.3</t>
  </si>
  <si>
    <t>3.1</t>
  </si>
  <si>
    <t>3.2</t>
  </si>
  <si>
    <t>3.3</t>
  </si>
  <si>
    <t>Grafik</t>
  </si>
  <si>
    <t>3.4</t>
  </si>
  <si>
    <t>3.5</t>
  </si>
  <si>
    <t xml:space="preserve">Auftragseingangsgewichtung für das Ver- </t>
  </si>
  <si>
    <t>Auftragseingangsindex Inland für das Ver-</t>
  </si>
  <si>
    <t>Auftragseingangsindex Ausland für das Ver-</t>
  </si>
  <si>
    <t>Hauptgruppen</t>
  </si>
  <si>
    <t>Vorleistungsgüterproduzenten</t>
  </si>
  <si>
    <t>Investitionsgüterproduzenten</t>
  </si>
  <si>
    <t>Gebrauchsgüterproduzenten</t>
  </si>
  <si>
    <t>Verbrauchsgüterproduzenten</t>
  </si>
  <si>
    <t>Energie</t>
  </si>
  <si>
    <t>MAX</t>
  </si>
  <si>
    <t>MIN</t>
  </si>
  <si>
    <t>Wirtschaftszweig</t>
  </si>
  <si>
    <t>GG</t>
  </si>
  <si>
    <t>VG</t>
  </si>
  <si>
    <t>EN</t>
  </si>
  <si>
    <t>H.v. Glas und Glaswaren, Keramik, 
Verarbeitung von Steinen und Erden</t>
  </si>
  <si>
    <t xml:space="preserve">17
</t>
  </si>
  <si>
    <t xml:space="preserve">21
</t>
  </si>
  <si>
    <t xml:space="preserve">24
</t>
  </si>
  <si>
    <t xml:space="preserve">26
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</si>
  <si>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</si>
  <si>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</si>
  <si>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B-C</t>
  </si>
  <si>
    <t>VO</t>
  </si>
  <si>
    <t>IG</t>
  </si>
  <si>
    <t>B–C</t>
  </si>
  <si>
    <t xml:space="preserve"> Prozent</t>
  </si>
  <si>
    <t>Prozent</t>
  </si>
  <si>
    <t>Gewichtung in Prozent</t>
  </si>
  <si>
    <t>H.v. Möbeln</t>
  </si>
  <si>
    <t>Metadaten zu dieser Statistik (externer Link)</t>
  </si>
  <si>
    <t>3.0</t>
  </si>
  <si>
    <t>4.0</t>
  </si>
  <si>
    <t>5.0</t>
  </si>
  <si>
    <t>2.1</t>
  </si>
  <si>
    <t>2.2</t>
  </si>
  <si>
    <t xml:space="preserve">nach Wirtschaftsabteilungen </t>
  </si>
  <si>
    <t xml:space="preserve">– Veränderung zum Vorjahresmonat </t>
  </si>
  <si>
    <t xml:space="preserve">(WZ 2008) nach Wirtschaftsabteilungen </t>
  </si>
  <si>
    <t xml:space="preserve">– Wertindex –  </t>
  </si>
  <si>
    <t xml:space="preserve">–  Volumenindex – </t>
  </si>
  <si>
    <t xml:space="preserve">– Volumenindex – </t>
  </si>
  <si>
    <t>Tätige Personen</t>
  </si>
  <si>
    <t>Entgelte</t>
  </si>
  <si>
    <t>Tätige Personen
Umsatz
Bezirke</t>
  </si>
  <si>
    <t>14480 Potsdam</t>
  </si>
  <si>
    <t>H.v. Druckerzeugnissen; Vervielfältigung von 
bespielten Ton-, Bild- und Datenträgern</t>
  </si>
  <si>
    <t>H.v. Datenverarbeitungsgeräten, elektro-
nischen und optischen Erzeugnissen</t>
  </si>
  <si>
    <t>Reparatur und Installation von Maschinen
und Ausrüstungen</t>
  </si>
  <si>
    <t>H.v. Papier, Pappe und 
Waren daraus</t>
  </si>
  <si>
    <t>H.v. pharmazeutischen 
Erzeugnissen</t>
  </si>
  <si>
    <t>Metallerzeugung und
-bearbeitung</t>
  </si>
  <si>
    <t>H.v. Datenverarbeitungsgeräten, 
elektronischen und optischen
Erzeugnissen</t>
  </si>
  <si>
    <t>H.v. Leder, Lederwaren und Schuhen</t>
  </si>
  <si>
    <t xml:space="preserve"> </t>
  </si>
  <si>
    <t>Veränderung zum Vorjahresmonat in Prozent</t>
  </si>
  <si>
    <t>Anzahl Be-
triebe im Durchschnitt</t>
  </si>
  <si>
    <t>Anzahl Tätige Personen im Durchschnitt</t>
  </si>
  <si>
    <t>Geleistete
Arbeits-
stunden in 1000</t>
  </si>
  <si>
    <t>Entgelte in 1000 EUR</t>
  </si>
  <si>
    <t>Umsatz insgesamt in 1000 EUR</t>
  </si>
  <si>
    <t>darunter  Umsatz Ausland</t>
  </si>
  <si>
    <t>insgesamt in 1000 EUR</t>
  </si>
  <si>
    <t>Eurozone in 1000 EUR</t>
  </si>
  <si>
    <t>Bezirk</t>
  </si>
  <si>
    <t>absolut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</si>
  <si>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</si>
  <si>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</si>
  <si>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</si>
  <si>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</si>
  <si>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</si>
  <si>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</si>
  <si>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</si>
  <si>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</si>
  <si>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</si>
  <si>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</si>
  <si>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</si>
  <si>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</si>
  <si>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Berlin</t>
  </si>
  <si>
    <t>arbeitende Gewerbe in Berlin von Januar bis</t>
  </si>
  <si>
    <t xml:space="preserve">arbeitende Gewerbe in Berlin von Januar bis </t>
  </si>
  <si>
    <t>H.v. Holz-, Flecht-, Korb- und Korkwaren (ohne Möbel)</t>
  </si>
  <si>
    <t>Auftragseingangsindex (Insgesamt) für das Ver-</t>
  </si>
  <si>
    <t>Auftragseingangsindex für das Verarbeitende</t>
  </si>
  <si>
    <t>in Berlin seit 2010</t>
  </si>
  <si>
    <t xml:space="preserve">in Berlin seit 2010 </t>
  </si>
  <si>
    <t>1.1 Betriebe des Verarbeitenden Gewerbes (sowie Bergbau und Gewinnung von Steinen und Erden)
      in Berlin seit 2010</t>
  </si>
  <si>
    <t>2.1 Fachliche Betriebsteile der Betriebe des Verarbeitenden Gewerbes (sowie
      Bergbau und Gewinnung von Steinen und Erden) in Berlin seit 2010</t>
  </si>
  <si>
    <t>Veränderung zum Vorjahreszeitraum in Prozent</t>
  </si>
  <si>
    <t>H.v. Datenverarbeitungsgeräten, elektronischen 
 und optischen Erzeugnissen</t>
  </si>
  <si>
    <t xml:space="preserve">H. v. Kraftwagen u.Kraftwagenteilen                               </t>
  </si>
  <si>
    <t xml:space="preserve">Sonst.Fahrzeugbau                                                 </t>
  </si>
  <si>
    <t>Auftragseingangsgewichtung für das Verarbeitende Gewerbe in Berlin 2021</t>
  </si>
  <si>
    <t>Gewerbe in Berlin seit 2020 nach Monaten</t>
  </si>
  <si>
    <t xml:space="preserve">3.5  Auftragseingangsindex für das Verarbeitende Gewerbe in Berlin seit 2020 nach Monaten
       – Wertindex – </t>
  </si>
  <si>
    <t>3.1  Auftragseingangsindex für das Verarbeitende Gewerbe in Berlin seit 2020 nach Monaten
      – Volumenindex –</t>
  </si>
  <si>
    <t>arbeitendende Gewerbe in Berlin 2021</t>
  </si>
  <si>
    <t xml:space="preserve">Herstellung von Kraftwagen und Kraftwagenteilen   </t>
  </si>
  <si>
    <t xml:space="preserve">Sonstiger Fahrzeugbau                             </t>
  </si>
  <si>
    <t xml:space="preserve">Index </t>
  </si>
  <si>
    <t>Potsdam, 2026</t>
  </si>
  <si>
    <t>Statistischer</t>
  </si>
  <si>
    <t>Bericht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</si>
  <si>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</si>
  <si>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Steinstraße 104–106</t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</si>
  <si>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</si>
  <si>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</si>
  <si>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</si>
  <si>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r>
      <t>2025</t>
    </r>
    <r>
      <rPr>
        <b/>
        <vertAlign val="superscript"/>
        <sz val="8"/>
        <rFont val="Source Sans Pro"/>
        <family val="2"/>
      </rPr>
      <t>p</t>
    </r>
  </si>
  <si>
    <t>Basis 2021 ≙ 100</t>
  </si>
  <si>
    <r>
      <t>2025</t>
    </r>
    <r>
      <rPr>
        <vertAlign val="superscript"/>
        <sz val="8"/>
        <rFont val="Source Sans Pro"/>
        <family val="2"/>
      </rPr>
      <t>p</t>
    </r>
  </si>
  <si>
    <r>
      <t>Auftragseingänge</t>
    </r>
    <r>
      <rPr>
        <b/>
        <sz val="9"/>
        <color indexed="8"/>
        <rFont val="Source Sans Pro"/>
        <family val="2"/>
      </rPr>
      <t xml:space="preserve"> (AE) </t>
    </r>
    <r>
      <rPr>
        <sz val="9"/>
        <color indexed="8"/>
        <rFont val="Source Sans Pro"/>
        <family val="2"/>
      </rPr>
      <t>werden nur für ausgewählte Wirtschaftszweige erhoben</t>
    </r>
  </si>
  <si>
    <t xml:space="preserve"> Dezember 2025 nach Wirtschaftsabteilungen</t>
  </si>
  <si>
    <t xml:space="preserve">in Berlin im Dezember 2025 nach Bezirken </t>
  </si>
  <si>
    <t>in Berlin im Dezember 2025</t>
  </si>
  <si>
    <t>Dezember 2025 nach Wirtschaftsabteilungen</t>
  </si>
  <si>
    <t>Gewerbe in Berlin seit Dezember 2023</t>
  </si>
  <si>
    <t xml:space="preserve">in Berlin im Dezember 2025 </t>
  </si>
  <si>
    <t>E I 2 – m 12 / 25</t>
  </si>
  <si>
    <r>
      <t xml:space="preserve">Verarbeitendes Gewerbe 
</t>
    </r>
    <r>
      <rPr>
        <sz val="10"/>
        <rFont val="Source Sans Pro"/>
        <family val="2"/>
      </rPr>
      <t>(sowie Bergbau und Gewinnung von Steinen und Erden)</t>
    </r>
    <r>
      <rPr>
        <sz val="16"/>
        <rFont val="Source Sans Pro"/>
        <family val="2"/>
      </rPr>
      <t xml:space="preserve">
in </t>
    </r>
    <r>
      <rPr>
        <b/>
        <sz val="16"/>
        <rFont val="Source Sans Pro"/>
        <family val="2"/>
      </rPr>
      <t>Berlin</t>
    </r>
    <r>
      <rPr>
        <sz val="16"/>
        <rFont val="Source Sans Pro"/>
        <family val="2"/>
      </rPr>
      <t xml:space="preserve"> 
</t>
    </r>
    <r>
      <rPr>
        <b/>
        <sz val="16"/>
        <rFont val="Source Sans Pro"/>
        <family val="2"/>
      </rPr>
      <t>Dezember 2025</t>
    </r>
  </si>
  <si>
    <r>
      <rPr>
        <sz val="8"/>
        <color rgb="FF000000"/>
        <rFont val="Source Sans Pro"/>
        <family val="2"/>
      </rPr>
      <t>Erschienen im</t>
    </r>
    <r>
      <rPr>
        <b/>
        <sz val="8"/>
        <rFont val="Source Sans Pro"/>
        <family val="2"/>
      </rPr>
      <t xml:space="preserve"> Februar 2026</t>
    </r>
  </si>
  <si>
    <t xml:space="preserve">2.3 Fachliche Betriebsteile der Betriebe des Verarbeitenden Gewerbes (sowie Bergbau und Gewinnung
       von Steinen und Erden) in Berlin im Dezember 2025 nach Wirtschaftsabteilungen
       – Veränderung zum Vorjahresmonat </t>
  </si>
  <si>
    <t>Umsatz des Verarbeitenden Gewerbes in Berlin 
seit Dezember 2023</t>
  </si>
  <si>
    <t>1.2 Betriebe des Verarbeitenden Gewerbes (sowie Bergbau und Gewinnung von Steinen und Erden)
      in Berlin im Dezember 2025 nach Bezirken</t>
  </si>
  <si>
    <t>1.3 Betriebe des Verarbeitenden Gewerbes (sowie Bergbau und Gewinnung von Steinen und Erden) in Berlin
      im Dezember 2025 nach Wirtschaftabteilungen</t>
  </si>
  <si>
    <t xml:space="preserve">1.4 Betriebe des Verarbeitenden Gewerbes (sowie Bergbau und Gewinnung von Steinen und Erden) in Berlin
      im Dezember 2025 nach Wirtschaftsabteilungen – Veränderung zum Vorjahresmonat </t>
  </si>
  <si>
    <t xml:space="preserve">2.2 Fachliche Betriebsteile der Betriebe des Verarbeitenden Gewerbes (sowie Bergbau und Gewinnung 
      von Steinen und Erden) in Berlin im Dezember 2025 nach Wirtschaftsabteilungen </t>
  </si>
  <si>
    <t>Auftragseingangsindex für das Verarbeitende Gewerbe in Berlin seit Dezember 2023</t>
  </si>
  <si>
    <t>3.2 Auftragseingangsindex Insgesamt für das Verarbeitende Gewerbe in Berlin von Januar bis Dezember 2025
      nach Wirtschaftsabteilungen – Volumenindex –</t>
  </si>
  <si>
    <t>3.3 Auftragseingangsindex Inland für das Verarbeitende Gewerbe in Berlin von Januar bis Dezember 2025
      nach Wirtschaftsabteilungen – Volumenindex –</t>
  </si>
  <si>
    <t>3.4 Auftragseingangsindex Ausland für das Verarbeitende Gewerbe in Berlin von Januar bis Dezember 2025
      nach Wirtschaftsabteilungen – Volumenindex 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</si>
</sst>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0.0;\–\ 0.0"/>
    <numFmt numFmtId="165" formatCode="@*."/>
    <numFmt numFmtId="166" formatCode="0.0"/>
    <numFmt numFmtId="167" formatCode="#\ ##0\ "/>
    <numFmt numFmtId="168" formatCode="###\ ###\ ##0"/>
    <numFmt numFmtId="169" formatCode="#\ ###\ ##0"/>
    <numFmt numFmtId="170" formatCode="#\ ###\ ##0\ \ \ "/>
    <numFmt numFmtId="171" formatCode="@\ \ \ \ \ \ "/>
    <numFmt numFmtId="172" formatCode="0.0000"/>
    <numFmt numFmtId="173" formatCode="mmmmm"/>
    <numFmt numFmtId="174" formatCode="0\ \ \ \ \ "/>
    <numFmt numFmtId="175" formatCode="#\ ##0"/>
    <numFmt numFmtId="176" formatCode="[=0]&quot;...&quot;;#\ ##0"/>
    <numFmt numFmtId="177" formatCode="[=0]&quot;...&quot;;###.0"/>
    <numFmt numFmtId="178" formatCode="[=0]&quot;–&quot;;[&lt;0]\–\ ##0.0;##0.0"/>
    <numFmt numFmtId="179" formatCode="[=0]&quot;–&quot;;[&lt;0]\–\ #,###,##0;#,###,##0"/>
    <numFmt numFmtId="180" formatCode="[=0]&quot;...&quot;;[&lt;0]\–\ ##0.0;##0.0"/>
    <numFmt numFmtId="181" formatCode="#,##0.0;\–\ #,##0.0;\–"/>
    <numFmt numFmtId="182" formatCode="#,##0;\–\ #,##0;\–"/>
    <numFmt numFmtId="183" formatCode="#,##0;\–\ #,##0;&quot;...&quot;"/>
    <numFmt numFmtId="184" formatCode="#,##0.0;\–\ #,##0.0;&quot;...&quot;"/>
    <numFmt numFmtId="185" formatCode="#\ ###\ ##0\ \ \ \ \ \ "/>
    <numFmt numFmtId="186" formatCode="#,##0;\–\ #,##0;\…"/>
    <numFmt numFmtId="187" formatCode="#\ ###\ ##0;\–\ #\ ###\ ##0;\…"/>
    <numFmt numFmtId="188" formatCode="#\ ##0;\–\ #\ ##0;\–"/>
    <numFmt numFmtId="189" formatCode="\ #\ ###\ ##0;\–\ \ #\ ###\ ##0;\…"/>
    <numFmt numFmtId="190" formatCode="#\ ###\ ##0;\–\ #\ ###\ ##0;&quot;...&quot;"/>
    <numFmt numFmtId="191" formatCode="0.0_ ;[Red]\-0.0\ "/>
    <numFmt numFmtId="192" formatCode="###0.0;\–\ ###0.0;&quot;...&quot;"/>
  </numFmts>
  <fonts count="6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7"/>
      <name val="Arial"/>
      <family val="2"/>
    </font>
    <font>
      <sz val="9"/>
      <color indexed="12"/>
      <name val="Arial"/>
      <family val="2"/>
    </font>
    <font>
      <sz val="10"/>
      <color indexed="8"/>
      <name val="Arial"/>
      <family val="2"/>
    </font>
    <font>
      <sz val="8"/>
      <name val="Helvetica"/>
      <family val="2"/>
    </font>
    <font>
      <sz val="10"/>
      <name val="MS Sans Serif"/>
      <family val="2"/>
    </font>
    <font>
      <sz val="7"/>
      <name val="Source Sans Pro"/>
      <family val="2"/>
    </font>
    <font>
      <sz val="8"/>
      <name val="Source Sans Pro"/>
      <family val="2"/>
    </font>
    <font>
      <b/>
      <sz val="30"/>
      <name val="Source Sans Pro"/>
      <family val="2"/>
    </font>
    <font>
      <sz val="16"/>
      <color rgb="FF383C48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sz val="7"/>
      <color rgb="FFFF0000"/>
      <name val="Source Sans Pro"/>
      <family val="2"/>
    </font>
    <font>
      <sz val="10"/>
      <name val="Source Sans Pro"/>
      <family val="2"/>
    </font>
    <font>
      <b/>
      <sz val="16"/>
      <name val="Source Sans Pro"/>
      <family val="2"/>
    </font>
    <font>
      <b/>
      <sz val="8"/>
      <color rgb="FF000000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name val="Source Sans Pro"/>
      <family val="2"/>
    </font>
    <font>
      <b/>
      <sz val="8"/>
      <color indexed="23"/>
      <name val="Source Sans Pro"/>
      <family val="2"/>
    </font>
    <font>
      <b/>
      <sz val="8"/>
      <color rgb="FFF92246"/>
      <name val="Source Sans Pro"/>
      <family val="2"/>
    </font>
    <font>
      <i/>
      <sz val="8"/>
      <name val="Source Sans Pro"/>
      <family val="2"/>
    </font>
    <font>
      <i/>
      <sz val="9"/>
      <color rgb="FF0F348E"/>
      <name val="Source Sans Pro"/>
      <family val="2"/>
    </font>
    <font>
      <sz val="9"/>
      <color indexed="12"/>
      <name val="Source Sans Pro"/>
      <family val="2"/>
    </font>
    <font>
      <sz val="9"/>
      <color theme="0"/>
      <name val="Source Sans Pro"/>
      <family val="2"/>
    </font>
    <font>
      <b/>
      <sz val="9"/>
      <color indexed="12"/>
      <name val="Source Sans Pro"/>
      <family val="2"/>
    </font>
    <font>
      <b/>
      <sz val="10"/>
      <name val="Source Sans Pro"/>
      <family val="2"/>
    </font>
    <font>
      <i/>
      <sz val="10"/>
      <name val="Source Sans Pro"/>
      <family val="2"/>
    </font>
    <font>
      <b/>
      <vertAlign val="superscript"/>
      <sz val="8"/>
      <name val="Source Sans Pro"/>
      <family val="2"/>
    </font>
    <font>
      <sz val="8"/>
      <color indexed="12"/>
      <name val="Source Sans Pro"/>
      <family val="2"/>
    </font>
    <font>
      <sz val="8"/>
      <color indexed="20"/>
      <name val="Source Sans Pro"/>
      <family val="2"/>
    </font>
    <font>
      <sz val="10"/>
      <color indexed="10"/>
      <name val="Source Sans Pro"/>
      <family val="2"/>
    </font>
    <font>
      <sz val="8"/>
      <color rgb="FFFF0000"/>
      <name val="Source Sans Pro"/>
      <family val="2"/>
    </font>
    <font>
      <sz val="8"/>
      <color indexed="63"/>
      <name val="Source Sans Pro"/>
      <family val="2"/>
    </font>
    <font>
      <b/>
      <sz val="8"/>
      <color indexed="63"/>
      <name val="Source Sans Pro"/>
      <family val="2"/>
    </font>
    <font>
      <i/>
      <sz val="8"/>
      <color indexed="63"/>
      <name val="Source Sans Pro"/>
      <family val="2"/>
    </font>
    <font>
      <b/>
      <i/>
      <sz val="8"/>
      <color indexed="63"/>
      <name val="Source Sans Pro"/>
      <family val="2"/>
    </font>
    <font>
      <b/>
      <sz val="10"/>
      <color indexed="10"/>
      <name val="Source Sans Pro"/>
      <family val="2"/>
    </font>
    <font>
      <b/>
      <sz val="14"/>
      <name val="Source Sans Pro"/>
      <family val="2"/>
    </font>
    <font>
      <b/>
      <sz val="12"/>
      <name val="Source Sans Pro"/>
      <family val="2"/>
    </font>
    <font>
      <b/>
      <i/>
      <sz val="8"/>
      <name val="Source Sans Pro"/>
      <family val="2"/>
    </font>
    <font>
      <sz val="8"/>
      <color theme="1"/>
      <name val="Source Sans Pro"/>
      <family val="2"/>
    </font>
    <font>
      <sz val="8"/>
      <color indexed="8"/>
      <name val="Source Sans Pro"/>
      <family val="2"/>
    </font>
    <font>
      <i/>
      <sz val="8"/>
      <color indexed="10"/>
      <name val="Source Sans Pro"/>
      <family val="2"/>
    </font>
    <font>
      <sz val="8"/>
      <color indexed="10"/>
      <name val="Source Sans Pro"/>
      <family val="2"/>
    </font>
    <font>
      <vertAlign val="superscript"/>
      <sz val="8"/>
      <name val="Source Sans Pro"/>
      <family val="2"/>
    </font>
    <font>
      <sz val="9"/>
      <color indexed="8"/>
      <name val="Source Sans Pro"/>
      <family val="2"/>
    </font>
    <font>
      <b/>
      <sz val="9"/>
      <color indexed="8"/>
      <name val="Source Sans Pro"/>
      <family val="2"/>
    </font>
    <font>
      <sz val="9"/>
      <color rgb="FF0F348E"/>
      <name val="Source Sans Pro"/>
      <family val="2"/>
    </font>
    <font>
      <sz val="8"/>
      <color rgb="FF0F348E"/>
      <name val="Source Sans Pro"/>
      <family val="2"/>
    </font>
    <font>
      <sz val="10"/>
      <color rgb="FF0F348E"/>
      <name val="Source Sans Pro"/>
      <family val="2"/>
    </font>
    <font>
      <b/>
      <sz val="10"/>
      <color rgb="FF0F348E"/>
      <name val="Source Sans Pro"/>
      <family val="2"/>
    </font>
    <font>
      <b/>
      <sz val="9"/>
      <color rgb="FF0F348E"/>
      <name val="Source Sans Pro"/>
      <family val="2"/>
    </font>
    <font>
      <b/>
      <sz val="18"/>
      <name val="Source Sans Pro"/>
      <family val="2"/>
    </font>
    <font>
      <sz val="28"/>
      <name val="Source Sans Pro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25">
    <xf numFmtId="0" fontId="0" fillId="0" borderId="0"/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4" fillId="0" borderId="0"/>
    <xf numFmtId="3" fontId="5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5">
    <xf numFmtId="0" fontId="0" fillId="0" borderId="0" xfId="0"/>
    <xf numFmtId="0" fontId="3" fillId="0" borderId="0" xfId="0" applyFont="1"/>
    <xf numFmtId="0" fontId="1" fillId="0" borderId="0" xfId="21"/>
    <xf numFmtId="0" fontId="12" fillId="0" borderId="16" xfId="0" applyFont="1" applyBorder="1" applyAlignment="1" applyProtection="1">
      <alignment vertical="center"/>
      <protection locked="0"/>
    </xf>
    <xf numFmtId="173" fontId="12" fillId="0" borderId="0" xfId="0" applyNumberFormat="1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13" fillId="0" borderId="0" xfId="0" applyFont="1" applyProtection="1">
      <protection locked="0"/>
    </xf>
    <xf numFmtId="0" fontId="14" fillId="0" borderId="0" xfId="24" applyFont="1"/>
    <xf numFmtId="0" fontId="12" fillId="0" borderId="17" xfId="0" applyFont="1" applyBorder="1" applyAlignment="1" applyProtection="1">
      <alignment vertical="center"/>
      <protection locked="0"/>
    </xf>
    <xf numFmtId="0" fontId="15" fillId="0" borderId="0" xfId="24" applyFont="1" applyProtection="1">
      <protection locked="0"/>
    </xf>
    <xf numFmtId="0" fontId="16" fillId="0" borderId="0" xfId="24" applyFont="1" applyAlignment="1" applyProtection="1">
      <alignment vertical="top" wrapText="1"/>
      <protection locked="0"/>
    </xf>
    <xf numFmtId="0" fontId="17" fillId="0" borderId="0" xfId="24" applyFont="1" applyAlignment="1" applyProtection="1">
      <alignment wrapText="1"/>
      <protection locked="0"/>
    </xf>
    <xf numFmtId="0" fontId="12" fillId="0" borderId="0" xfId="0" applyFont="1" applyAlignment="1">
      <alignment horizontal="center"/>
    </xf>
    <xf numFmtId="0" fontId="18" fillId="0" borderId="0" xfId="24" applyFont="1" applyAlignment="1" applyProtection="1">
      <alignment wrapText="1"/>
      <protection locked="0"/>
    </xf>
    <xf numFmtId="0" fontId="19" fillId="0" borderId="0" xfId="24" applyFont="1" applyAlignment="1" applyProtection="1">
      <alignment wrapText="1"/>
      <protection locked="0"/>
    </xf>
    <xf numFmtId="166" fontId="12" fillId="0" borderId="0" xfId="0" applyNumberFormat="1" applyFont="1" applyAlignment="1">
      <alignment horizontal="right"/>
    </xf>
    <xf numFmtId="0" fontId="12" fillId="0" borderId="0" xfId="0" applyFont="1" applyAlignment="1" applyProtection="1">
      <alignment horizontal="center"/>
      <protection locked="0"/>
    </xf>
    <xf numFmtId="0" fontId="20" fillId="0" borderId="0" xfId="0" applyFont="1"/>
    <xf numFmtId="166" fontId="20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21" fillId="0" borderId="0" xfId="0" applyFont="1"/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1" fillId="0" borderId="0" xfId="24" applyFont="1" applyAlignment="1">
      <alignment wrapText="1"/>
    </xf>
    <xf numFmtId="0" fontId="21" fillId="0" borderId="0" xfId="24" applyFont="1"/>
    <xf numFmtId="0" fontId="19" fillId="0" borderId="0" xfId="24" applyFont="1" applyAlignment="1">
      <alignment wrapText="1"/>
    </xf>
    <xf numFmtId="0" fontId="23" fillId="0" borderId="0" xfId="0" applyFont="1"/>
    <xf numFmtId="0" fontId="23" fillId="0" borderId="0" xfId="24" applyFont="1"/>
    <xf numFmtId="0" fontId="24" fillId="0" borderId="0" xfId="0" applyFont="1" applyProtection="1">
      <protection locked="0"/>
    </xf>
    <xf numFmtId="0" fontId="25" fillId="0" borderId="0" xfId="24" applyFont="1" applyProtection="1">
      <protection locked="0"/>
    </xf>
    <xf numFmtId="0" fontId="13" fillId="0" borderId="0" xfId="24" applyFont="1" applyProtection="1">
      <protection locked="0"/>
    </xf>
    <xf numFmtId="0" fontId="13" fillId="0" borderId="0" xfId="24" applyFont="1"/>
    <xf numFmtId="0" fontId="27" fillId="0" borderId="0" xfId="24" applyFont="1"/>
    <xf numFmtId="0" fontId="23" fillId="0" borderId="0" xfId="24" applyFont="1" applyAlignment="1">
      <alignment vertical="center"/>
    </xf>
    <xf numFmtId="0" fontId="13" fillId="0" borderId="0" xfId="24" applyFont="1" applyAlignment="1">
      <alignment vertical="center"/>
    </xf>
    <xf numFmtId="0" fontId="23" fillId="0" borderId="0" xfId="24" applyFont="1" applyAlignment="1">
      <alignment horizontal="left" vertical="center"/>
    </xf>
    <xf numFmtId="0" fontId="13" fillId="0" borderId="0" xfId="24" applyFont="1" applyAlignment="1">
      <alignment horizontal="left" vertical="center"/>
    </xf>
    <xf numFmtId="0" fontId="26" fillId="0" borderId="0" xfId="24" applyFont="1" applyAlignment="1">
      <alignment vertical="center"/>
    </xf>
    <xf numFmtId="0" fontId="21" fillId="0" borderId="0" xfId="24" applyFont="1" applyAlignment="1">
      <alignment vertical="center"/>
    </xf>
    <xf numFmtId="0" fontId="29" fillId="0" borderId="0" xfId="24" applyFont="1" applyAlignment="1">
      <alignment vertical="center"/>
    </xf>
    <xf numFmtId="0" fontId="13" fillId="0" borderId="0" xfId="24" applyFont="1" applyAlignment="1" applyProtection="1">
      <alignment vertical="center"/>
      <protection locked="0"/>
    </xf>
    <xf numFmtId="0" fontId="30" fillId="0" borderId="0" xfId="1" applyFont="1" applyProtection="1"/>
    <xf numFmtId="0" fontId="22" fillId="0" borderId="0" xfId="0" applyFont="1"/>
    <xf numFmtId="0" fontId="19" fillId="0" borderId="0" xfId="0" applyFont="1"/>
    <xf numFmtId="0" fontId="19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8" fillId="0" borderId="0" xfId="0" applyFont="1" applyProtection="1">
      <protection locked="0"/>
    </xf>
    <xf numFmtId="0" fontId="18" fillId="0" borderId="0" xfId="0" applyFont="1" applyAlignment="1">
      <alignment horizontal="right"/>
    </xf>
    <xf numFmtId="0" fontId="31" fillId="0" borderId="0" xfId="1" applyFont="1"/>
    <xf numFmtId="49" fontId="19" fillId="0" borderId="0" xfId="1" applyNumberFormat="1" applyFont="1"/>
    <xf numFmtId="0" fontId="18" fillId="0" borderId="0" xfId="0" applyFont="1"/>
    <xf numFmtId="0" fontId="18" fillId="0" borderId="0" xfId="0" applyFont="1" applyAlignment="1" applyProtection="1">
      <alignment horizontal="left"/>
      <protection locked="0"/>
    </xf>
    <xf numFmtId="0" fontId="18" fillId="0" borderId="0" xfId="1" applyFont="1" applyAlignment="1" applyProtection="1">
      <alignment horizontal="right"/>
      <protection locked="0"/>
    </xf>
    <xf numFmtId="0" fontId="32" fillId="0" borderId="0" xfId="1" applyFont="1"/>
    <xf numFmtId="0" fontId="19" fillId="0" borderId="0" xfId="1" applyFont="1" applyAlignment="1" applyProtection="1">
      <alignment horizontal="right"/>
      <protection locked="0"/>
    </xf>
    <xf numFmtId="0" fontId="18" fillId="0" borderId="0" xfId="1" applyFont="1"/>
    <xf numFmtId="165" fontId="31" fillId="0" borderId="0" xfId="1" applyNumberFormat="1" applyFont="1"/>
    <xf numFmtId="0" fontId="33" fillId="0" borderId="0" xfId="1" applyFont="1"/>
    <xf numFmtId="0" fontId="21" fillId="0" borderId="0" xfId="1" applyFont="1"/>
    <xf numFmtId="0" fontId="31" fillId="0" borderId="0" xfId="1" quotePrefix="1" applyFont="1"/>
    <xf numFmtId="0" fontId="31" fillId="0" borderId="0" xfId="1" applyFont="1" applyAlignment="1" applyProtection="1">
      <alignment horizontal="right"/>
      <protection locked="0"/>
    </xf>
    <xf numFmtId="0" fontId="33" fillId="0" borderId="0" xfId="1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32" fillId="0" borderId="0" xfId="1" quotePrefix="1" applyFont="1"/>
    <xf numFmtId="0" fontId="19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left"/>
      <protection locked="0"/>
    </xf>
    <xf numFmtId="49" fontId="18" fillId="0" borderId="0" xfId="0" applyNumberFormat="1" applyFont="1" applyAlignment="1">
      <alignment horizontal="right"/>
    </xf>
    <xf numFmtId="165" fontId="32" fillId="0" borderId="0" xfId="1" applyNumberFormat="1" applyFont="1"/>
    <xf numFmtId="0" fontId="19" fillId="0" borderId="0" xfId="10" applyFont="1"/>
    <xf numFmtId="0" fontId="19" fillId="0" borderId="2" xfId="10" applyFont="1" applyBorder="1"/>
    <xf numFmtId="0" fontId="21" fillId="0" borderId="2" xfId="0" applyFont="1" applyBorder="1" applyAlignment="1">
      <alignment horizontal="left" wrapText="1"/>
    </xf>
    <xf numFmtId="0" fontId="21" fillId="0" borderId="0" xfId="10" applyFont="1"/>
    <xf numFmtId="168" fontId="13" fillId="0" borderId="3" xfId="5" applyNumberFormat="1" applyFont="1" applyBorder="1" applyAlignment="1">
      <alignment horizontal="center" vertical="center"/>
    </xf>
    <xf numFmtId="0" fontId="13" fillId="0" borderId="1" xfId="13" applyFont="1" applyBorder="1" applyAlignment="1">
      <alignment horizontal="center" vertical="center"/>
    </xf>
    <xf numFmtId="0" fontId="13" fillId="0" borderId="0" xfId="10" applyFont="1"/>
    <xf numFmtId="49" fontId="13" fillId="0" borderId="4" xfId="10" applyNumberFormat="1" applyFont="1" applyBorder="1" applyAlignment="1"/>
    <xf numFmtId="1" fontId="13" fillId="0" borderId="0" xfId="10" applyNumberFormat="1" applyFont="1" applyBorder="1" applyAlignment="1">
      <alignment horizontal="left" indent="1"/>
    </xf>
    <xf numFmtId="183" fontId="13" fillId="0" borderId="0" xfId="10" applyNumberFormat="1" applyFont="1" applyBorder="1" applyAlignment="1"/>
    <xf numFmtId="190" fontId="13" fillId="0" borderId="0" xfId="10" applyNumberFormat="1" applyFont="1" applyBorder="1" applyAlignment="1"/>
    <xf numFmtId="0" fontId="21" fillId="0" borderId="0" xfId="10" applyFont="1" applyAlignment="1"/>
    <xf numFmtId="0" fontId="35" fillId="0" borderId="0" xfId="10" applyFont="1" applyAlignment="1"/>
    <xf numFmtId="0" fontId="35" fillId="0" borderId="0" xfId="10" applyFont="1"/>
    <xf numFmtId="1" fontId="13" fillId="0" borderId="0" xfId="23" applyNumberFormat="1" applyFont="1" applyBorder="1" applyAlignment="1">
      <alignment horizontal="left" indent="1"/>
    </xf>
    <xf numFmtId="183" fontId="13" fillId="0" borderId="0" xfId="23" applyNumberFormat="1" applyFont="1" applyBorder="1" applyAlignment="1"/>
    <xf numFmtId="190" fontId="13" fillId="0" borderId="0" xfId="23" applyNumberFormat="1" applyFont="1" applyBorder="1" applyAlignment="1"/>
    <xf numFmtId="174" fontId="26" fillId="0" borderId="0" xfId="10" applyNumberFormat="1" applyFont="1" applyBorder="1" applyAlignment="1">
      <alignment horizontal="left" indent="1"/>
    </xf>
    <xf numFmtId="171" fontId="13" fillId="0" borderId="0" xfId="10" applyNumberFormat="1" applyFont="1" applyBorder="1" applyAlignment="1">
      <alignment horizontal="left" indent="1"/>
    </xf>
    <xf numFmtId="0" fontId="26" fillId="0" borderId="0" xfId="0" applyFont="1" applyBorder="1" applyAlignment="1">
      <alignment horizontal="left" indent="1"/>
    </xf>
    <xf numFmtId="187" fontId="13" fillId="0" borderId="0" xfId="0" applyNumberFormat="1" applyFont="1" applyFill="1" applyAlignment="1"/>
    <xf numFmtId="0" fontId="37" fillId="0" borderId="0" xfId="10" applyFont="1" applyAlignment="1"/>
    <xf numFmtId="190" fontId="13" fillId="0" borderId="0" xfId="0" applyNumberFormat="1" applyFont="1" applyFill="1" applyAlignment="1"/>
    <xf numFmtId="0" fontId="12" fillId="0" borderId="0" xfId="0" applyFont="1" applyAlignment="1">
      <alignment wrapText="1"/>
    </xf>
    <xf numFmtId="171" fontId="13" fillId="0" borderId="0" xfId="10" applyNumberFormat="1" applyFont="1" applyBorder="1" applyAlignment="1">
      <alignment horizontal="left"/>
    </xf>
    <xf numFmtId="176" fontId="13" fillId="0" borderId="0" xfId="10" applyNumberFormat="1" applyFont="1" applyBorder="1" applyAlignment="1">
      <alignment horizontal="right"/>
    </xf>
    <xf numFmtId="0" fontId="38" fillId="0" borderId="0" xfId="14" applyFont="1" applyAlignment="1">
      <alignment horizontal="left"/>
    </xf>
    <xf numFmtId="169" fontId="13" fillId="0" borderId="0" xfId="10" applyNumberFormat="1" applyFont="1" applyAlignment="1">
      <alignment horizontal="right"/>
    </xf>
    <xf numFmtId="0" fontId="38" fillId="0" borderId="0" xfId="14" applyFont="1" applyAlignment="1">
      <alignment horizontal="center"/>
    </xf>
    <xf numFmtId="175" fontId="38" fillId="0" borderId="0" xfId="10" applyNumberFormat="1" applyFont="1" applyAlignment="1"/>
    <xf numFmtId="175" fontId="38" fillId="0" borderId="0" xfId="10" applyNumberFormat="1" applyFont="1"/>
    <xf numFmtId="0" fontId="38" fillId="0" borderId="0" xfId="10" applyFont="1"/>
    <xf numFmtId="168" fontId="13" fillId="0" borderId="0" xfId="7" applyNumberFormat="1" applyFont="1" applyBorder="1" applyAlignment="1">
      <alignment horizontal="center" vertical="center" wrapText="1"/>
    </xf>
    <xf numFmtId="0" fontId="21" fillId="0" borderId="0" xfId="3" applyFont="1"/>
    <xf numFmtId="0" fontId="21" fillId="0" borderId="2" xfId="3" applyFont="1" applyBorder="1"/>
    <xf numFmtId="168" fontId="13" fillId="0" borderId="2" xfId="3" applyNumberFormat="1" applyFont="1" applyBorder="1" applyAlignment="1">
      <alignment vertical="center"/>
    </xf>
    <xf numFmtId="0" fontId="39" fillId="0" borderId="2" xfId="3" applyFont="1" applyBorder="1"/>
    <xf numFmtId="168" fontId="13" fillId="0" borderId="3" xfId="3" applyNumberFormat="1" applyFont="1" applyBorder="1" applyAlignment="1">
      <alignment horizontal="center" vertical="center"/>
    </xf>
    <xf numFmtId="0" fontId="40" fillId="0" borderId="0" xfId="0" applyFont="1"/>
    <xf numFmtId="1" fontId="13" fillId="0" borderId="0" xfId="3" applyNumberFormat="1" applyFont="1" applyBorder="1" applyAlignment="1">
      <alignment horizontal="center" vertical="center"/>
    </xf>
    <xf numFmtId="167" fontId="13" fillId="0" borderId="0" xfId="3" applyNumberFormat="1" applyFont="1" applyBorder="1" applyAlignment="1">
      <alignment horizontal="center" vertical="center"/>
    </xf>
    <xf numFmtId="168" fontId="13" fillId="0" borderId="0" xfId="3" applyNumberFormat="1" applyFont="1" applyBorder="1" applyAlignment="1">
      <alignment horizontal="center" vertical="center"/>
    </xf>
    <xf numFmtId="0" fontId="13" fillId="0" borderId="0" xfId="3" applyFont="1" applyBorder="1" applyAlignment="1">
      <alignment horizontal="left" indent="1"/>
    </xf>
    <xf numFmtId="182" fontId="41" fillId="0" borderId="0" xfId="21" applyNumberFormat="1" applyFont="1" applyFill="1" applyAlignment="1">
      <alignment horizontal="right"/>
    </xf>
    <xf numFmtId="188" fontId="41" fillId="0" borderId="0" xfId="21" applyNumberFormat="1" applyFont="1" applyFill="1" applyAlignment="1">
      <alignment horizontal="right"/>
    </xf>
    <xf numFmtId="187" fontId="41" fillId="0" borderId="0" xfId="21" applyNumberFormat="1" applyFont="1" applyFill="1" applyAlignment="1">
      <alignment horizontal="right"/>
    </xf>
    <xf numFmtId="0" fontId="39" fillId="0" borderId="0" xfId="3" applyFont="1"/>
    <xf numFmtId="0" fontId="26" fillId="0" borderId="0" xfId="3" applyFont="1" applyBorder="1" applyAlignment="1">
      <alignment horizontal="right" indent="1"/>
    </xf>
    <xf numFmtId="182" fontId="42" fillId="0" borderId="0" xfId="21" applyNumberFormat="1" applyFont="1" applyFill="1" applyAlignment="1">
      <alignment horizontal="right"/>
    </xf>
    <xf numFmtId="188" fontId="42" fillId="0" borderId="0" xfId="21" applyNumberFormat="1" applyFont="1" applyFill="1" applyAlignment="1">
      <alignment horizontal="right"/>
    </xf>
    <xf numFmtId="187" fontId="42" fillId="0" borderId="0" xfId="21" applyNumberFormat="1" applyFont="1" applyFill="1" applyAlignment="1">
      <alignment horizontal="right"/>
    </xf>
    <xf numFmtId="0" fontId="26" fillId="0" borderId="0" xfId="3" applyFont="1" applyBorder="1" applyAlignment="1">
      <alignment horizontal="left"/>
    </xf>
    <xf numFmtId="175" fontId="26" fillId="0" borderId="0" xfId="23" applyNumberFormat="1" applyFont="1" applyBorder="1" applyAlignment="1">
      <alignment horizontal="right"/>
    </xf>
    <xf numFmtId="175" fontId="26" fillId="0" borderId="0" xfId="23" applyNumberFormat="1" applyFont="1" applyAlignment="1">
      <alignment horizontal="right"/>
    </xf>
    <xf numFmtId="169" fontId="26" fillId="0" borderId="0" xfId="23" applyNumberFormat="1" applyFont="1" applyAlignment="1">
      <alignment horizontal="right"/>
    </xf>
    <xf numFmtId="0" fontId="13" fillId="0" borderId="0" xfId="21" applyFont="1" applyBorder="1" applyAlignment="1">
      <alignment horizontal="left"/>
    </xf>
    <xf numFmtId="181" fontId="43" fillId="0" borderId="0" xfId="21" applyNumberFormat="1" applyFont="1" applyFill="1" applyAlignment="1">
      <alignment horizontal="right"/>
    </xf>
    <xf numFmtId="181" fontId="44" fillId="0" borderId="0" xfId="21" applyNumberFormat="1" applyFont="1" applyFill="1" applyAlignment="1">
      <alignment horizontal="right"/>
    </xf>
    <xf numFmtId="0" fontId="45" fillId="0" borderId="0" xfId="3" applyFont="1"/>
    <xf numFmtId="178" fontId="21" fillId="0" borderId="0" xfId="3" applyNumberFormat="1" applyFont="1"/>
    <xf numFmtId="0" fontId="38" fillId="0" borderId="0" xfId="3" applyFont="1"/>
    <xf numFmtId="170" fontId="38" fillId="0" borderId="0" xfId="21" applyNumberFormat="1" applyFont="1" applyAlignment="1">
      <alignment horizontal="right"/>
    </xf>
    <xf numFmtId="166" fontId="13" fillId="0" borderId="0" xfId="21" applyNumberFormat="1" applyFont="1" applyAlignment="1">
      <alignment horizontal="right"/>
    </xf>
    <xf numFmtId="166" fontId="38" fillId="0" borderId="0" xfId="21" applyNumberFormat="1" applyFont="1" applyAlignment="1">
      <alignment horizontal="right"/>
    </xf>
    <xf numFmtId="0" fontId="29" fillId="0" borderId="0" xfId="21" applyNumberFormat="1" applyFont="1" applyAlignment="1">
      <alignment horizontal="right"/>
    </xf>
    <xf numFmtId="169" fontId="29" fillId="0" borderId="0" xfId="21" applyNumberFormat="1" applyFont="1" applyAlignment="1">
      <alignment horizontal="right"/>
    </xf>
    <xf numFmtId="0" fontId="21" fillId="0" borderId="2" xfId="12" applyFont="1" applyBorder="1"/>
    <xf numFmtId="1" fontId="21" fillId="0" borderId="2" xfId="12" applyNumberFormat="1" applyFont="1" applyBorder="1"/>
    <xf numFmtId="1" fontId="13" fillId="0" borderId="3" xfId="12" applyNumberFormat="1" applyFont="1" applyBorder="1" applyAlignment="1">
      <alignment horizontal="center" vertical="center"/>
    </xf>
    <xf numFmtId="1" fontId="13" fillId="0" borderId="0" xfId="12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167" fontId="13" fillId="0" borderId="0" xfId="12" applyNumberFormat="1" applyFont="1" applyBorder="1" applyAlignment="1">
      <alignment horizontal="center" vertical="center"/>
    </xf>
    <xf numFmtId="1" fontId="13" fillId="0" borderId="0" xfId="12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182" fontId="13" fillId="0" borderId="0" xfId="0" applyNumberFormat="1" applyFont="1" applyFill="1" applyAlignment="1">
      <alignment horizontal="right"/>
    </xf>
    <xf numFmtId="187" fontId="13" fillId="0" borderId="0" xfId="0" applyNumberFormat="1" applyFont="1" applyAlignment="1">
      <alignment horizontal="right"/>
    </xf>
    <xf numFmtId="0" fontId="39" fillId="0" borderId="0" xfId="0" applyFont="1"/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left" vertical="top"/>
    </xf>
    <xf numFmtId="49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center"/>
    </xf>
    <xf numFmtId="187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182" fontId="26" fillId="0" borderId="0" xfId="0" applyNumberFormat="1" applyFont="1" applyFill="1" applyAlignment="1">
      <alignment horizontal="right"/>
    </xf>
    <xf numFmtId="0" fontId="26" fillId="0" borderId="0" xfId="0" applyFont="1"/>
    <xf numFmtId="1" fontId="21" fillId="0" borderId="0" xfId="0" applyNumberFormat="1" applyFont="1"/>
    <xf numFmtId="182" fontId="13" fillId="0" borderId="0" xfId="22" applyNumberFormat="1" applyFont="1" applyFill="1" applyAlignment="1" applyProtection="1">
      <alignment horizontal="right"/>
      <protection locked="0"/>
    </xf>
    <xf numFmtId="181" fontId="29" fillId="0" borderId="0" xfId="0" applyNumberFormat="1" applyFont="1" applyAlignment="1" applyProtection="1">
      <alignment horizontal="right"/>
      <protection locked="0"/>
    </xf>
    <xf numFmtId="182" fontId="26" fillId="0" borderId="0" xfId="22" applyNumberFormat="1" applyFont="1" applyFill="1" applyAlignment="1" applyProtection="1">
      <alignment horizontal="right"/>
      <protection locked="0"/>
    </xf>
    <xf numFmtId="188" fontId="26" fillId="0" borderId="0" xfId="22" applyNumberFormat="1" applyFont="1" applyFill="1" applyAlignment="1" applyProtection="1">
      <alignment horizontal="right"/>
      <protection locked="0"/>
    </xf>
    <xf numFmtId="181" fontId="48" fillId="0" borderId="0" xfId="0" applyNumberFormat="1" applyFont="1" applyAlignment="1" applyProtection="1">
      <alignment horizontal="right"/>
      <protection locked="0"/>
    </xf>
    <xf numFmtId="179" fontId="13" fillId="0" borderId="0" xfId="10" applyNumberFormat="1" applyFont="1" applyBorder="1" applyAlignment="1">
      <alignment horizontal="right" indent="1"/>
    </xf>
    <xf numFmtId="0" fontId="26" fillId="0" borderId="2" xfId="10" applyFont="1" applyBorder="1" applyAlignment="1">
      <alignment vertical="top"/>
    </xf>
    <xf numFmtId="167" fontId="26" fillId="0" borderId="2" xfId="10" applyNumberFormat="1" applyFont="1" applyBorder="1" applyAlignment="1">
      <alignment vertical="center"/>
    </xf>
    <xf numFmtId="168" fontId="26" fillId="0" borderId="2" xfId="10" applyNumberFormat="1" applyFont="1" applyBorder="1" applyAlignment="1">
      <alignment vertical="center"/>
    </xf>
    <xf numFmtId="0" fontId="13" fillId="0" borderId="2" xfId="10" applyFont="1" applyBorder="1"/>
    <xf numFmtId="0" fontId="13" fillId="0" borderId="0" xfId="10" applyFont="1" applyAlignment="1"/>
    <xf numFmtId="169" fontId="13" fillId="0" borderId="4" xfId="10" applyNumberFormat="1" applyFont="1" applyBorder="1" applyAlignment="1"/>
    <xf numFmtId="0" fontId="13" fillId="0" borderId="4" xfId="10" applyFont="1" applyBorder="1" applyAlignment="1"/>
    <xf numFmtId="174" fontId="13" fillId="0" borderId="0" xfId="10" applyNumberFormat="1" applyFont="1" applyBorder="1" applyAlignment="1">
      <alignment horizontal="left" indent="1"/>
    </xf>
    <xf numFmtId="189" fontId="13" fillId="0" borderId="0" xfId="10" applyNumberFormat="1" applyFont="1" applyAlignment="1"/>
    <xf numFmtId="183" fontId="13" fillId="0" borderId="0" xfId="10" applyNumberFormat="1" applyFont="1" applyFill="1" applyBorder="1" applyAlignment="1"/>
    <xf numFmtId="189" fontId="13" fillId="0" borderId="0" xfId="10" applyNumberFormat="1" applyFont="1" applyFill="1" applyAlignment="1"/>
    <xf numFmtId="0" fontId="26" fillId="0" borderId="0" xfId="10" applyNumberFormat="1" applyFont="1" applyBorder="1" applyAlignment="1">
      <alignment horizontal="left" indent="1"/>
    </xf>
    <xf numFmtId="189" fontId="13" fillId="0" borderId="0" xfId="10" applyNumberFormat="1" applyFont="1"/>
    <xf numFmtId="170" fontId="13" fillId="0" borderId="0" xfId="13" applyNumberFormat="1" applyFont="1" applyAlignment="1"/>
    <xf numFmtId="183" fontId="13" fillId="0" borderId="0" xfId="10" applyNumberFormat="1" applyFont="1" applyFill="1" applyAlignment="1"/>
    <xf numFmtId="183" fontId="49" fillId="0" borderId="0" xfId="10" applyNumberFormat="1" applyFont="1" applyFill="1" applyAlignment="1"/>
    <xf numFmtId="189" fontId="49" fillId="0" borderId="0" xfId="10" applyNumberFormat="1" applyFont="1" applyFill="1" applyAlignment="1"/>
    <xf numFmtId="186" fontId="13" fillId="0" borderId="0" xfId="0" applyNumberFormat="1" applyFont="1" applyAlignment="1"/>
    <xf numFmtId="171" fontId="13" fillId="0" borderId="0" xfId="0" applyNumberFormat="1" applyFont="1" applyBorder="1" applyAlignment="1">
      <alignment horizontal="left" indent="1"/>
    </xf>
    <xf numFmtId="175" fontId="13" fillId="0" borderId="0" xfId="10" applyNumberFormat="1" applyFont="1" applyBorder="1" applyAlignment="1">
      <alignment horizontal="right"/>
    </xf>
    <xf numFmtId="171" fontId="13" fillId="0" borderId="0" xfId="0" applyNumberFormat="1" applyFont="1" applyFill="1" applyBorder="1" applyAlignment="1">
      <alignment horizontal="left" indent="1"/>
    </xf>
    <xf numFmtId="0" fontId="12" fillId="0" borderId="0" xfId="0" applyFont="1" applyAlignment="1">
      <alignment horizontal="left" wrapText="1"/>
    </xf>
    <xf numFmtId="176" fontId="13" fillId="0" borderId="0" xfId="10" applyNumberFormat="1" applyFont="1" applyBorder="1" applyAlignment="1">
      <alignment horizontal="right" indent="1"/>
    </xf>
    <xf numFmtId="175" fontId="13" fillId="0" borderId="0" xfId="10" applyNumberFormat="1" applyFont="1" applyBorder="1" applyAlignment="1">
      <alignment horizontal="right" indent="1"/>
    </xf>
    <xf numFmtId="0" fontId="39" fillId="0" borderId="0" xfId="0" applyFont="1" applyFill="1"/>
    <xf numFmtId="0" fontId="34" fillId="0" borderId="0" xfId="0" applyFont="1"/>
    <xf numFmtId="0" fontId="26" fillId="0" borderId="0" xfId="0" applyFont="1" applyAlignment="1">
      <alignment horizontal="center"/>
    </xf>
    <xf numFmtId="168" fontId="13" fillId="0" borderId="6" xfId="12" applyNumberFormat="1" applyFont="1" applyBorder="1" applyAlignment="1">
      <alignment horizontal="center" vertical="center"/>
    </xf>
    <xf numFmtId="179" fontId="13" fillId="0" borderId="0" xfId="10" applyNumberFormat="1" applyFont="1" applyAlignment="1">
      <alignment horizontal="right" indent="1"/>
    </xf>
    <xf numFmtId="178" fontId="51" fillId="0" borderId="0" xfId="10" applyNumberFormat="1" applyFont="1" applyAlignment="1">
      <alignment horizontal="right" indent="1"/>
    </xf>
    <xf numFmtId="0" fontId="38" fillId="0" borderId="0" xfId="0" applyFont="1" applyFill="1"/>
    <xf numFmtId="0" fontId="13" fillId="0" borderId="0" xfId="0" applyFont="1" applyFill="1"/>
    <xf numFmtId="181" fontId="29" fillId="0" borderId="0" xfId="10" applyNumberFormat="1" applyFont="1" applyFill="1" applyAlignment="1">
      <alignment horizontal="right"/>
    </xf>
    <xf numFmtId="179" fontId="13" fillId="0" borderId="0" xfId="10" applyNumberFormat="1" applyFont="1" applyFill="1" applyBorder="1" applyAlignment="1">
      <alignment horizontal="right" indent="1"/>
    </xf>
    <xf numFmtId="166" fontId="13" fillId="0" borderId="0" xfId="0" applyNumberFormat="1" applyFont="1"/>
    <xf numFmtId="0" fontId="13" fillId="0" borderId="0" xfId="0" applyFont="1" applyAlignment="1">
      <alignment horizontal="left" wrapText="1"/>
    </xf>
    <xf numFmtId="0" fontId="21" fillId="0" borderId="0" xfId="0" applyFont="1" applyAlignment="1"/>
    <xf numFmtId="166" fontId="13" fillId="0" borderId="0" xfId="10" applyNumberFormat="1" applyFont="1" applyAlignment="1">
      <alignment horizontal="right"/>
    </xf>
    <xf numFmtId="0" fontId="13" fillId="0" borderId="0" xfId="11" applyFont="1" applyAlignment="1"/>
    <xf numFmtId="0" fontId="13" fillId="0" borderId="0" xfId="11" applyFont="1" applyAlignment="1">
      <alignment horizontal="left"/>
    </xf>
    <xf numFmtId="0" fontId="33" fillId="0" borderId="0" xfId="11" applyFont="1"/>
    <xf numFmtId="0" fontId="13" fillId="0" borderId="2" xfId="11" applyFont="1" applyBorder="1" applyAlignment="1"/>
    <xf numFmtId="0" fontId="13" fillId="0" borderId="0" xfId="11" applyFont="1" applyBorder="1" applyAlignment="1"/>
    <xf numFmtId="0" fontId="13" fillId="0" borderId="0" xfId="11" applyFont="1" applyAlignment="1">
      <alignment horizontal="center" vertical="center"/>
    </xf>
    <xf numFmtId="0" fontId="13" fillId="0" borderId="0" xfId="11" applyFont="1" applyAlignment="1">
      <alignment horizontal="left" vertical="center"/>
    </xf>
    <xf numFmtId="0" fontId="13" fillId="0" borderId="3" xfId="11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1" fontId="13" fillId="0" borderId="0" xfId="12" applyNumberFormat="1" applyFont="1" applyBorder="1" applyAlignment="1">
      <alignment vertical="center" wrapText="1"/>
    </xf>
    <xf numFmtId="172" fontId="13" fillId="0" borderId="4" xfId="11" applyNumberFormat="1" applyFont="1" applyBorder="1" applyAlignment="1"/>
    <xf numFmtId="0" fontId="13" fillId="0" borderId="0" xfId="11" applyFont="1" applyBorder="1"/>
    <xf numFmtId="0" fontId="13" fillId="0" borderId="4" xfId="11" applyFont="1" applyBorder="1"/>
    <xf numFmtId="0" fontId="13" fillId="0" borderId="0" xfId="11" applyFont="1"/>
    <xf numFmtId="0" fontId="26" fillId="0" borderId="0" xfId="0" applyFont="1" applyBorder="1" applyAlignment="1">
      <alignment horizontal="left"/>
    </xf>
    <xf numFmtId="49" fontId="13" fillId="0" borderId="0" xfId="0" applyNumberFormat="1" applyFont="1" applyAlignment="1">
      <alignment horizontal="center" wrapText="1"/>
    </xf>
    <xf numFmtId="0" fontId="13" fillId="0" borderId="0" xfId="0" applyFont="1" applyBorder="1" applyAlignment="1">
      <alignment horizontal="left"/>
    </xf>
    <xf numFmtId="1" fontId="13" fillId="0" borderId="0" xfId="12" applyNumberFormat="1" applyFont="1" applyBorder="1" applyAlignment="1">
      <alignment horizontal="center" wrapText="1"/>
    </xf>
    <xf numFmtId="166" fontId="50" fillId="0" borderId="0" xfId="19" applyNumberFormat="1" applyFont="1" applyFill="1" applyBorder="1" applyAlignment="1">
      <alignment wrapText="1"/>
    </xf>
    <xf numFmtId="0" fontId="13" fillId="0" borderId="0" xfId="11" applyFont="1" applyAlignment="1">
      <alignment wrapText="1"/>
    </xf>
    <xf numFmtId="0" fontId="13" fillId="0" borderId="0" xfId="11" applyNumberFormat="1" applyFont="1" applyBorder="1" applyAlignment="1">
      <alignment wrapText="1"/>
    </xf>
    <xf numFmtId="2" fontId="29" fillId="0" borderId="0" xfId="16" applyNumberFormat="1" applyFont="1" applyBorder="1" applyAlignment="1">
      <alignment horizontal="center"/>
    </xf>
    <xf numFmtId="3" fontId="13" fillId="0" borderId="0" xfId="17" applyNumberFormat="1" applyFont="1" applyBorder="1" applyAlignment="1">
      <alignment horizontal="left"/>
    </xf>
    <xf numFmtId="2" fontId="13" fillId="0" borderId="0" xfId="16" applyNumberFormat="1" applyFont="1" applyBorder="1" applyAlignment="1"/>
    <xf numFmtId="0" fontId="21" fillId="0" borderId="0" xfId="0" applyFont="1" applyProtection="1">
      <protection locked="0"/>
    </xf>
    <xf numFmtId="0" fontId="13" fillId="0" borderId="0" xfId="9" applyFont="1"/>
    <xf numFmtId="0" fontId="13" fillId="0" borderId="0" xfId="11" applyFont="1" applyAlignment="1">
      <alignment horizontal="left" wrapText="1"/>
    </xf>
    <xf numFmtId="0" fontId="13" fillId="0" borderId="0" xfId="11" applyFont="1" applyBorder="1" applyAlignment="1">
      <alignment horizontal="left" wrapText="1"/>
    </xf>
    <xf numFmtId="166" fontId="13" fillId="0" borderId="0" xfId="11" applyNumberFormat="1" applyFont="1" applyAlignment="1">
      <alignment horizontal="left"/>
    </xf>
    <xf numFmtId="166" fontId="13" fillId="0" borderId="0" xfId="11" applyNumberFormat="1" applyFont="1"/>
    <xf numFmtId="0" fontId="13" fillId="0" borderId="0" xfId="11" applyFont="1" applyBorder="1" applyAlignment="1">
      <alignment wrapText="1"/>
    </xf>
    <xf numFmtId="0" fontId="13" fillId="0" borderId="0" xfId="11" applyFont="1" applyBorder="1" applyAlignment="1">
      <alignment vertical="center"/>
    </xf>
    <xf numFmtId="184" fontId="29" fillId="0" borderId="0" xfId="0" applyNumberFormat="1" applyFont="1" applyBorder="1" applyAlignment="1">
      <alignment horizontal="right"/>
    </xf>
    <xf numFmtId="180" fontId="13" fillId="0" borderId="0" xfId="0" applyNumberFormat="1" applyFont="1" applyBorder="1" applyAlignment="1">
      <alignment horizontal="right"/>
    </xf>
    <xf numFmtId="0" fontId="13" fillId="0" borderId="0" xfId="11" applyFont="1" applyBorder="1" applyAlignment="1">
      <alignment horizontal="center" vertical="center"/>
    </xf>
    <xf numFmtId="0" fontId="13" fillId="0" borderId="0" xfId="11" applyFont="1" applyBorder="1" applyAlignment="1">
      <alignment horizontal="left"/>
    </xf>
    <xf numFmtId="184" fontId="29" fillId="0" borderId="0" xfId="0" applyNumberFormat="1" applyFont="1" applyBorder="1" applyAlignment="1">
      <alignment horizontal="left"/>
    </xf>
    <xf numFmtId="180" fontId="13" fillId="0" borderId="0" xfId="0" applyNumberFormat="1" applyFont="1" applyBorder="1" applyAlignment="1">
      <alignment horizontal="left"/>
    </xf>
    <xf numFmtId="0" fontId="52" fillId="0" borderId="0" xfId="0" applyFont="1"/>
    <xf numFmtId="166" fontId="52" fillId="0" borderId="0" xfId="0" applyNumberFormat="1" applyFont="1" applyAlignment="1"/>
    <xf numFmtId="1" fontId="48" fillId="0" borderId="0" xfId="0" applyNumberFormat="1" applyFont="1" applyAlignment="1">
      <alignment horizontal="right"/>
    </xf>
    <xf numFmtId="2" fontId="29" fillId="0" borderId="0" xfId="0" applyNumberFormat="1" applyFont="1" applyAlignment="1">
      <alignment horizontal="right"/>
    </xf>
    <xf numFmtId="0" fontId="13" fillId="0" borderId="0" xfId="14" applyFont="1"/>
    <xf numFmtId="0" fontId="19" fillId="0" borderId="0" xfId="14" applyFont="1"/>
    <xf numFmtId="0" fontId="19" fillId="0" borderId="0" xfId="14" applyFont="1" applyBorder="1" applyAlignment="1">
      <alignment horizontal="left" vertical="top" indent="2"/>
    </xf>
    <xf numFmtId="0" fontId="33" fillId="0" borderId="0" xfId="1" applyFont="1" applyAlignment="1">
      <alignment wrapText="1"/>
    </xf>
    <xf numFmtId="0" fontId="19" fillId="0" borderId="0" xfId="14" applyFont="1" applyBorder="1" applyAlignment="1">
      <alignment horizontal="center" vertical="center"/>
    </xf>
    <xf numFmtId="168" fontId="19" fillId="0" borderId="0" xfId="6" applyNumberFormat="1" applyFont="1" applyBorder="1" applyAlignment="1">
      <alignment horizontal="center" vertical="center"/>
    </xf>
    <xf numFmtId="168" fontId="19" fillId="0" borderId="0" xfId="6" applyNumberFormat="1" applyFont="1" applyBorder="1" applyAlignment="1">
      <alignment horizontal="centerContinuous" vertical="center"/>
    </xf>
    <xf numFmtId="0" fontId="19" fillId="0" borderId="0" xfId="13" applyFont="1" applyBorder="1" applyAlignment="1">
      <alignment horizontal="centerContinuous"/>
    </xf>
    <xf numFmtId="0" fontId="13" fillId="0" borderId="0" xfId="14" applyFont="1" applyBorder="1" applyAlignment="1">
      <alignment horizontal="left" indent="1"/>
    </xf>
    <xf numFmtId="0" fontId="13" fillId="0" borderId="0" xfId="14" applyFont="1" applyAlignment="1">
      <alignment horizontal="center" vertical="center"/>
    </xf>
    <xf numFmtId="0" fontId="19" fillId="0" borderId="0" xfId="14" applyFont="1" applyAlignment="1">
      <alignment horizontal="center" vertical="center"/>
    </xf>
    <xf numFmtId="172" fontId="13" fillId="0" borderId="3" xfId="14" applyNumberFormat="1" applyFont="1" applyBorder="1" applyAlignment="1">
      <alignment horizontal="center" vertical="center"/>
    </xf>
    <xf numFmtId="0" fontId="13" fillId="0" borderId="3" xfId="14" applyFont="1" applyBorder="1" applyAlignment="1">
      <alignment horizontal="center" vertical="center"/>
    </xf>
    <xf numFmtId="0" fontId="13" fillId="0" borderId="1" xfId="14" applyFont="1" applyBorder="1" applyAlignment="1">
      <alignment horizontal="center" vertical="center" wrapText="1"/>
    </xf>
    <xf numFmtId="0" fontId="13" fillId="0" borderId="0" xfId="14" applyFont="1" applyBorder="1" applyAlignment="1">
      <alignment horizontal="center" vertical="center"/>
    </xf>
    <xf numFmtId="172" fontId="13" fillId="0" borderId="0" xfId="14" applyNumberFormat="1" applyFont="1" applyBorder="1" applyAlignment="1">
      <alignment horizontal="center" vertical="center"/>
    </xf>
    <xf numFmtId="0" fontId="13" fillId="0" borderId="0" xfId="14" applyFont="1" applyBorder="1" applyAlignment="1">
      <alignment horizontal="center" vertical="center" wrapText="1"/>
    </xf>
    <xf numFmtId="49" fontId="13" fillId="0" borderId="0" xfId="14" applyNumberFormat="1" applyFont="1" applyBorder="1" applyAlignment="1"/>
    <xf numFmtId="0" fontId="13" fillId="0" borderId="0" xfId="0" applyFont="1" applyBorder="1" applyAlignment="1">
      <alignment horizontal="center"/>
    </xf>
    <xf numFmtId="184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 indent="1"/>
    </xf>
    <xf numFmtId="49" fontId="13" fillId="0" borderId="0" xfId="14" applyNumberFormat="1" applyFont="1" applyBorder="1" applyAlignment="1">
      <alignment horizontal="left" indent="1"/>
    </xf>
    <xf numFmtId="0" fontId="13" fillId="0" borderId="0" xfId="14" applyFont="1" applyAlignment="1"/>
    <xf numFmtId="0" fontId="19" fillId="0" borderId="0" xfId="14" applyFont="1" applyAlignment="1"/>
    <xf numFmtId="184" fontId="13" fillId="0" borderId="0" xfId="0" applyNumberFormat="1" applyFont="1" applyFill="1" applyBorder="1" applyAlignment="1">
      <alignment horizontal="right"/>
    </xf>
    <xf numFmtId="0" fontId="13" fillId="0" borderId="0" xfId="14" applyFont="1" applyBorder="1" applyAlignment="1">
      <alignment horizontal="center"/>
    </xf>
    <xf numFmtId="172" fontId="13" fillId="0" borderId="0" xfId="14" applyNumberFormat="1" applyFont="1" applyBorder="1" applyAlignment="1">
      <alignment horizontal="center"/>
    </xf>
    <xf numFmtId="0" fontId="13" fillId="0" borderId="0" xfId="14" applyFont="1" applyBorder="1" applyAlignment="1">
      <alignment horizontal="center" wrapText="1"/>
    </xf>
    <xf numFmtId="178" fontId="29" fillId="0" borderId="0" xfId="0" applyNumberFormat="1" applyFont="1" applyBorder="1" applyAlignment="1">
      <alignment horizontal="right"/>
    </xf>
    <xf numFmtId="164" fontId="29" fillId="0" borderId="0" xfId="0" applyNumberFormat="1" applyFont="1" applyBorder="1" applyAlignment="1">
      <alignment horizontal="right"/>
    </xf>
    <xf numFmtId="164" fontId="29" fillId="0" borderId="0" xfId="0" applyNumberFormat="1" applyFont="1" applyAlignment="1">
      <alignment horizontal="right"/>
    </xf>
    <xf numFmtId="166" fontId="29" fillId="0" borderId="0" xfId="0" applyNumberFormat="1" applyFont="1" applyBorder="1" applyAlignment="1">
      <alignment horizontal="right"/>
    </xf>
    <xf numFmtId="166" fontId="13" fillId="0" borderId="0" xfId="18" applyNumberFormat="1" applyFont="1" applyAlignment="1">
      <alignment wrapText="1"/>
    </xf>
    <xf numFmtId="166" fontId="13" fillId="0" borderId="0" xfId="18" applyNumberFormat="1" applyFont="1" applyAlignment="1"/>
    <xf numFmtId="0" fontId="13" fillId="0" borderId="0" xfId="18" applyFont="1" applyAlignment="1"/>
    <xf numFmtId="0" fontId="33" fillId="0" borderId="0" xfId="1" applyFont="1" applyAlignment="1">
      <alignment horizontal="left" wrapText="1"/>
    </xf>
    <xf numFmtId="0" fontId="13" fillId="0" borderId="2" xfId="18" applyFont="1" applyBorder="1" applyAlignment="1"/>
    <xf numFmtId="0" fontId="13" fillId="0" borderId="0" xfId="18" applyFont="1" applyBorder="1" applyAlignment="1"/>
    <xf numFmtId="166" fontId="13" fillId="0" borderId="6" xfId="18" applyNumberFormat="1" applyFont="1" applyBorder="1" applyAlignment="1"/>
    <xf numFmtId="172" fontId="13" fillId="0" borderId="3" xfId="18" applyNumberFormat="1" applyFont="1" applyBorder="1" applyAlignment="1">
      <alignment horizontal="center" vertical="center"/>
    </xf>
    <xf numFmtId="0" fontId="13" fillId="0" borderId="3" xfId="18" applyFont="1" applyBorder="1" applyAlignment="1">
      <alignment horizontal="center" vertical="center"/>
    </xf>
    <xf numFmtId="166" fontId="13" fillId="0" borderId="6" xfId="18" applyNumberFormat="1" applyFont="1" applyBorder="1" applyAlignment="1">
      <alignment horizontal="center" vertical="center" wrapText="1"/>
    </xf>
    <xf numFmtId="0" fontId="13" fillId="0" borderId="0" xfId="18" applyFont="1" applyAlignment="1">
      <alignment horizontal="center" vertical="center"/>
    </xf>
    <xf numFmtId="0" fontId="13" fillId="0" borderId="4" xfId="18" applyFont="1" applyBorder="1" applyAlignment="1"/>
    <xf numFmtId="172" fontId="13" fillId="0" borderId="0" xfId="18" applyNumberFormat="1" applyFont="1" applyBorder="1" applyAlignment="1"/>
    <xf numFmtId="177" fontId="26" fillId="0" borderId="0" xfId="0" applyNumberFormat="1" applyFont="1" applyBorder="1" applyAlignment="1">
      <alignment horizontal="right"/>
    </xf>
    <xf numFmtId="0" fontId="26" fillId="0" borderId="0" xfId="18" applyFont="1" applyBorder="1" applyAlignment="1">
      <alignment horizontal="left"/>
    </xf>
    <xf numFmtId="184" fontId="26" fillId="0" borderId="0" xfId="0" applyNumberFormat="1" applyFont="1" applyBorder="1" applyAlignment="1">
      <alignment horizontal="right"/>
    </xf>
    <xf numFmtId="184" fontId="26" fillId="0" borderId="0" xfId="18" applyNumberFormat="1" applyFont="1" applyAlignment="1">
      <alignment horizontal="right"/>
    </xf>
    <xf numFmtId="0" fontId="26" fillId="0" borderId="0" xfId="18" applyFont="1" applyAlignment="1"/>
    <xf numFmtId="184" fontId="13" fillId="0" borderId="0" xfId="18" applyNumberFormat="1" applyFont="1" applyAlignment="1">
      <alignment horizontal="right"/>
    </xf>
    <xf numFmtId="49" fontId="50" fillId="0" borderId="0" xfId="15" applyNumberFormat="1" applyFont="1" applyFill="1" applyBorder="1" applyAlignment="1">
      <alignment wrapText="1"/>
    </xf>
    <xf numFmtId="184" fontId="13" fillId="0" borderId="0" xfId="0" applyNumberFormat="1" applyFont="1" applyBorder="1" applyAlignment="1">
      <alignment horizontal="left"/>
    </xf>
    <xf numFmtId="166" fontId="19" fillId="0" borderId="6" xfId="4" applyNumberFormat="1" applyFont="1" applyBorder="1" applyAlignment="1"/>
    <xf numFmtId="0" fontId="19" fillId="0" borderId="0" xfId="4" applyFont="1" applyAlignment="1"/>
    <xf numFmtId="0" fontId="19" fillId="0" borderId="0" xfId="4" applyFont="1" applyAlignment="1">
      <alignment horizontal="center" vertical="center"/>
    </xf>
    <xf numFmtId="184" fontId="48" fillId="0" borderId="0" xfId="0" applyNumberFormat="1" applyFont="1" applyBorder="1" applyAlignment="1">
      <alignment horizontal="right"/>
    </xf>
    <xf numFmtId="184" fontId="48" fillId="0" borderId="0" xfId="18" applyNumberFormat="1" applyFont="1" applyAlignment="1"/>
    <xf numFmtId="184" fontId="29" fillId="0" borderId="0" xfId="0" applyNumberFormat="1" applyFont="1" applyFill="1" applyBorder="1" applyAlignment="1">
      <alignment horizontal="right"/>
    </xf>
    <xf numFmtId="184" fontId="29" fillId="0" borderId="0" xfId="18" applyNumberFormat="1" applyFont="1" applyAlignment="1"/>
    <xf numFmtId="172" fontId="13" fillId="0" borderId="4" xfId="18" applyNumberFormat="1" applyFont="1" applyBorder="1" applyAlignment="1"/>
    <xf numFmtId="184" fontId="26" fillId="0" borderId="0" xfId="18" applyNumberFormat="1" applyFont="1" applyAlignment="1"/>
    <xf numFmtId="184" fontId="13" fillId="0" borderId="0" xfId="18" applyNumberFormat="1" applyFont="1" applyAlignment="1"/>
    <xf numFmtId="0" fontId="13" fillId="0" borderId="0" xfId="18" applyFont="1" applyAlignment="1">
      <alignment horizontal="left"/>
    </xf>
    <xf numFmtId="177" fontId="13" fillId="0" borderId="0" xfId="0" applyNumberFormat="1" applyFont="1" applyBorder="1" applyAlignment="1">
      <alignment horizontal="right"/>
    </xf>
    <xf numFmtId="0" fontId="21" fillId="0" borderId="0" xfId="8" applyFont="1"/>
    <xf numFmtId="49" fontId="18" fillId="0" borderId="0" xfId="20" applyNumberFormat="1" applyFont="1" applyAlignment="1">
      <alignment horizontal="left"/>
    </xf>
    <xf numFmtId="49" fontId="21" fillId="0" borderId="0" xfId="20" applyNumberFormat="1" applyFont="1" applyAlignment="1">
      <alignment horizontal="centerContinuous"/>
    </xf>
    <xf numFmtId="49" fontId="19" fillId="0" borderId="0" xfId="20" applyNumberFormat="1" applyFont="1" applyAlignment="1">
      <alignment horizontal="left"/>
    </xf>
    <xf numFmtId="49" fontId="19" fillId="0" borderId="0" xfId="20" applyNumberFormat="1" applyFont="1" applyAlignment="1">
      <alignment horizontal="centerContinuous"/>
    </xf>
    <xf numFmtId="0" fontId="54" fillId="0" borderId="0" xfId="3" applyFont="1" applyAlignment="1">
      <alignment horizontal="left" vertical="center"/>
    </xf>
    <xf numFmtId="49" fontId="19" fillId="0" borderId="5" xfId="20" applyNumberFormat="1" applyFont="1" applyBorder="1" applyAlignment="1">
      <alignment horizontal="left" vertical="center" wrapText="1"/>
    </xf>
    <xf numFmtId="49" fontId="19" fillId="0" borderId="3" xfId="20" applyNumberFormat="1" applyFont="1" applyBorder="1" applyAlignment="1">
      <alignment horizontal="centerContinuous" vertical="center" wrapText="1"/>
    </xf>
    <xf numFmtId="49" fontId="19" fillId="0" borderId="1" xfId="2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9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19" fillId="0" borderId="0" xfId="0" applyFont="1" applyAlignment="1"/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indent="1"/>
    </xf>
    <xf numFmtId="181" fontId="48" fillId="0" borderId="0" xfId="10" applyNumberFormat="1" applyFont="1" applyFill="1" applyAlignment="1">
      <alignment horizontal="right"/>
    </xf>
    <xf numFmtId="192" fontId="29" fillId="0" borderId="0" xfId="0" applyNumberFormat="1" applyFont="1" applyBorder="1" applyAlignment="1">
      <alignment horizontal="right"/>
    </xf>
    <xf numFmtId="0" fontId="56" fillId="0" borderId="0" xfId="0" applyFont="1" applyAlignment="1">
      <alignment horizontal="right"/>
    </xf>
    <xf numFmtId="0" fontId="56" fillId="0" borderId="0" xfId="0" applyFont="1"/>
    <xf numFmtId="0" fontId="57" fillId="0" borderId="0" xfId="0" applyFont="1" applyAlignment="1">
      <alignment horizontal="right"/>
    </xf>
    <xf numFmtId="0" fontId="56" fillId="0" borderId="0" xfId="1" applyFont="1"/>
    <xf numFmtId="0" fontId="58" fillId="0" borderId="0" xfId="1" applyFont="1" applyAlignment="1" applyProtection="1">
      <alignment horizontal="right"/>
      <protection locked="0"/>
    </xf>
    <xf numFmtId="0" fontId="58" fillId="0" borderId="0" xfId="1" applyFont="1"/>
    <xf numFmtId="0" fontId="59" fillId="0" borderId="0" xfId="1" applyFont="1"/>
    <xf numFmtId="0" fontId="58" fillId="0" borderId="0" xfId="0" applyFont="1"/>
    <xf numFmtId="0" fontId="59" fillId="0" borderId="0" xfId="0" applyFont="1" applyAlignment="1" applyProtection="1">
      <alignment horizontal="right"/>
      <protection locked="0"/>
    </xf>
    <xf numFmtId="165" fontId="56" fillId="0" borderId="0" xfId="1" applyNumberFormat="1" applyFont="1"/>
    <xf numFmtId="0" fontId="60" fillId="0" borderId="0" xfId="1" applyFont="1"/>
    <xf numFmtId="0" fontId="56" fillId="0" borderId="0" xfId="1" quotePrefix="1" applyFont="1"/>
    <xf numFmtId="0" fontId="56" fillId="0" borderId="0" xfId="1" applyFont="1" applyAlignment="1">
      <alignment wrapText="1"/>
    </xf>
    <xf numFmtId="0" fontId="56" fillId="0" borderId="0" xfId="1" applyFont="1" applyAlignment="1" applyProtection="1">
      <alignment horizontal="right"/>
      <protection locked="0"/>
    </xf>
    <xf numFmtId="0" fontId="60" fillId="0" borderId="0" xfId="1" applyFont="1" applyAlignment="1" applyProtection="1">
      <alignment horizontal="right"/>
      <protection locked="0"/>
    </xf>
    <xf numFmtId="0" fontId="60" fillId="0" borderId="0" xfId="0" applyFont="1" applyAlignment="1" applyProtection="1">
      <alignment horizontal="right"/>
      <protection locked="0"/>
    </xf>
    <xf numFmtId="0" fontId="61" fillId="0" borderId="0" xfId="0" applyFont="1" applyAlignment="1">
      <alignment vertical="top" textRotation="180"/>
    </xf>
    <xf numFmtId="0" fontId="62" fillId="0" borderId="0" xfId="0" applyFont="1"/>
    <xf numFmtId="0" fontId="22" fillId="0" borderId="0" xfId="0" applyFont="1" applyAlignment="1">
      <alignment vertical="top" textRotation="18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3" fillId="0" borderId="0" xfId="11" applyFont="1" applyBorder="1" applyAlignment="1">
      <alignment horizontal="center" vertical="center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29" fillId="0" borderId="0" xfId="24" applyFont="1" applyAlignment="1">
      <alignment horizontal="left" wrapText="1"/>
    </xf>
    <xf numFmtId="0" fontId="46" fillId="0" borderId="0" xfId="0" applyFont="1" applyAlignment="1">
      <alignment horizontal="right" vertical="top" textRotation="180"/>
    </xf>
    <xf numFmtId="0" fontId="47" fillId="0" borderId="0" xfId="0" applyFont="1" applyAlignment="1">
      <alignment horizontal="right" vertical="top" textRotation="180"/>
    </xf>
    <xf numFmtId="0" fontId="18" fillId="0" borderId="0" xfId="0" applyFont="1" applyAlignment="1">
      <alignment horizontal="left"/>
    </xf>
    <xf numFmtId="0" fontId="60" fillId="0" borderId="0" xfId="1" applyFont="1" applyAlignment="1">
      <alignment wrapText="1"/>
    </xf>
    <xf numFmtId="0" fontId="13" fillId="0" borderId="7" xfId="10" applyFont="1" applyBorder="1" applyAlignment="1">
      <alignment horizontal="center" vertical="center" wrapText="1"/>
    </xf>
    <xf numFmtId="0" fontId="13" fillId="0" borderId="11" xfId="10" applyFont="1" applyBorder="1" applyAlignment="1">
      <alignment horizontal="center" vertical="center" wrapText="1"/>
    </xf>
    <xf numFmtId="0" fontId="13" fillId="0" borderId="10" xfId="10" applyFont="1" applyBorder="1" applyAlignment="1">
      <alignment horizontal="center" vertical="center" wrapText="1"/>
    </xf>
    <xf numFmtId="167" fontId="13" fillId="0" borderId="8" xfId="10" applyNumberFormat="1" applyFont="1" applyBorder="1" applyAlignment="1">
      <alignment horizontal="center" vertical="center" wrapText="1"/>
    </xf>
    <xf numFmtId="167" fontId="13" fillId="0" borderId="12" xfId="10" applyNumberFormat="1" applyFont="1" applyBorder="1" applyAlignment="1">
      <alignment horizontal="center" vertical="center" wrapText="1"/>
    </xf>
    <xf numFmtId="167" fontId="13" fillId="0" borderId="9" xfId="10" applyNumberFormat="1" applyFont="1" applyBorder="1" applyAlignment="1">
      <alignment horizontal="center" vertical="center" wrapText="1"/>
    </xf>
    <xf numFmtId="168" fontId="13" fillId="0" borderId="8" xfId="10" applyNumberFormat="1" applyFont="1" applyBorder="1" applyAlignment="1">
      <alignment horizontal="center" vertical="center" wrapText="1"/>
    </xf>
    <xf numFmtId="168" fontId="13" fillId="0" borderId="12" xfId="10" applyNumberFormat="1" applyFont="1" applyBorder="1" applyAlignment="1">
      <alignment horizontal="center" vertical="center" wrapText="1"/>
    </xf>
    <xf numFmtId="168" fontId="13" fillId="0" borderId="9" xfId="10" applyNumberFormat="1" applyFont="1" applyBorder="1" applyAlignment="1">
      <alignment horizontal="center" vertical="center" wrapText="1"/>
    </xf>
    <xf numFmtId="168" fontId="13" fillId="0" borderId="8" xfId="5" applyNumberFormat="1" applyFont="1" applyBorder="1" applyAlignment="1">
      <alignment horizontal="center" vertical="center" wrapText="1"/>
    </xf>
    <xf numFmtId="168" fontId="13" fillId="0" borderId="12" xfId="5" applyNumberFormat="1" applyFont="1" applyBorder="1" applyAlignment="1">
      <alignment horizontal="center" vertical="center" wrapText="1"/>
    </xf>
    <xf numFmtId="168" fontId="13" fillId="0" borderId="9" xfId="5" applyNumberFormat="1" applyFont="1" applyBorder="1" applyAlignment="1">
      <alignment horizontal="center" vertical="center" wrapText="1"/>
    </xf>
    <xf numFmtId="168" fontId="13" fillId="0" borderId="1" xfId="5" applyNumberFormat="1" applyFont="1" applyBorder="1" applyAlignment="1">
      <alignment horizontal="center" vertical="center"/>
    </xf>
    <xf numFmtId="168" fontId="13" fillId="0" borderId="6" xfId="5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68" fontId="13" fillId="0" borderId="1" xfId="7" applyNumberFormat="1" applyFont="1" applyBorder="1" applyAlignment="1">
      <alignment horizontal="center" vertical="center"/>
    </xf>
    <xf numFmtId="168" fontId="13" fillId="0" borderId="6" xfId="7" applyNumberFormat="1" applyFont="1" applyBorder="1" applyAlignment="1">
      <alignment horizontal="center" vertical="center"/>
    </xf>
    <xf numFmtId="167" fontId="13" fillId="0" borderId="1" xfId="5" applyNumberFormat="1" applyFont="1" applyBorder="1" applyAlignment="1">
      <alignment horizontal="center" vertical="center"/>
    </xf>
    <xf numFmtId="167" fontId="13" fillId="0" borderId="5" xfId="5" applyNumberFormat="1" applyFont="1" applyBorder="1" applyAlignment="1">
      <alignment horizontal="center" vertical="center"/>
    </xf>
    <xf numFmtId="168" fontId="13" fillId="0" borderId="0" xfId="7" applyNumberFormat="1" applyFont="1" applyBorder="1" applyAlignment="1">
      <alignment horizontal="center" vertical="center" wrapText="1"/>
    </xf>
    <xf numFmtId="167" fontId="13" fillId="0" borderId="0" xfId="10" applyNumberFormat="1" applyFont="1" applyBorder="1" applyAlignment="1">
      <alignment horizontal="center" vertical="center" wrapText="1"/>
    </xf>
    <xf numFmtId="168" fontId="13" fillId="0" borderId="0" xfId="5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168" fontId="13" fillId="0" borderId="1" xfId="3" applyNumberFormat="1" applyFont="1" applyBorder="1" applyAlignment="1">
      <alignment horizontal="center" vertical="center"/>
    </xf>
    <xf numFmtId="168" fontId="13" fillId="0" borderId="6" xfId="3" applyNumberFormat="1" applyFont="1" applyBorder="1" applyAlignment="1">
      <alignment horizontal="center" vertical="center"/>
    </xf>
    <xf numFmtId="0" fontId="13" fillId="0" borderId="0" xfId="21" applyFont="1" applyBorder="1" applyAlignment="1">
      <alignment horizontal="center"/>
    </xf>
    <xf numFmtId="185" fontId="13" fillId="0" borderId="0" xfId="21" applyNumberFormat="1" applyFont="1" applyAlignment="1">
      <alignment horizontal="center"/>
    </xf>
    <xf numFmtId="1" fontId="13" fillId="0" borderId="7" xfId="3" applyNumberFormat="1" applyFont="1" applyBorder="1" applyAlignment="1">
      <alignment horizontal="center" vertical="center"/>
    </xf>
    <xf numFmtId="1" fontId="13" fillId="0" borderId="11" xfId="3" applyNumberFormat="1" applyFont="1" applyBorder="1" applyAlignment="1">
      <alignment horizontal="center" vertical="center"/>
    </xf>
    <xf numFmtId="1" fontId="13" fillId="0" borderId="10" xfId="3" applyNumberFormat="1" applyFont="1" applyBorder="1" applyAlignment="1">
      <alignment horizontal="center" vertical="center"/>
    </xf>
    <xf numFmtId="167" fontId="13" fillId="0" borderId="8" xfId="3" applyNumberFormat="1" applyFont="1" applyBorder="1" applyAlignment="1">
      <alignment horizontal="center" vertical="center"/>
    </xf>
    <xf numFmtId="167" fontId="13" fillId="0" borderId="12" xfId="3" applyNumberFormat="1" applyFont="1" applyBorder="1" applyAlignment="1">
      <alignment horizontal="center" vertical="center"/>
    </xf>
    <xf numFmtId="167" fontId="13" fillId="0" borderId="9" xfId="3" applyNumberFormat="1" applyFont="1" applyBorder="1" applyAlignment="1">
      <alignment horizontal="center" vertical="center"/>
    </xf>
    <xf numFmtId="168" fontId="13" fillId="0" borderId="8" xfId="3" applyNumberFormat="1" applyFont="1" applyBorder="1" applyAlignment="1">
      <alignment horizontal="center" vertical="center" wrapText="1"/>
    </xf>
    <xf numFmtId="168" fontId="13" fillId="0" borderId="12" xfId="3" applyNumberFormat="1" applyFont="1" applyBorder="1" applyAlignment="1">
      <alignment horizontal="center" vertical="center" wrapText="1"/>
    </xf>
    <xf numFmtId="168" fontId="13" fillId="0" borderId="9" xfId="3" applyNumberFormat="1" applyFont="1" applyBorder="1" applyAlignment="1">
      <alignment horizontal="center" vertical="center" wrapText="1"/>
    </xf>
    <xf numFmtId="168" fontId="13" fillId="0" borderId="12" xfId="3" applyNumberFormat="1" applyFont="1" applyBorder="1" applyAlignment="1">
      <alignment horizontal="center" vertical="center"/>
    </xf>
    <xf numFmtId="168" fontId="13" fillId="0" borderId="9" xfId="3" applyNumberFormat="1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  <xf numFmtId="0" fontId="13" fillId="0" borderId="13" xfId="21" applyFont="1" applyFill="1" applyBorder="1" applyAlignment="1">
      <alignment horizontal="center" vertical="center" wrapText="1"/>
    </xf>
    <xf numFmtId="0" fontId="21" fillId="0" borderId="14" xfId="21" applyFont="1" applyFill="1" applyBorder="1" applyAlignment="1">
      <alignment horizontal="center" vertical="center" wrapText="1"/>
    </xf>
    <xf numFmtId="167" fontId="13" fillId="0" borderId="1" xfId="3" applyNumberFormat="1" applyFont="1" applyBorder="1" applyAlignment="1">
      <alignment horizontal="center" vertical="center"/>
    </xf>
    <xf numFmtId="167" fontId="13" fillId="0" borderId="5" xfId="3" applyNumberFormat="1" applyFont="1" applyBorder="1" applyAlignment="1">
      <alignment horizontal="center" vertical="center"/>
    </xf>
    <xf numFmtId="1" fontId="13" fillId="0" borderId="1" xfId="12" applyNumberFormat="1" applyFont="1" applyBorder="1" applyAlignment="1">
      <alignment horizontal="center" vertical="center"/>
    </xf>
    <xf numFmtId="1" fontId="13" fillId="0" borderId="6" xfId="12" applyNumberFormat="1" applyFont="1" applyBorder="1" applyAlignment="1">
      <alignment horizontal="center" vertical="center"/>
    </xf>
    <xf numFmtId="1" fontId="13" fillId="0" borderId="7" xfId="12" applyNumberFormat="1" applyFont="1" applyBorder="1" applyAlignment="1">
      <alignment horizontal="center" vertical="center" wrapText="1"/>
    </xf>
    <xf numFmtId="1" fontId="13" fillId="0" borderId="11" xfId="12" applyNumberFormat="1" applyFont="1" applyBorder="1" applyAlignment="1">
      <alignment horizontal="center" vertical="center" wrapText="1"/>
    </xf>
    <xf numFmtId="1" fontId="13" fillId="0" borderId="10" xfId="12" applyNumberFormat="1" applyFont="1" applyBorder="1" applyAlignment="1">
      <alignment horizontal="center" vertical="center" wrapText="1"/>
    </xf>
    <xf numFmtId="0" fontId="13" fillId="0" borderId="8" xfId="12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67" fontId="13" fillId="0" borderId="8" xfId="12" applyNumberFormat="1" applyFont="1" applyBorder="1" applyAlignment="1">
      <alignment horizontal="center" vertical="center" wrapText="1"/>
    </xf>
    <xf numFmtId="167" fontId="13" fillId="0" borderId="12" xfId="12" applyNumberFormat="1" applyFont="1" applyBorder="1" applyAlignment="1">
      <alignment horizontal="center" vertical="center" wrapText="1"/>
    </xf>
    <xf numFmtId="167" fontId="13" fillId="0" borderId="9" xfId="12" applyNumberFormat="1" applyFont="1" applyBorder="1" applyAlignment="1">
      <alignment horizontal="center" vertical="center" wrapText="1"/>
    </xf>
    <xf numFmtId="168" fontId="13" fillId="0" borderId="8" xfId="12" applyNumberFormat="1" applyFont="1" applyBorder="1" applyAlignment="1">
      <alignment horizontal="center" vertical="center" wrapText="1"/>
    </xf>
    <xf numFmtId="168" fontId="13" fillId="0" borderId="12" xfId="12" applyNumberFormat="1" applyFont="1" applyBorder="1" applyAlignment="1">
      <alignment horizontal="center" vertical="center" wrapText="1"/>
    </xf>
    <xf numFmtId="168" fontId="13" fillId="0" borderId="9" xfId="12" applyNumberFormat="1" applyFont="1" applyBorder="1" applyAlignment="1">
      <alignment horizontal="center" vertical="center" wrapText="1"/>
    </xf>
    <xf numFmtId="1" fontId="13" fillId="0" borderId="8" xfId="12" applyNumberFormat="1" applyFont="1" applyBorder="1" applyAlignment="1">
      <alignment horizontal="center" vertical="center" wrapText="1"/>
    </xf>
    <xf numFmtId="1" fontId="13" fillId="0" borderId="12" xfId="12" applyNumberFormat="1" applyFont="1" applyBorder="1" applyAlignment="1">
      <alignment horizontal="center" vertical="center" wrapText="1"/>
    </xf>
    <xf numFmtId="1" fontId="13" fillId="0" borderId="9" xfId="12" applyNumberFormat="1" applyFont="1" applyBorder="1" applyAlignment="1">
      <alignment horizontal="center" vertical="center" wrapText="1"/>
    </xf>
    <xf numFmtId="1" fontId="13" fillId="0" borderId="8" xfId="12" applyNumberFormat="1" applyFont="1" applyBorder="1" applyAlignment="1">
      <alignment horizontal="center" vertical="center"/>
    </xf>
    <xf numFmtId="1" fontId="13" fillId="0" borderId="9" xfId="12" applyNumberFormat="1" applyFont="1" applyBorder="1" applyAlignment="1">
      <alignment horizontal="center" vertical="center"/>
    </xf>
    <xf numFmtId="1" fontId="13" fillId="0" borderId="13" xfId="12" applyNumberFormat="1" applyFont="1" applyBorder="1" applyAlignment="1">
      <alignment horizontal="center" vertical="center" wrapText="1"/>
    </xf>
    <xf numFmtId="1" fontId="13" fillId="0" borderId="14" xfId="12" applyNumberFormat="1" applyFont="1" applyBorder="1" applyAlignment="1">
      <alignment horizontal="center" vertical="center" wrapText="1"/>
    </xf>
    <xf numFmtId="167" fontId="13" fillId="0" borderId="1" xfId="12" applyNumberFormat="1" applyFont="1" applyBorder="1" applyAlignment="1">
      <alignment horizontal="center" vertical="center"/>
    </xf>
    <xf numFmtId="167" fontId="13" fillId="0" borderId="5" xfId="12" applyNumberFormat="1" applyFont="1" applyBorder="1" applyAlignment="1">
      <alignment horizontal="center" vertical="center"/>
    </xf>
    <xf numFmtId="0" fontId="60" fillId="0" borderId="0" xfId="1" applyFont="1" applyAlignment="1">
      <alignment horizontal="left" wrapText="1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67" fontId="13" fillId="0" borderId="8" xfId="5" applyNumberFormat="1" applyFont="1" applyBorder="1" applyAlignment="1">
      <alignment horizontal="center" vertical="center" wrapText="1"/>
    </xf>
    <xf numFmtId="167" fontId="13" fillId="0" borderId="12" xfId="5" applyNumberFormat="1" applyFont="1" applyBorder="1" applyAlignment="1">
      <alignment horizontal="center" vertical="center" wrapText="1"/>
    </xf>
    <xf numFmtId="167" fontId="13" fillId="0" borderId="9" xfId="5" applyNumberFormat="1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" vertical="center"/>
    </xf>
    <xf numFmtId="0" fontId="13" fillId="0" borderId="6" xfId="10" applyFont="1" applyBorder="1" applyAlignment="1">
      <alignment horizontal="center" vertical="center"/>
    </xf>
    <xf numFmtId="168" fontId="13" fillId="0" borderId="1" xfId="12" applyNumberFormat="1" applyFont="1" applyBorder="1" applyAlignment="1">
      <alignment horizontal="center" vertical="center" wrapText="1"/>
    </xf>
    <xf numFmtId="168" fontId="13" fillId="0" borderId="6" xfId="12" applyNumberFormat="1" applyFont="1" applyBorder="1" applyAlignment="1">
      <alignment horizontal="center" vertical="center" wrapText="1"/>
    </xf>
    <xf numFmtId="0" fontId="50" fillId="0" borderId="15" xfId="12" applyFont="1" applyBorder="1" applyAlignment="1">
      <alignment horizontal="center" vertical="center" wrapText="1"/>
    </xf>
    <xf numFmtId="0" fontId="50" fillId="0" borderId="0" xfId="12" applyFont="1" applyBorder="1" applyAlignment="1">
      <alignment horizontal="center" vertical="center" wrapText="1"/>
    </xf>
    <xf numFmtId="0" fontId="50" fillId="0" borderId="14" xfId="12" applyFont="1" applyBorder="1" applyAlignment="1">
      <alignment horizontal="center" vertical="center" wrapText="1"/>
    </xf>
    <xf numFmtId="0" fontId="50" fillId="0" borderId="2" xfId="12" applyFont="1" applyBorder="1" applyAlignment="1">
      <alignment horizontal="center" vertical="center" wrapText="1"/>
    </xf>
    <xf numFmtId="168" fontId="13" fillId="0" borderId="1" xfId="12" applyNumberFormat="1" applyFont="1" applyBorder="1" applyAlignment="1">
      <alignment horizontal="center" vertical="center"/>
    </xf>
    <xf numFmtId="168" fontId="13" fillId="0" borderId="5" xfId="12" applyNumberFormat="1" applyFont="1" applyBorder="1" applyAlignment="1">
      <alignment horizontal="center" vertical="center"/>
    </xf>
    <xf numFmtId="0" fontId="13" fillId="0" borderId="12" xfId="12" applyFont="1" applyBorder="1" applyAlignment="1">
      <alignment horizontal="center" vertical="center"/>
    </xf>
    <xf numFmtId="0" fontId="13" fillId="0" borderId="9" xfId="12" applyFont="1" applyBorder="1" applyAlignment="1">
      <alignment horizontal="center" vertical="center"/>
    </xf>
    <xf numFmtId="168" fontId="13" fillId="0" borderId="6" xfId="12" applyNumberFormat="1" applyFont="1" applyBorder="1" applyAlignment="1">
      <alignment horizontal="center" vertical="center"/>
    </xf>
    <xf numFmtId="168" fontId="13" fillId="0" borderId="13" xfId="12" applyNumberFormat="1" applyFont="1" applyBorder="1" applyAlignment="1">
      <alignment horizontal="center" vertical="center" wrapText="1"/>
    </xf>
    <xf numFmtId="168" fontId="13" fillId="0" borderId="4" xfId="12" applyNumberFormat="1" applyFont="1" applyBorder="1" applyAlignment="1">
      <alignment horizontal="center" vertical="center" wrapText="1"/>
    </xf>
    <xf numFmtId="168" fontId="13" fillId="0" borderId="14" xfId="12" applyNumberFormat="1" applyFont="1" applyBorder="1" applyAlignment="1">
      <alignment horizontal="center" vertical="center" wrapText="1"/>
    </xf>
    <xf numFmtId="0" fontId="13" fillId="0" borderId="0" xfId="11" applyFont="1" applyBorder="1" applyAlignment="1">
      <alignment horizontal="center" vertical="center"/>
    </xf>
    <xf numFmtId="0" fontId="13" fillId="0" borderId="1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8" xfId="11" applyFont="1" applyBorder="1" applyAlignment="1">
      <alignment horizontal="center" vertical="center" wrapText="1"/>
    </xf>
    <xf numFmtId="0" fontId="13" fillId="0" borderId="12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169" fontId="13" fillId="0" borderId="0" xfId="14" applyNumberFormat="1" applyFont="1" applyBorder="1" applyAlignment="1">
      <alignment horizontal="center"/>
    </xf>
    <xf numFmtId="0" fontId="13" fillId="0" borderId="7" xfId="14" applyFont="1" applyBorder="1" applyAlignment="1">
      <alignment horizontal="center" vertical="center"/>
    </xf>
    <xf numFmtId="0" fontId="13" fillId="0" borderId="10" xfId="14" applyFont="1" applyBorder="1" applyAlignment="1">
      <alignment horizontal="center" vertical="center"/>
    </xf>
    <xf numFmtId="0" fontId="13" fillId="0" borderId="5" xfId="14" applyFont="1" applyBorder="1" applyAlignment="1">
      <alignment horizontal="center" vertical="center"/>
    </xf>
    <xf numFmtId="0" fontId="13" fillId="0" borderId="1" xfId="14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3" fillId="0" borderId="6" xfId="14" applyFont="1" applyBorder="1" applyAlignment="1">
      <alignment horizontal="center"/>
    </xf>
    <xf numFmtId="0" fontId="13" fillId="0" borderId="7" xfId="18" applyFont="1" applyBorder="1" applyAlignment="1">
      <alignment horizontal="center" vertical="center" wrapText="1"/>
    </xf>
    <xf numFmtId="0" fontId="13" fillId="0" borderId="10" xfId="18" applyFont="1" applyBorder="1" applyAlignment="1">
      <alignment horizontal="center" vertical="center" wrapText="1"/>
    </xf>
    <xf numFmtId="172" fontId="13" fillId="0" borderId="8" xfId="18" applyNumberFormat="1" applyFont="1" applyBorder="1" applyAlignment="1">
      <alignment horizontal="center" vertical="center" wrapText="1"/>
    </xf>
    <xf numFmtId="172" fontId="13" fillId="0" borderId="9" xfId="18" applyNumberFormat="1" applyFont="1" applyBorder="1" applyAlignment="1">
      <alignment horizontal="center" vertical="center" wrapText="1"/>
    </xf>
    <xf numFmtId="172" fontId="13" fillId="0" borderId="1" xfId="18" applyNumberFormat="1" applyFont="1" applyBorder="1" applyAlignment="1">
      <alignment horizontal="center"/>
    </xf>
    <xf numFmtId="172" fontId="13" fillId="0" borderId="6" xfId="18" applyNumberFormat="1" applyFont="1" applyBorder="1" applyAlignment="1">
      <alignment horizontal="center"/>
    </xf>
    <xf numFmtId="0" fontId="13" fillId="0" borderId="3" xfId="14" applyFont="1" applyBorder="1" applyAlignment="1">
      <alignment horizontal="center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</cellXfs>
  <cellStyles count="25">
    <cellStyle name="Hyperlink_AfS_SB_S1bis3" xfId="2" xr:uid="{00000000-0005-0000-0000-000002000000}"/>
    <cellStyle name="Link" xfId="1" builtinId="8"/>
    <cellStyle name="Standard" xfId="0" builtinId="0"/>
    <cellStyle name="Standard 10 2 2" xfId="24" xr:uid="{59A8D369-9114-485E-8F35-8CFE2DDFF4CC}"/>
    <cellStyle name="Standard 2" xfId="21" xr:uid="{00000000-0005-0000-0000-000004000000}"/>
    <cellStyle name="Standard_1.3" xfId="3" xr:uid="{00000000-0005-0000-0000-000005000000}"/>
    <cellStyle name="Standard_1_2_1" xfId="4" xr:uid="{00000000-0005-0000-0000-000006000000}"/>
    <cellStyle name="Standard_13" xfId="5" xr:uid="{00000000-0005-0000-0000-000007000000}"/>
    <cellStyle name="Standard_13_SB_250_4_2007M_Verkn" xfId="6" xr:uid="{00000000-0005-0000-0000-000008000000}"/>
    <cellStyle name="Standard_4-St ö geh" xfId="7" xr:uid="{00000000-0005-0000-0000-000009000000}"/>
    <cellStyle name="Standard_6 (2)" xfId="8" xr:uid="{00000000-0005-0000-0000-00000A000000}"/>
    <cellStyle name="Standard_Deckbl02" xfId="9" xr:uid="{00000000-0005-0000-0000-00000B000000}"/>
    <cellStyle name="Standard_EI1_m11-07" xfId="10" xr:uid="{00000000-0005-0000-0000-00000C000000}"/>
    <cellStyle name="Standard_EI1_m11-07 2" xfId="23" xr:uid="{00000000-0005-0000-0000-00000D000000}"/>
    <cellStyle name="Standard_Gewichtung_50plus" xfId="11" xr:uid="{00000000-0005-0000-0000-00000E000000}"/>
    <cellStyle name="Standard_Mappe1" xfId="12" xr:uid="{00000000-0005-0000-0000-00000F000000}"/>
    <cellStyle name="Standard_Mappe7" xfId="13" xr:uid="{00000000-0005-0000-0000-000010000000}"/>
    <cellStyle name="Standard_SB_250_4_2007M_Verkn" xfId="14" xr:uid="{00000000-0005-0000-0000-000011000000}"/>
    <cellStyle name="Standard_Tabelle1" xfId="15" xr:uid="{00000000-0005-0000-0000-000012000000}"/>
    <cellStyle name="Standard_VeröffTab" xfId="16" xr:uid="{00000000-0005-0000-0000-000013000000}"/>
    <cellStyle name="Standard_Vorl fachl abs" xfId="17" xr:uid="{00000000-0005-0000-0000-000014000000}"/>
    <cellStyle name="Standard_Vorl-EI3_j06" xfId="18" xr:uid="{00000000-0005-0000-0000-000015000000}"/>
    <cellStyle name="Standard_WA_2007" xfId="19" xr:uid="{00000000-0005-0000-0000-000016000000}"/>
    <cellStyle name="Standard_WZ93-BES" xfId="20" xr:uid="{00000000-0005-0000-0000-000017000000}"/>
    <cellStyle name="Standard_Xxx11_BB" xfId="22" xr:uid="{00000000-0005-0000-0000-00001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62528700012681E-2"/>
          <c:y val="0.14465847869494783"/>
          <c:w val="0.92148183623737567"/>
          <c:h val="0.697863090080247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Titel!$G$12:$H$36</c:f>
              <c:multiLvlStrCache>
                <c:ptCount val="25"/>
                <c:lvl>
                  <c:pt idx="0">
                    <c:v>D</c:v>
                  </c:pt>
                  <c:pt idx="1">
                    <c:v>J</c:v>
                  </c:pt>
                  <c:pt idx="2">
                    <c:v>F</c:v>
                  </c:pt>
                  <c:pt idx="3">
                    <c:v>M</c:v>
                  </c:pt>
                  <c:pt idx="4">
                    <c:v>A</c:v>
                  </c:pt>
                  <c:pt idx="5">
                    <c:v>M</c:v>
                  </c:pt>
                  <c:pt idx="6">
                    <c:v>J</c:v>
                  </c:pt>
                  <c:pt idx="7">
                    <c:v>J</c:v>
                  </c:pt>
                  <c:pt idx="8">
                    <c:v>A</c:v>
                  </c:pt>
                  <c:pt idx="9">
                    <c:v>S</c:v>
                  </c:pt>
                  <c:pt idx="10">
                    <c:v>O</c:v>
                  </c:pt>
                  <c:pt idx="11">
                    <c:v>N</c:v>
                  </c:pt>
                  <c:pt idx="12">
                    <c:v>D</c:v>
                  </c:pt>
                  <c:pt idx="13">
                    <c:v>J</c:v>
                  </c:pt>
                  <c:pt idx="14">
                    <c:v>F</c:v>
                  </c:pt>
                  <c:pt idx="15">
                    <c:v>M</c:v>
                  </c:pt>
                  <c:pt idx="16">
                    <c:v>A</c:v>
                  </c:pt>
                  <c:pt idx="17">
                    <c:v>M</c:v>
                  </c:pt>
                  <c:pt idx="18">
                    <c:v>J</c:v>
                  </c:pt>
                  <c:pt idx="19">
                    <c:v>J</c:v>
                  </c:pt>
                  <c:pt idx="20">
                    <c:v>A</c:v>
                  </c:pt>
                  <c:pt idx="21">
                    <c:v>S</c:v>
                  </c:pt>
                  <c:pt idx="22">
                    <c:v>O</c:v>
                  </c:pt>
                  <c:pt idx="23">
                    <c:v>N</c:v>
                  </c:pt>
                  <c:pt idx="24">
                    <c:v>D</c:v>
                  </c:pt>
                </c:lvl>
                <c:lvl>
                  <c:pt idx="0">
                    <c:v>23</c:v>
                  </c:pt>
                  <c:pt idx="1">
                    <c:v>2024</c:v>
                  </c:pt>
                  <c:pt idx="13">
                    <c:v>2025</c:v>
                  </c:pt>
                </c:lvl>
              </c:multiLvlStrCache>
            </c:multiLvlStrRef>
          </c:cat>
          <c:val>
            <c:numRef>
              <c:f>Titel!$I$12:$I$36</c:f>
              <c:numCache>
                <c:formatCode>0.0_ ;[Red]\-0.0\ </c:formatCode>
                <c:ptCount val="25"/>
                <c:pt idx="0">
                  <c:v>-11.9</c:v>
                </c:pt>
                <c:pt idx="1">
                  <c:v>-6</c:v>
                </c:pt>
                <c:pt idx="2">
                  <c:v>-5.0999999999999996</c:v>
                </c:pt>
                <c:pt idx="3">
                  <c:v>-9.3000000000000007</c:v>
                </c:pt>
                <c:pt idx="4">
                  <c:v>6.7</c:v>
                </c:pt>
                <c:pt idx="5">
                  <c:v>6.3</c:v>
                </c:pt>
                <c:pt idx="6">
                  <c:v>-2.8</c:v>
                </c:pt>
                <c:pt idx="7">
                  <c:v>7.9</c:v>
                </c:pt>
                <c:pt idx="8">
                  <c:v>-8.1</c:v>
                </c:pt>
                <c:pt idx="9">
                  <c:v>-2.5</c:v>
                </c:pt>
                <c:pt idx="10">
                  <c:v>1.9</c:v>
                </c:pt>
                <c:pt idx="11">
                  <c:v>-1.1000000000000001</c:v>
                </c:pt>
                <c:pt idx="12">
                  <c:v>-10.5</c:v>
                </c:pt>
                <c:pt idx="13" formatCode="0.0">
                  <c:v>1.9</c:v>
                </c:pt>
                <c:pt idx="14" formatCode="0.0">
                  <c:v>-3.3</c:v>
                </c:pt>
                <c:pt idx="15" formatCode="0.0">
                  <c:v>1.3</c:v>
                </c:pt>
                <c:pt idx="16" formatCode="0.0">
                  <c:v>-8.4</c:v>
                </c:pt>
                <c:pt idx="17" formatCode="0.0">
                  <c:v>-5.4</c:v>
                </c:pt>
                <c:pt idx="18" formatCode="0.0">
                  <c:v>10</c:v>
                </c:pt>
                <c:pt idx="19" formatCode="0.0">
                  <c:v>0.9</c:v>
                </c:pt>
                <c:pt idx="20" formatCode="0.0">
                  <c:v>-2.2999999999999998</c:v>
                </c:pt>
                <c:pt idx="21" formatCode="0.0">
                  <c:v>1.9</c:v>
                </c:pt>
                <c:pt idx="22" formatCode="0.0">
                  <c:v>1.2</c:v>
                </c:pt>
                <c:pt idx="23" formatCode="0.0">
                  <c:v>-3</c:v>
                </c:pt>
                <c:pt idx="24" formatCode="0.0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7-465A-A0AD-F02178679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53728"/>
        <c:axId val="103440384"/>
      </c:lineChart>
      <c:catAx>
        <c:axId val="103353728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103440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3440384"/>
        <c:scaling>
          <c:orientation val="minMax"/>
          <c:max val="15"/>
          <c:min val="-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%</a:t>
                </a:r>
              </a:p>
            </c:rich>
          </c:tx>
          <c:layout>
            <c:manualLayout>
              <c:xMode val="edge"/>
              <c:yMode val="edge"/>
              <c:x val="5.8751722742123577E-2"/>
              <c:y val="4.4619422572178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10335372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'11'!$I$28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'11'!$G$40:$H$64</c:f>
              <c:multiLvlStrCache>
                <c:ptCount val="25"/>
                <c:lvl>
                  <c:pt idx="0">
                    <c:v>D</c:v>
                  </c:pt>
                  <c:pt idx="1">
                    <c:v>J</c:v>
                  </c:pt>
                  <c:pt idx="2">
                    <c:v>F</c:v>
                  </c:pt>
                  <c:pt idx="3">
                    <c:v>M</c:v>
                  </c:pt>
                  <c:pt idx="4">
                    <c:v>A</c:v>
                  </c:pt>
                  <c:pt idx="5">
                    <c:v>M</c:v>
                  </c:pt>
                  <c:pt idx="6">
                    <c:v>J</c:v>
                  </c:pt>
                  <c:pt idx="7">
                    <c:v>J</c:v>
                  </c:pt>
                  <c:pt idx="8">
                    <c:v>A</c:v>
                  </c:pt>
                  <c:pt idx="9">
                    <c:v>S</c:v>
                  </c:pt>
                  <c:pt idx="10">
                    <c:v>O</c:v>
                  </c:pt>
                  <c:pt idx="11">
                    <c:v>N</c:v>
                  </c:pt>
                  <c:pt idx="12">
                    <c:v>D</c:v>
                  </c:pt>
                  <c:pt idx="13">
                    <c:v>J</c:v>
                  </c:pt>
                  <c:pt idx="14">
                    <c:v>F</c:v>
                  </c:pt>
                  <c:pt idx="15">
                    <c:v>M</c:v>
                  </c:pt>
                  <c:pt idx="16">
                    <c:v>A</c:v>
                  </c:pt>
                  <c:pt idx="17">
                    <c:v>M</c:v>
                  </c:pt>
                  <c:pt idx="18">
                    <c:v>J</c:v>
                  </c:pt>
                  <c:pt idx="19">
                    <c:v>J</c:v>
                  </c:pt>
                  <c:pt idx="20">
                    <c:v>A</c:v>
                  </c:pt>
                  <c:pt idx="21">
                    <c:v>S</c:v>
                  </c:pt>
                  <c:pt idx="22">
                    <c:v>O</c:v>
                  </c:pt>
                  <c:pt idx="23">
                    <c:v>N</c:v>
                  </c:pt>
                  <c:pt idx="24">
                    <c:v>D</c:v>
                  </c:pt>
                </c:lvl>
                <c:lvl>
                  <c:pt idx="0">
                    <c:v>23</c:v>
                  </c:pt>
                  <c:pt idx="1">
                    <c:v>2024</c:v>
                  </c:pt>
                  <c:pt idx="13">
                    <c:v>2025</c:v>
                  </c:pt>
                </c:lvl>
              </c:multiLvlStrCache>
            </c:multiLvlStrRef>
          </c:cat>
          <c:val>
            <c:numRef>
              <c:f>'11'!$I$40:$I$64</c:f>
              <c:numCache>
                <c:formatCode>#,##0.0;\–\ #,##0.0;"..."</c:formatCode>
                <c:ptCount val="25"/>
                <c:pt idx="0">
                  <c:v>17.7</c:v>
                </c:pt>
                <c:pt idx="1">
                  <c:v>4</c:v>
                </c:pt>
                <c:pt idx="2">
                  <c:v>-33.799999999999997</c:v>
                </c:pt>
                <c:pt idx="3">
                  <c:v>-22.3</c:v>
                </c:pt>
                <c:pt idx="4">
                  <c:v>-3.4</c:v>
                </c:pt>
                <c:pt idx="5">
                  <c:v>4.8</c:v>
                </c:pt>
                <c:pt idx="6">
                  <c:v>-17.899999999999999</c:v>
                </c:pt>
                <c:pt idx="7">
                  <c:v>4.9000000000000004</c:v>
                </c:pt>
                <c:pt idx="8">
                  <c:v>-6.3</c:v>
                </c:pt>
                <c:pt idx="9">
                  <c:v>-4.5</c:v>
                </c:pt>
                <c:pt idx="10">
                  <c:v>-15.8</c:v>
                </c:pt>
                <c:pt idx="11">
                  <c:v>-15.5</c:v>
                </c:pt>
                <c:pt idx="12">
                  <c:v>-35.200000000000003</c:v>
                </c:pt>
                <c:pt idx="13">
                  <c:v>0.9</c:v>
                </c:pt>
                <c:pt idx="14">
                  <c:v>-11</c:v>
                </c:pt>
                <c:pt idx="15">
                  <c:v>1.7</c:v>
                </c:pt>
                <c:pt idx="16">
                  <c:v>5.6</c:v>
                </c:pt>
                <c:pt idx="17">
                  <c:v>-10</c:v>
                </c:pt>
                <c:pt idx="18">
                  <c:v>15.6</c:v>
                </c:pt>
                <c:pt idx="19">
                  <c:v>-6.3</c:v>
                </c:pt>
                <c:pt idx="20">
                  <c:v>25</c:v>
                </c:pt>
                <c:pt idx="21">
                  <c:v>-2.9</c:v>
                </c:pt>
                <c:pt idx="22">
                  <c:v>29</c:v>
                </c:pt>
                <c:pt idx="23">
                  <c:v>1.7</c:v>
                </c:pt>
                <c:pt idx="24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7-490D-835B-30A8FE702DF9}"/>
            </c:ext>
          </c:extLst>
        </c:ser>
        <c:ser>
          <c:idx val="1"/>
          <c:order val="1"/>
          <c:tx>
            <c:strRef>
              <c:f>'11'!$J$28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'11'!$G$40:$H$64</c:f>
              <c:multiLvlStrCache>
                <c:ptCount val="25"/>
                <c:lvl>
                  <c:pt idx="0">
                    <c:v>D</c:v>
                  </c:pt>
                  <c:pt idx="1">
                    <c:v>J</c:v>
                  </c:pt>
                  <c:pt idx="2">
                    <c:v>F</c:v>
                  </c:pt>
                  <c:pt idx="3">
                    <c:v>M</c:v>
                  </c:pt>
                  <c:pt idx="4">
                    <c:v>A</c:v>
                  </c:pt>
                  <c:pt idx="5">
                    <c:v>M</c:v>
                  </c:pt>
                  <c:pt idx="6">
                    <c:v>J</c:v>
                  </c:pt>
                  <c:pt idx="7">
                    <c:v>J</c:v>
                  </c:pt>
                  <c:pt idx="8">
                    <c:v>A</c:v>
                  </c:pt>
                  <c:pt idx="9">
                    <c:v>S</c:v>
                  </c:pt>
                  <c:pt idx="10">
                    <c:v>O</c:v>
                  </c:pt>
                  <c:pt idx="11">
                    <c:v>N</c:v>
                  </c:pt>
                  <c:pt idx="12">
                    <c:v>D</c:v>
                  </c:pt>
                  <c:pt idx="13">
                    <c:v>J</c:v>
                  </c:pt>
                  <c:pt idx="14">
                    <c:v>F</c:v>
                  </c:pt>
                  <c:pt idx="15">
                    <c:v>M</c:v>
                  </c:pt>
                  <c:pt idx="16">
                    <c:v>A</c:v>
                  </c:pt>
                  <c:pt idx="17">
                    <c:v>M</c:v>
                  </c:pt>
                  <c:pt idx="18">
                    <c:v>J</c:v>
                  </c:pt>
                  <c:pt idx="19">
                    <c:v>J</c:v>
                  </c:pt>
                  <c:pt idx="20">
                    <c:v>A</c:v>
                  </c:pt>
                  <c:pt idx="21">
                    <c:v>S</c:v>
                  </c:pt>
                  <c:pt idx="22">
                    <c:v>O</c:v>
                  </c:pt>
                  <c:pt idx="23">
                    <c:v>N</c:v>
                  </c:pt>
                  <c:pt idx="24">
                    <c:v>D</c:v>
                  </c:pt>
                </c:lvl>
                <c:lvl>
                  <c:pt idx="0">
                    <c:v>23</c:v>
                  </c:pt>
                  <c:pt idx="1">
                    <c:v>2024</c:v>
                  </c:pt>
                  <c:pt idx="13">
                    <c:v>2025</c:v>
                  </c:pt>
                </c:lvl>
              </c:multiLvlStrCache>
            </c:multiLvlStrRef>
          </c:cat>
          <c:val>
            <c:numRef>
              <c:f>'11'!$J$39:$J$62</c:f>
              <c:numCache>
                <c:formatCode>#,##0.0;\–\ #,##0.0;"..."</c:formatCode>
                <c:ptCount val="24"/>
                <c:pt idx="0">
                  <c:v>7.8</c:v>
                </c:pt>
                <c:pt idx="1">
                  <c:v>11.9</c:v>
                </c:pt>
                <c:pt idx="2">
                  <c:v>-1.7</c:v>
                </c:pt>
                <c:pt idx="3">
                  <c:v>12.9</c:v>
                </c:pt>
                <c:pt idx="4">
                  <c:v>-12</c:v>
                </c:pt>
                <c:pt idx="5">
                  <c:v>15.7</c:v>
                </c:pt>
                <c:pt idx="6">
                  <c:v>21.4</c:v>
                </c:pt>
                <c:pt idx="7">
                  <c:v>-15.3</c:v>
                </c:pt>
                <c:pt idx="8">
                  <c:v>12.5</c:v>
                </c:pt>
                <c:pt idx="9">
                  <c:v>-18.5</c:v>
                </c:pt>
                <c:pt idx="10">
                  <c:v>6</c:v>
                </c:pt>
                <c:pt idx="11">
                  <c:v>-10.4</c:v>
                </c:pt>
                <c:pt idx="12">
                  <c:v>-15.7</c:v>
                </c:pt>
                <c:pt idx="13">
                  <c:v>-20.100000000000001</c:v>
                </c:pt>
                <c:pt idx="14">
                  <c:v>10.7</c:v>
                </c:pt>
                <c:pt idx="15">
                  <c:v>-10.8</c:v>
                </c:pt>
                <c:pt idx="16">
                  <c:v>-5.6</c:v>
                </c:pt>
                <c:pt idx="17">
                  <c:v>-4.5999999999999996</c:v>
                </c:pt>
                <c:pt idx="18">
                  <c:v>-14.7</c:v>
                </c:pt>
                <c:pt idx="19">
                  <c:v>26.7</c:v>
                </c:pt>
                <c:pt idx="20">
                  <c:v>5.5</c:v>
                </c:pt>
                <c:pt idx="21">
                  <c:v>12.8</c:v>
                </c:pt>
                <c:pt idx="22">
                  <c:v>-9.8000000000000007</c:v>
                </c:pt>
                <c:pt idx="23">
                  <c:v>-1.8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7-490D-835B-30A8FE70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09799296"/>
        <c:axId val="109928832"/>
      </c:barChart>
      <c:catAx>
        <c:axId val="1097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99288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928832"/>
        <c:scaling>
          <c:orientation val="minMax"/>
          <c:max val="30"/>
          <c:min val="-4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9799296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40601101971434711"/>
          <c:y val="6.9349566598292875E-2"/>
          <c:w val="0.28156354232747116"/>
          <c:h val="5.168408826945412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1207770</xdr:colOff>
      <xdr:row>14</xdr:row>
      <xdr:rowOff>28576</xdr:rowOff>
    </xdr:from>
    <xdr:to>
      <xdr:col>2</xdr:col>
      <xdr:colOff>3368040</xdr:colOff>
      <xdr:row>29</xdr:row>
      <xdr:rowOff>114300</xdr:rowOff>
    </xdr:to>
    <xdr:graphicFrame macro="">
      <xdr:nvGraphicFramePr>
        <xdr:cNvPr id="1039" name="Diagramm 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3261360</xdr:colOff>
      <xdr:row>0</xdr:row>
      <xdr:rowOff>182880</xdr:rowOff>
    </xdr:from>
    <xdr:to>
      <xdr:col>3</xdr:col>
      <xdr:colOff>75806</xdr:colOff>
      <xdr:row>0</xdr:row>
      <xdr:rowOff>1358004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549140" y="182880"/>
          <a:ext cx="2171306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698500</xdr:colOff>
      <xdr:row>29</xdr:row>
      <xdr:rowOff>95250</xdr:rowOff>
    </xdr:to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1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3136900" y="4051300"/>
          <a:ext cx="698500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1270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6595" cy="412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53</xdr:row>
      <xdr:rowOff>209550</xdr:rowOff>
    </xdr:from>
    <xdr:to>
      <xdr:col>1</xdr:col>
      <xdr:colOff>486755</xdr:colOff>
      <xdr:row>54</xdr:row>
      <xdr:rowOff>9525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201150"/>
          <a:ext cx="48675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1287781</xdr:colOff>
      <xdr:row>0</xdr:row>
      <xdr:rowOff>0</xdr:rowOff>
    </xdr:from>
    <xdr:to>
      <xdr:col>7</xdr:col>
      <xdr:colOff>7620</xdr:colOff>
      <xdr:row>0</xdr:row>
      <xdr:rowOff>906780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556761" y="0"/>
          <a:ext cx="1417319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rtl="0"/>
          <a:r>
            <a:rPr lang="de-DE" sz="1600" b="1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Statistischer </a:t>
          </a:r>
          <a:endParaRPr lang="de-DE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rtl="0"/>
          <a:r>
            <a:rPr lang="de-DE" sz="1600" b="1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Bericht</a:t>
          </a:r>
          <a:endParaRPr lang="de-DE" sz="16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E I 2 – m 12 / 25</a:t>
          </a:r>
          <a:endParaRPr lang="de-DE" sz="12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  <xdr:twoCellAnchor editAs="oneCell">
    <xdr:from>
      <xdr:col>7</xdr:col>
      <xdr:colOff>373380</xdr:colOff>
      <xdr:row>0</xdr:row>
      <xdr:rowOff>1</xdr:rowOff>
    </xdr:from>
    <xdr:to>
      <xdr:col>7</xdr:col>
      <xdr:colOff>583661</xdr:colOff>
      <xdr:row>6</xdr:row>
      <xdr:rowOff>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362941" y="976900"/>
          <a:ext cx="2164080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27</xdr:row>
      <xdr:rowOff>60325</xdr:rowOff>
    </xdr:from>
    <xdr:to>
      <xdr:col>6</xdr:col>
      <xdr:colOff>31750</xdr:colOff>
      <xdr:row>50</xdr:row>
      <xdr:rowOff>41275</xdr:rowOff>
    </xdr:to>
    <xdr:graphicFrame macro="">
      <xdr:nvGraphicFramePr>
        <xdr:cNvPr id="28676" name="Diagramm 1">
          <a:extLst>
            <a:ext uri="{FF2B5EF4-FFF2-40B4-BE49-F238E27FC236}">
              <a16:creationId xmlns:a16="http://schemas.microsoft.com/office/drawing/2014/main" id="{00000000-0008-0000-0A00-000004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619125</xdr:rowOff>
        </xdr:from>
        <xdr:to>
          <xdr:col>7</xdr:col>
          <xdr:colOff>0</xdr:colOff>
          <xdr:row>57</xdr:row>
          <xdr:rowOff>95250</xdr:rowOff>
        </xdr:to>
        <xdr:sp macro="" textlink="">
          <xdr:nvSpPr>
            <xdr:cNvPr id="58370" name="Object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11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42111_2026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41"/>
  <sheetViews>
    <sheetView tabSelected="1" zoomScaleNormal="100" workbookViewId="0"/>
  </sheetViews>
  <sheetFormatPr baseColWidth="10" defaultColWidth="11.5703125" defaultRowHeight="12.75" x14ac:dyDescent="0.2"/>
  <cols>
    <col min="1" max="1" width="18.140625" customWidth="1"/>
    <col min="2" max="2" width="0.7109375" customWidth="1"/>
    <col min="3" max="3" width="78.140625" customWidth="1"/>
    <col min="4" max="6" width="2.7109375" customWidth="1"/>
    <col min="7" max="7" width="4.42578125" style="22" bestFit="1" customWidth="1"/>
    <col min="8" max="8" width="5.140625" style="23" customWidth="1"/>
    <col min="9" max="9" width="5" style="24" bestFit="1" customWidth="1"/>
  </cols>
  <sheetData>
    <row r="1" spans="1:12" ht="156.6" customHeight="1" x14ac:dyDescent="0.25">
      <c r="A1" s="20"/>
      <c r="B1" s="20"/>
      <c r="C1" s="20"/>
      <c r="D1" s="350"/>
      <c r="E1" s="20"/>
      <c r="F1" s="20"/>
      <c r="G1" s="3"/>
      <c r="H1" s="4" t="s">
        <v>42</v>
      </c>
      <c r="I1" s="5">
        <v>3.4</v>
      </c>
      <c r="J1" s="6"/>
      <c r="K1" s="20"/>
      <c r="L1" s="20"/>
    </row>
    <row r="2" spans="1:12" ht="40.15" customHeight="1" x14ac:dyDescent="0.6">
      <c r="A2" s="20"/>
      <c r="B2" s="351" t="s">
        <v>15</v>
      </c>
      <c r="C2" s="7" t="s">
        <v>306</v>
      </c>
      <c r="D2" s="352"/>
      <c r="E2" s="20"/>
      <c r="F2" s="20"/>
      <c r="G2" s="8"/>
      <c r="H2" s="4" t="s">
        <v>43</v>
      </c>
      <c r="I2" s="5">
        <v>4.7</v>
      </c>
      <c r="J2" s="6"/>
      <c r="K2" s="20"/>
      <c r="L2" s="20"/>
    </row>
    <row r="3" spans="1:12" ht="39" x14ac:dyDescent="0.6">
      <c r="A3" s="20"/>
      <c r="B3" s="351" t="s">
        <v>16</v>
      </c>
      <c r="C3" s="7" t="s">
        <v>307</v>
      </c>
      <c r="D3" s="352"/>
      <c r="E3" s="20"/>
      <c r="F3" s="20"/>
      <c r="G3" s="8"/>
      <c r="H3" s="4" t="s">
        <v>44</v>
      </c>
      <c r="I3" s="5">
        <v>-2.7</v>
      </c>
      <c r="J3" s="6"/>
      <c r="K3" s="20"/>
      <c r="L3" s="20"/>
    </row>
    <row r="4" spans="1:12" ht="6.6" customHeight="1" x14ac:dyDescent="0.6">
      <c r="A4" s="20"/>
      <c r="B4" s="20"/>
      <c r="C4" s="7"/>
      <c r="D4" s="352"/>
      <c r="E4" s="20"/>
      <c r="F4" s="20"/>
      <c r="G4" s="8"/>
      <c r="H4" s="4" t="s">
        <v>45</v>
      </c>
      <c r="I4" s="5">
        <v>-8.5</v>
      </c>
      <c r="J4" s="6"/>
      <c r="K4" s="20"/>
      <c r="L4" s="20"/>
    </row>
    <row r="5" spans="1:12" ht="21" x14ac:dyDescent="0.35">
      <c r="A5" s="20"/>
      <c r="B5" s="20"/>
      <c r="C5" s="9" t="s">
        <v>323</v>
      </c>
      <c r="D5" s="352"/>
      <c r="E5" s="20"/>
      <c r="F5" s="20"/>
      <c r="G5" s="8"/>
      <c r="H5" s="4" t="s">
        <v>44</v>
      </c>
      <c r="I5" s="5">
        <v>-21.2</v>
      </c>
      <c r="J5" s="6"/>
      <c r="K5" s="20"/>
      <c r="L5" s="20"/>
    </row>
    <row r="6" spans="1:12" s="1" customFormat="1" ht="34.9" customHeight="1" x14ac:dyDescent="0.2">
      <c r="A6" s="151"/>
      <c r="B6" s="151"/>
      <c r="C6" s="151"/>
      <c r="D6" s="352"/>
      <c r="E6" s="151"/>
      <c r="F6" s="151"/>
      <c r="G6" s="8"/>
      <c r="H6" s="4" t="s">
        <v>42</v>
      </c>
      <c r="I6" s="5">
        <v>-12.3</v>
      </c>
      <c r="J6" s="6"/>
      <c r="K6" s="151"/>
      <c r="L6" s="151"/>
    </row>
    <row r="7" spans="1:12" ht="84" customHeight="1" x14ac:dyDescent="0.25">
      <c r="A7" s="20"/>
      <c r="B7" s="20"/>
      <c r="C7" s="10" t="s">
        <v>324</v>
      </c>
      <c r="D7" s="352"/>
      <c r="E7" s="20"/>
      <c r="F7" s="20"/>
      <c r="G7" s="8"/>
      <c r="H7" s="4" t="s">
        <v>42</v>
      </c>
      <c r="I7" s="5">
        <v>-18.2</v>
      </c>
      <c r="J7" s="6"/>
      <c r="K7" s="20"/>
      <c r="L7" s="20"/>
    </row>
    <row r="8" spans="1:12" ht="13.5" x14ac:dyDescent="0.25">
      <c r="A8" s="20"/>
      <c r="B8" s="20"/>
      <c r="C8" s="20"/>
      <c r="D8" s="352"/>
      <c r="E8" s="20"/>
      <c r="F8" s="20"/>
      <c r="G8" s="8"/>
      <c r="H8" s="4" t="s">
        <v>45</v>
      </c>
      <c r="I8" s="5">
        <v>-18.5</v>
      </c>
      <c r="J8" s="6"/>
      <c r="K8" s="20"/>
      <c r="L8" s="20"/>
    </row>
    <row r="9" spans="1:12" ht="47.25" x14ac:dyDescent="0.25">
      <c r="A9" s="20"/>
      <c r="B9" s="20"/>
      <c r="C9" s="11" t="s">
        <v>249</v>
      </c>
      <c r="D9" s="352"/>
      <c r="E9" s="20"/>
      <c r="F9" s="20"/>
      <c r="G9" s="8"/>
      <c r="H9" s="12" t="s">
        <v>46</v>
      </c>
      <c r="I9" s="5">
        <v>-12.6</v>
      </c>
      <c r="J9" s="6"/>
      <c r="K9" s="20"/>
      <c r="L9" s="20"/>
    </row>
    <row r="10" spans="1:12" ht="7.15" customHeight="1" x14ac:dyDescent="0.25">
      <c r="A10" s="20"/>
      <c r="B10" s="20"/>
      <c r="C10" s="20"/>
      <c r="D10" s="352"/>
      <c r="E10" s="20"/>
      <c r="F10" s="20"/>
      <c r="G10" s="8"/>
      <c r="H10" s="12" t="s">
        <v>47</v>
      </c>
      <c r="I10" s="5">
        <v>-15.9</v>
      </c>
      <c r="J10" s="6"/>
      <c r="K10" s="20"/>
      <c r="L10" s="20"/>
    </row>
    <row r="11" spans="1:12" ht="15.75" x14ac:dyDescent="0.25">
      <c r="A11" s="192"/>
      <c r="B11" s="20"/>
      <c r="C11" s="11" t="s">
        <v>189</v>
      </c>
      <c r="D11" s="352"/>
      <c r="E11" s="20"/>
      <c r="F11" s="20"/>
      <c r="G11" s="8"/>
      <c r="H11" s="12" t="s">
        <v>48</v>
      </c>
      <c r="I11" s="5">
        <v>-14.8</v>
      </c>
      <c r="J11" s="6"/>
      <c r="K11" s="20"/>
      <c r="L11" s="20"/>
    </row>
    <row r="12" spans="1:12" ht="39" customHeight="1" x14ac:dyDescent="0.25">
      <c r="A12" s="20"/>
      <c r="B12" s="20"/>
      <c r="C12" s="20"/>
      <c r="D12" s="20"/>
      <c r="E12" s="20"/>
      <c r="F12" s="20"/>
      <c r="G12" s="353">
        <v>23</v>
      </c>
      <c r="H12" s="12" t="s">
        <v>41</v>
      </c>
      <c r="I12" s="5">
        <v>-11.9</v>
      </c>
      <c r="J12" s="6"/>
      <c r="K12" s="20"/>
      <c r="L12" s="20"/>
    </row>
    <row r="13" spans="1:12" ht="27.75" customHeight="1" x14ac:dyDescent="0.25">
      <c r="A13" s="20"/>
      <c r="B13" s="20"/>
      <c r="C13" s="13" t="s">
        <v>327</v>
      </c>
      <c r="D13" s="20"/>
      <c r="E13" s="20"/>
      <c r="F13" s="20"/>
      <c r="G13" s="355">
        <v>2024</v>
      </c>
      <c r="H13" s="4" t="s">
        <v>42</v>
      </c>
      <c r="I13" s="5">
        <v>-6</v>
      </c>
      <c r="J13" s="6"/>
      <c r="K13" s="20"/>
      <c r="L13" s="20"/>
    </row>
    <row r="14" spans="1:12" ht="13.5" x14ac:dyDescent="0.25">
      <c r="A14" s="20"/>
      <c r="B14" s="20"/>
      <c r="C14" s="14" t="s">
        <v>260</v>
      </c>
      <c r="D14" s="20"/>
      <c r="E14" s="20"/>
      <c r="F14" s="20"/>
      <c r="G14" s="356"/>
      <c r="H14" s="4" t="s">
        <v>43</v>
      </c>
      <c r="I14" s="5">
        <v>-5.0999999999999996</v>
      </c>
      <c r="J14" s="6"/>
      <c r="K14" s="20"/>
      <c r="L14" s="20"/>
    </row>
    <row r="15" spans="1:12" ht="13.5" x14ac:dyDescent="0.25">
      <c r="A15" s="20"/>
      <c r="B15" s="20"/>
      <c r="C15" s="20"/>
      <c r="D15" s="20"/>
      <c r="E15" s="20"/>
      <c r="F15" s="20"/>
      <c r="G15" s="356"/>
      <c r="H15" s="4" t="s">
        <v>44</v>
      </c>
      <c r="I15" s="5">
        <v>-9.3000000000000007</v>
      </c>
      <c r="J15" s="6"/>
      <c r="K15" s="20"/>
      <c r="L15" s="20"/>
    </row>
    <row r="16" spans="1:12" ht="13.5" x14ac:dyDescent="0.25">
      <c r="A16" s="20"/>
      <c r="B16" s="20"/>
      <c r="C16" s="20"/>
      <c r="D16" s="20"/>
      <c r="E16" s="20"/>
      <c r="F16" s="20"/>
      <c r="G16" s="356"/>
      <c r="H16" s="4" t="s">
        <v>45</v>
      </c>
      <c r="I16" s="5">
        <v>6.7</v>
      </c>
      <c r="J16" s="6"/>
      <c r="K16" s="20"/>
      <c r="L16" s="20"/>
    </row>
    <row r="17" spans="1:12" ht="13.5" x14ac:dyDescent="0.25">
      <c r="A17" s="20"/>
      <c r="B17" s="20"/>
      <c r="C17" s="20"/>
      <c r="D17" s="20"/>
      <c r="E17" s="20"/>
      <c r="F17" s="20"/>
      <c r="G17" s="356"/>
      <c r="H17" s="4" t="s">
        <v>44</v>
      </c>
      <c r="I17" s="5">
        <v>6.3</v>
      </c>
      <c r="J17" s="6"/>
      <c r="K17" s="20"/>
      <c r="L17" s="20"/>
    </row>
    <row r="18" spans="1:12" ht="13.5" x14ac:dyDescent="0.25">
      <c r="A18" s="20"/>
      <c r="B18" s="20"/>
      <c r="C18" s="20"/>
      <c r="D18" s="20"/>
      <c r="E18" s="20"/>
      <c r="F18" s="20"/>
      <c r="G18" s="356"/>
      <c r="H18" s="4" t="s">
        <v>42</v>
      </c>
      <c r="I18" s="5">
        <v>-2.8</v>
      </c>
      <c r="J18" s="6"/>
      <c r="K18" s="20"/>
      <c r="L18" s="20"/>
    </row>
    <row r="19" spans="1:12" ht="13.5" x14ac:dyDescent="0.25">
      <c r="A19" s="20"/>
      <c r="B19" s="20"/>
      <c r="C19" s="20"/>
      <c r="D19" s="20"/>
      <c r="E19" s="20"/>
      <c r="F19" s="20"/>
      <c r="G19" s="356"/>
      <c r="H19" s="4" t="s">
        <v>42</v>
      </c>
      <c r="I19" s="5">
        <v>7.9</v>
      </c>
      <c r="J19" s="6"/>
      <c r="K19" s="20"/>
      <c r="L19" s="20"/>
    </row>
    <row r="20" spans="1:12" ht="13.5" x14ac:dyDescent="0.25">
      <c r="A20" s="20"/>
      <c r="B20" s="20"/>
      <c r="C20" s="20"/>
      <c r="D20" s="20"/>
      <c r="E20" s="20"/>
      <c r="F20" s="20"/>
      <c r="G20" s="356"/>
      <c r="H20" s="4" t="s">
        <v>45</v>
      </c>
      <c r="I20" s="5">
        <v>-8.1</v>
      </c>
      <c r="J20" s="6"/>
      <c r="K20" s="20"/>
      <c r="L20" s="20"/>
    </row>
    <row r="21" spans="1:12" ht="13.5" x14ac:dyDescent="0.25">
      <c r="A21" s="20"/>
      <c r="B21" s="20"/>
      <c r="C21" s="20"/>
      <c r="D21" s="20"/>
      <c r="E21" s="20"/>
      <c r="F21" s="20"/>
      <c r="G21" s="356"/>
      <c r="H21" s="4" t="s">
        <v>46</v>
      </c>
      <c r="I21" s="5">
        <v>-2.5</v>
      </c>
      <c r="J21" s="6"/>
      <c r="K21" s="20"/>
      <c r="L21" s="20"/>
    </row>
    <row r="22" spans="1:12" ht="13.5" x14ac:dyDescent="0.25">
      <c r="A22" s="20"/>
      <c r="B22" s="20"/>
      <c r="C22" s="20"/>
      <c r="D22" s="20"/>
      <c r="E22" s="20"/>
      <c r="F22" s="20"/>
      <c r="G22" s="356"/>
      <c r="H22" s="4" t="s">
        <v>47</v>
      </c>
      <c r="I22" s="5">
        <v>1.9</v>
      </c>
      <c r="J22" s="6"/>
      <c r="K22" s="20"/>
      <c r="L22" s="20"/>
    </row>
    <row r="23" spans="1:12" ht="13.5" x14ac:dyDescent="0.25">
      <c r="A23" s="20"/>
      <c r="B23" s="20"/>
      <c r="C23" s="20"/>
      <c r="D23" s="20"/>
      <c r="E23" s="20"/>
      <c r="F23" s="20"/>
      <c r="G23" s="356"/>
      <c r="H23" s="12" t="s">
        <v>48</v>
      </c>
      <c r="I23" s="5">
        <v>-1.1000000000000001</v>
      </c>
      <c r="J23" s="6"/>
      <c r="K23" s="20"/>
      <c r="L23" s="20"/>
    </row>
    <row r="24" spans="1:12" ht="13.5" x14ac:dyDescent="0.25">
      <c r="A24" s="20"/>
      <c r="B24" s="20"/>
      <c r="C24" s="20"/>
      <c r="D24" s="20"/>
      <c r="E24" s="20"/>
      <c r="F24" s="20"/>
      <c r="G24" s="357"/>
      <c r="H24" s="12" t="s">
        <v>41</v>
      </c>
      <c r="I24" s="5">
        <v>-10.5</v>
      </c>
      <c r="J24" s="6"/>
      <c r="K24" s="20"/>
      <c r="L24" s="20"/>
    </row>
    <row r="25" spans="1:12" ht="13.5" x14ac:dyDescent="0.25">
      <c r="A25" s="20"/>
      <c r="B25" s="20"/>
      <c r="C25" s="20"/>
      <c r="D25" s="20"/>
      <c r="E25" s="20"/>
      <c r="F25" s="20"/>
      <c r="G25" s="473">
        <v>2025</v>
      </c>
      <c r="H25" s="12" t="s">
        <v>42</v>
      </c>
      <c r="I25" s="15">
        <v>1.9</v>
      </c>
      <c r="J25" s="6" t="s">
        <v>27</v>
      </c>
      <c r="K25" s="20"/>
      <c r="L25" s="20"/>
    </row>
    <row r="26" spans="1:12" ht="13.5" x14ac:dyDescent="0.25">
      <c r="A26" s="20"/>
      <c r="B26" s="20"/>
      <c r="C26" s="20"/>
      <c r="D26" s="20"/>
      <c r="E26" s="20"/>
      <c r="F26" s="20"/>
      <c r="G26" s="474"/>
      <c r="H26" s="12" t="s">
        <v>43</v>
      </c>
      <c r="I26" s="15">
        <v>-3.3</v>
      </c>
      <c r="J26" s="6" t="s">
        <v>27</v>
      </c>
      <c r="K26" s="20"/>
      <c r="L26" s="20"/>
    </row>
    <row r="27" spans="1:12" ht="13.5" x14ac:dyDescent="0.25">
      <c r="A27" s="20"/>
      <c r="B27" s="20"/>
      <c r="C27" s="20"/>
      <c r="D27" s="20"/>
      <c r="E27" s="20"/>
      <c r="F27" s="20"/>
      <c r="G27" s="474"/>
      <c r="H27" s="16" t="s">
        <v>44</v>
      </c>
      <c r="I27" s="15">
        <v>1.3</v>
      </c>
      <c r="J27" s="6" t="s">
        <v>27</v>
      </c>
      <c r="K27" s="20"/>
      <c r="L27" s="20"/>
    </row>
    <row r="28" spans="1:12" ht="13.5" x14ac:dyDescent="0.25">
      <c r="A28" s="20"/>
      <c r="B28" s="20"/>
      <c r="C28" s="20"/>
      <c r="D28" s="20"/>
      <c r="E28" s="20"/>
      <c r="F28" s="20"/>
      <c r="G28" s="474"/>
      <c r="H28" s="12" t="s">
        <v>45</v>
      </c>
      <c r="I28" s="15">
        <v>-8.4</v>
      </c>
      <c r="J28" s="6" t="s">
        <v>27</v>
      </c>
      <c r="K28" s="20"/>
      <c r="L28" s="20"/>
    </row>
    <row r="29" spans="1:12" ht="13.5" x14ac:dyDescent="0.25">
      <c r="A29" s="20"/>
      <c r="B29" s="20"/>
      <c r="C29" s="20"/>
      <c r="D29" s="20"/>
      <c r="E29" s="20"/>
      <c r="F29" s="20"/>
      <c r="G29" s="474"/>
      <c r="H29" s="12" t="s">
        <v>44</v>
      </c>
      <c r="I29" s="15">
        <v>-5.4</v>
      </c>
      <c r="J29" s="6" t="s">
        <v>27</v>
      </c>
      <c r="K29" s="20"/>
      <c r="L29" s="20"/>
    </row>
    <row r="30" spans="1:12" ht="13.5" x14ac:dyDescent="0.25">
      <c r="A30" s="20"/>
      <c r="B30" s="20"/>
      <c r="C30" s="20"/>
      <c r="D30" s="20"/>
      <c r="E30" s="20"/>
      <c r="F30" s="20"/>
      <c r="G30" s="474"/>
      <c r="H30" s="12" t="s">
        <v>42</v>
      </c>
      <c r="I30" s="15">
        <v>10</v>
      </c>
      <c r="J30" s="6" t="s">
        <v>27</v>
      </c>
      <c r="K30" s="20"/>
      <c r="L30" s="20"/>
    </row>
    <row r="31" spans="1:12" ht="13.5" x14ac:dyDescent="0.25">
      <c r="A31" s="20"/>
      <c r="B31" s="20"/>
      <c r="C31" s="20"/>
      <c r="D31" s="20"/>
      <c r="E31" s="20"/>
      <c r="F31" s="20"/>
      <c r="G31" s="474"/>
      <c r="H31" s="12" t="s">
        <v>42</v>
      </c>
      <c r="I31" s="15">
        <v>0.9</v>
      </c>
      <c r="J31" s="6" t="s">
        <v>27</v>
      </c>
      <c r="K31" s="20"/>
      <c r="L31" s="20"/>
    </row>
    <row r="32" spans="1:12" ht="12" customHeight="1" x14ac:dyDescent="0.25">
      <c r="A32" s="20"/>
      <c r="B32" s="20"/>
      <c r="C32" s="20"/>
      <c r="D32" s="20"/>
      <c r="E32" s="20"/>
      <c r="F32" s="20"/>
      <c r="G32" s="474"/>
      <c r="H32" s="12" t="s">
        <v>45</v>
      </c>
      <c r="I32" s="15">
        <v>-2.2999999999999998</v>
      </c>
      <c r="J32" s="6" t="s">
        <v>27</v>
      </c>
      <c r="K32" s="20"/>
      <c r="L32" s="20"/>
    </row>
    <row r="33" spans="1:12" ht="13.5" x14ac:dyDescent="0.25">
      <c r="A33" s="20"/>
      <c r="B33" s="20"/>
      <c r="C33" s="20"/>
      <c r="D33" s="20"/>
      <c r="E33" s="20"/>
      <c r="F33" s="20"/>
      <c r="G33" s="474"/>
      <c r="H33" s="12" t="s">
        <v>46</v>
      </c>
      <c r="I33" s="15">
        <v>1.9</v>
      </c>
      <c r="J33" s="6" t="s">
        <v>27</v>
      </c>
      <c r="K33" s="20"/>
      <c r="L33" s="20"/>
    </row>
    <row r="34" spans="1:12" ht="13.5" x14ac:dyDescent="0.25">
      <c r="A34" s="20"/>
      <c r="B34" s="20"/>
      <c r="C34" s="20"/>
      <c r="D34" s="20"/>
      <c r="E34" s="20"/>
      <c r="F34" s="20"/>
      <c r="G34" s="474"/>
      <c r="H34" s="12" t="s">
        <v>47</v>
      </c>
      <c r="I34" s="15">
        <v>1.2</v>
      </c>
      <c r="J34" s="6" t="s">
        <v>27</v>
      </c>
      <c r="K34" s="20"/>
      <c r="L34" s="20"/>
    </row>
    <row r="35" spans="1:12" ht="13.5" x14ac:dyDescent="0.25">
      <c r="A35" s="20"/>
      <c r="B35" s="20"/>
      <c r="C35" s="20"/>
      <c r="D35" s="20"/>
      <c r="E35" s="20"/>
      <c r="F35" s="20"/>
      <c r="G35" s="474"/>
      <c r="H35" s="12" t="s">
        <v>48</v>
      </c>
      <c r="I35" s="15">
        <v>-3</v>
      </c>
      <c r="J35" s="6" t="s">
        <v>27</v>
      </c>
      <c r="K35" s="20"/>
      <c r="L35" s="20"/>
    </row>
    <row r="36" spans="1:12" ht="13.5" x14ac:dyDescent="0.25">
      <c r="A36" s="20"/>
      <c r="B36" s="20"/>
      <c r="C36" s="20"/>
      <c r="D36" s="20"/>
      <c r="E36" s="20"/>
      <c r="F36" s="20"/>
      <c r="G36" s="474"/>
      <c r="H36" s="12" t="s">
        <v>41</v>
      </c>
      <c r="I36" s="15">
        <v>12.7</v>
      </c>
      <c r="J36" s="6" t="s">
        <v>27</v>
      </c>
      <c r="K36" s="20"/>
      <c r="L36" s="20"/>
    </row>
    <row r="37" spans="1:12" ht="13.5" x14ac:dyDescent="0.25">
      <c r="A37" s="20"/>
      <c r="B37" s="20"/>
      <c r="C37" s="20"/>
      <c r="D37" s="20"/>
      <c r="E37" s="20"/>
      <c r="F37" s="20"/>
      <c r="G37" s="17"/>
      <c r="H37" s="18"/>
      <c r="I37" s="19"/>
      <c r="J37" s="20"/>
      <c r="K37" s="20"/>
      <c r="L37" s="20"/>
    </row>
    <row r="38" spans="1:12" ht="13.5" x14ac:dyDescent="0.25">
      <c r="A38" s="20"/>
      <c r="B38" s="20"/>
      <c r="C38" s="20"/>
      <c r="D38" s="20"/>
      <c r="E38" s="20"/>
      <c r="F38" s="20"/>
      <c r="G38" s="21"/>
      <c r="H38" s="18"/>
      <c r="I38" s="19"/>
      <c r="J38" s="20"/>
      <c r="K38" s="20"/>
      <c r="L38" s="20"/>
    </row>
    <row r="39" spans="1:12" ht="13.5" x14ac:dyDescent="0.25">
      <c r="A39" s="20"/>
      <c r="B39" s="20"/>
      <c r="C39" s="20"/>
      <c r="D39" s="20"/>
      <c r="E39" s="20"/>
      <c r="F39" s="20"/>
      <c r="G39" s="21"/>
      <c r="H39" s="12"/>
      <c r="I39" s="19"/>
      <c r="J39" s="20"/>
      <c r="K39" s="20"/>
      <c r="L39" s="20"/>
    </row>
    <row r="40" spans="1:12" ht="13.5" x14ac:dyDescent="0.25">
      <c r="A40" s="20"/>
      <c r="B40" s="20"/>
      <c r="C40" s="20"/>
      <c r="D40" s="20"/>
      <c r="E40" s="20"/>
      <c r="F40" s="20"/>
      <c r="G40" s="21"/>
      <c r="H40" s="12"/>
      <c r="I40" s="19"/>
      <c r="J40" s="20"/>
      <c r="K40" s="20"/>
      <c r="L40" s="20"/>
    </row>
    <row r="41" spans="1:12" ht="13.5" x14ac:dyDescent="0.25">
      <c r="H41" s="12"/>
      <c r="I41" s="19"/>
      <c r="J41" s="20"/>
    </row>
  </sheetData>
  <sheetProtection formatRows="0" deleteRows="0"/>
  <mergeCells count="2">
    <mergeCell ref="G13:G24"/>
    <mergeCell ref="G25:G36"/>
  </mergeCells>
  <phoneticPr fontId="4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9"/>
  <dimension ref="A1:K37"/>
  <sheetViews>
    <sheetView zoomScaleNormal="100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ColWidth="11.5703125" defaultRowHeight="13.5" x14ac:dyDescent="0.25"/>
  <cols>
    <col min="1" max="1" width="5.140625" style="20" customWidth="1"/>
    <col min="2" max="2" width="38.28515625" style="20" customWidth="1"/>
    <col min="3" max="7" width="9.5703125" style="20" customWidth="1"/>
    <col min="8" max="16384" width="11.5703125" style="20"/>
  </cols>
  <sheetData>
    <row r="1" spans="1:9" ht="36" customHeight="1" x14ac:dyDescent="0.25">
      <c r="A1" s="362" t="s">
        <v>326</v>
      </c>
      <c r="B1" s="362"/>
      <c r="C1" s="362"/>
      <c r="D1" s="362"/>
      <c r="E1" s="362"/>
      <c r="F1" s="362"/>
      <c r="G1" s="362"/>
    </row>
    <row r="2" spans="1:9" ht="12" customHeight="1" x14ac:dyDescent="0.25">
      <c r="A2" s="137"/>
      <c r="B2" s="137"/>
      <c r="C2" s="137"/>
      <c r="D2" s="137"/>
      <c r="E2" s="137"/>
      <c r="F2" s="137"/>
    </row>
    <row r="3" spans="1:9" ht="12" customHeight="1" x14ac:dyDescent="0.25">
      <c r="A3" s="410" t="s">
        <v>91</v>
      </c>
      <c r="B3" s="413" t="s">
        <v>216</v>
      </c>
      <c r="C3" s="416" t="s">
        <v>163</v>
      </c>
      <c r="D3" s="419" t="s">
        <v>247</v>
      </c>
      <c r="E3" s="450" t="s">
        <v>166</v>
      </c>
      <c r="F3" s="451"/>
      <c r="G3" s="203"/>
    </row>
    <row r="4" spans="1:9" ht="12" customHeight="1" x14ac:dyDescent="0.25">
      <c r="A4" s="411"/>
      <c r="B4" s="414"/>
      <c r="C4" s="417"/>
      <c r="D4" s="420"/>
      <c r="E4" s="419" t="s">
        <v>167</v>
      </c>
      <c r="F4" s="450" t="s">
        <v>6</v>
      </c>
      <c r="G4" s="203"/>
    </row>
    <row r="5" spans="1:9" ht="12" customHeight="1" x14ac:dyDescent="0.25">
      <c r="A5" s="411"/>
      <c r="B5" s="414"/>
      <c r="C5" s="418"/>
      <c r="D5" s="421"/>
      <c r="E5" s="421"/>
      <c r="F5" s="452"/>
      <c r="G5" s="203"/>
    </row>
    <row r="6" spans="1:9" ht="12" customHeight="1" x14ac:dyDescent="0.25">
      <c r="A6" s="412"/>
      <c r="B6" s="415"/>
      <c r="C6" s="429" t="s">
        <v>183</v>
      </c>
      <c r="D6" s="430"/>
      <c r="E6" s="449" t="s">
        <v>231</v>
      </c>
      <c r="F6" s="449"/>
      <c r="G6" s="109"/>
    </row>
    <row r="7" spans="1:9" s="151" customFormat="1" ht="12" customHeight="1" x14ac:dyDescent="0.2">
      <c r="A7" s="140"/>
      <c r="B7" s="141"/>
      <c r="C7" s="98"/>
      <c r="D7" s="98"/>
      <c r="E7" s="204"/>
      <c r="F7" s="204"/>
      <c r="G7" s="145"/>
    </row>
    <row r="8" spans="1:9" ht="12" customHeight="1" x14ac:dyDescent="0.25">
      <c r="A8" s="144" t="s">
        <v>106</v>
      </c>
      <c r="B8" s="145" t="s">
        <v>159</v>
      </c>
      <c r="C8" s="161">
        <v>7</v>
      </c>
      <c r="D8" s="161">
        <v>215</v>
      </c>
      <c r="E8" s="162">
        <v>5</v>
      </c>
      <c r="F8" s="162">
        <v>3.6</v>
      </c>
      <c r="G8" s="200"/>
      <c r="H8" s="200"/>
      <c r="I8" s="148"/>
    </row>
    <row r="9" spans="1:9" ht="12" customHeight="1" x14ac:dyDescent="0.25">
      <c r="A9" s="149" t="s">
        <v>112</v>
      </c>
      <c r="B9" s="150" t="s">
        <v>113</v>
      </c>
      <c r="C9" s="161">
        <v>0</v>
      </c>
      <c r="D9" s="161">
        <v>147</v>
      </c>
      <c r="E9" s="162" t="s">
        <v>13</v>
      </c>
      <c r="F9" s="162" t="s">
        <v>13</v>
      </c>
      <c r="G9" s="200"/>
      <c r="H9" s="200"/>
    </row>
    <row r="10" spans="1:9" s="151" customFormat="1" ht="12" customHeight="1" x14ac:dyDescent="0.2">
      <c r="A10" s="144" t="s">
        <v>114</v>
      </c>
      <c r="B10" s="150" t="s">
        <v>115</v>
      </c>
      <c r="C10" s="161">
        <v>0</v>
      </c>
      <c r="D10" s="161" t="s">
        <v>13</v>
      </c>
      <c r="E10" s="162" t="s">
        <v>13</v>
      </c>
      <c r="F10" s="162" t="s">
        <v>13</v>
      </c>
      <c r="G10" s="200"/>
      <c r="H10" s="200"/>
    </row>
    <row r="11" spans="1:9" s="151" customFormat="1" ht="12" customHeight="1" x14ac:dyDescent="0.2">
      <c r="A11" s="144" t="s">
        <v>116</v>
      </c>
      <c r="B11" s="145" t="s">
        <v>158</v>
      </c>
      <c r="C11" s="161">
        <v>0</v>
      </c>
      <c r="D11" s="161" t="s">
        <v>13</v>
      </c>
      <c r="E11" s="162" t="s">
        <v>13</v>
      </c>
      <c r="F11" s="162" t="s">
        <v>13</v>
      </c>
      <c r="G11" s="166"/>
      <c r="H11" s="166"/>
    </row>
    <row r="12" spans="1:9" s="151" customFormat="1" ht="12" customHeight="1" x14ac:dyDescent="0.2">
      <c r="A12" s="144" t="s">
        <v>118</v>
      </c>
      <c r="B12" s="150" t="s">
        <v>1</v>
      </c>
      <c r="C12" s="161">
        <v>0</v>
      </c>
      <c r="D12" s="161">
        <v>0</v>
      </c>
      <c r="E12" s="162">
        <v>0</v>
      </c>
      <c r="F12" s="162">
        <v>0</v>
      </c>
      <c r="G12" s="204"/>
    </row>
    <row r="13" spans="1:9" s="151" customFormat="1" ht="12" customHeight="1" x14ac:dyDescent="0.2">
      <c r="A13" s="144">
        <v>15</v>
      </c>
      <c r="B13" s="150" t="s">
        <v>258</v>
      </c>
      <c r="C13" s="161">
        <v>0</v>
      </c>
      <c r="D13" s="161">
        <v>0</v>
      </c>
      <c r="E13" s="162">
        <v>0</v>
      </c>
      <c r="F13" s="162">
        <v>0</v>
      </c>
      <c r="G13" s="204"/>
    </row>
    <row r="14" spans="1:9" s="151" customFormat="1" ht="12" customHeight="1" x14ac:dyDescent="0.2">
      <c r="A14" s="152" t="s">
        <v>122</v>
      </c>
      <c r="B14" s="150" t="s">
        <v>286</v>
      </c>
      <c r="C14" s="161">
        <v>0</v>
      </c>
      <c r="D14" s="161">
        <v>-20</v>
      </c>
      <c r="E14" s="162">
        <v>-36.5</v>
      </c>
      <c r="F14" s="162">
        <v>0</v>
      </c>
      <c r="G14" s="204"/>
    </row>
    <row r="15" spans="1:9" s="151" customFormat="1" ht="12" customHeight="1" x14ac:dyDescent="0.2">
      <c r="A15" s="144" t="s">
        <v>79</v>
      </c>
      <c r="B15" s="150" t="s">
        <v>80</v>
      </c>
      <c r="C15" s="161">
        <v>0</v>
      </c>
      <c r="D15" s="161" t="s">
        <v>13</v>
      </c>
      <c r="E15" s="162" t="s">
        <v>13</v>
      </c>
      <c r="F15" s="162" t="s">
        <v>13</v>
      </c>
      <c r="G15" s="204"/>
    </row>
    <row r="16" spans="1:9" s="151" customFormat="1" ht="21.6" customHeight="1" x14ac:dyDescent="0.2">
      <c r="A16" s="152" t="s">
        <v>125</v>
      </c>
      <c r="B16" s="150" t="s">
        <v>251</v>
      </c>
      <c r="C16" s="161">
        <v>-2</v>
      </c>
      <c r="D16" s="161">
        <v>209</v>
      </c>
      <c r="E16" s="162">
        <v>14.5</v>
      </c>
      <c r="F16" s="162">
        <v>-55.1</v>
      </c>
      <c r="G16" s="204"/>
    </row>
    <row r="17" spans="1:7" s="151" customFormat="1" ht="12" customHeight="1" x14ac:dyDescent="0.2">
      <c r="A17" s="152">
        <v>19</v>
      </c>
      <c r="B17" s="150" t="s">
        <v>128</v>
      </c>
      <c r="C17" s="161">
        <v>0</v>
      </c>
      <c r="D17" s="161" t="s">
        <v>13</v>
      </c>
      <c r="E17" s="162" t="s">
        <v>13</v>
      </c>
      <c r="F17" s="162" t="s">
        <v>13</v>
      </c>
      <c r="G17" s="204"/>
    </row>
    <row r="18" spans="1:7" s="151" customFormat="1" ht="12" customHeight="1" x14ac:dyDescent="0.2">
      <c r="A18" s="144" t="s">
        <v>81</v>
      </c>
      <c r="B18" s="150" t="s">
        <v>56</v>
      </c>
      <c r="C18" s="161">
        <v>4</v>
      </c>
      <c r="D18" s="161">
        <v>-28</v>
      </c>
      <c r="E18" s="162">
        <v>16.5</v>
      </c>
      <c r="F18" s="162">
        <v>15.2</v>
      </c>
      <c r="G18" s="204"/>
    </row>
    <row r="19" spans="1:7" s="151" customFormat="1" ht="12" customHeight="1" x14ac:dyDescent="0.2">
      <c r="A19" s="152" t="s">
        <v>82</v>
      </c>
      <c r="B19" s="150" t="s">
        <v>83</v>
      </c>
      <c r="C19" s="161">
        <v>-1</v>
      </c>
      <c r="D19" s="161">
        <v>-117</v>
      </c>
      <c r="E19" s="162">
        <v>4.9000000000000004</v>
      </c>
      <c r="F19" s="162">
        <v>6.2</v>
      </c>
      <c r="G19" s="204"/>
    </row>
    <row r="20" spans="1:7" s="151" customFormat="1" ht="12" customHeight="1" x14ac:dyDescent="0.2">
      <c r="A20" s="144" t="s">
        <v>131</v>
      </c>
      <c r="B20" s="150" t="s">
        <v>2</v>
      </c>
      <c r="C20" s="161">
        <v>-1</v>
      </c>
      <c r="D20" s="161">
        <v>-128</v>
      </c>
      <c r="E20" s="162">
        <v>-13.8</v>
      </c>
      <c r="F20" s="162">
        <v>-9</v>
      </c>
      <c r="G20" s="204"/>
    </row>
    <row r="21" spans="1:7" s="151" customFormat="1" ht="21.6" customHeight="1" x14ac:dyDescent="0.2">
      <c r="A21" s="152" t="s">
        <v>133</v>
      </c>
      <c r="B21" s="150" t="s">
        <v>220</v>
      </c>
      <c r="C21" s="161">
        <v>-2</v>
      </c>
      <c r="D21" s="161">
        <v>-51</v>
      </c>
      <c r="E21" s="162">
        <v>-25</v>
      </c>
      <c r="F21" s="162" t="s">
        <v>13</v>
      </c>
      <c r="G21" s="204"/>
    </row>
    <row r="22" spans="1:7" s="151" customFormat="1" ht="12" customHeight="1" x14ac:dyDescent="0.2">
      <c r="A22" s="144" t="s">
        <v>84</v>
      </c>
      <c r="B22" s="150" t="s">
        <v>57</v>
      </c>
      <c r="C22" s="161">
        <v>-1</v>
      </c>
      <c r="D22" s="161">
        <v>-248</v>
      </c>
      <c r="E22" s="162">
        <v>6.9</v>
      </c>
      <c r="F22" s="162">
        <v>-13.9</v>
      </c>
      <c r="G22" s="204"/>
    </row>
    <row r="23" spans="1:7" s="151" customFormat="1" ht="12" customHeight="1" x14ac:dyDescent="0.2">
      <c r="A23" s="144" t="s">
        <v>85</v>
      </c>
      <c r="B23" s="150" t="s">
        <v>58</v>
      </c>
      <c r="C23" s="161">
        <v>1</v>
      </c>
      <c r="D23" s="161">
        <v>-222</v>
      </c>
      <c r="E23" s="162">
        <v>11.4</v>
      </c>
      <c r="F23" s="162">
        <v>14.8</v>
      </c>
      <c r="G23" s="204"/>
    </row>
    <row r="24" spans="1:7" s="151" customFormat="1" ht="21.6" customHeight="1" x14ac:dyDescent="0.2">
      <c r="A24" s="152" t="s">
        <v>86</v>
      </c>
      <c r="B24" s="150" t="s">
        <v>252</v>
      </c>
      <c r="C24" s="161">
        <v>0</v>
      </c>
      <c r="D24" s="161">
        <v>-38</v>
      </c>
      <c r="E24" s="162">
        <v>21.2</v>
      </c>
      <c r="F24" s="162">
        <v>11.1</v>
      </c>
      <c r="G24" s="204"/>
    </row>
    <row r="25" spans="1:7" s="151" customFormat="1" ht="12" customHeight="1" x14ac:dyDescent="0.2">
      <c r="A25" s="153" t="s">
        <v>87</v>
      </c>
      <c r="B25" s="150" t="s">
        <v>88</v>
      </c>
      <c r="C25" s="161">
        <v>-2</v>
      </c>
      <c r="D25" s="161">
        <v>272</v>
      </c>
      <c r="E25" s="162">
        <v>-7.3</v>
      </c>
      <c r="F25" s="162">
        <v>11</v>
      </c>
      <c r="G25" s="204"/>
    </row>
    <row r="26" spans="1:7" s="151" customFormat="1" ht="12" customHeight="1" x14ac:dyDescent="0.2">
      <c r="A26" s="144" t="s">
        <v>89</v>
      </c>
      <c r="B26" s="150" t="s">
        <v>59</v>
      </c>
      <c r="C26" s="161">
        <v>2</v>
      </c>
      <c r="D26" s="161">
        <v>96</v>
      </c>
      <c r="E26" s="162">
        <v>12.9</v>
      </c>
      <c r="F26" s="162">
        <v>12.9</v>
      </c>
      <c r="G26" s="145"/>
    </row>
    <row r="27" spans="1:7" s="151" customFormat="1" ht="12" customHeight="1" x14ac:dyDescent="0.2">
      <c r="A27" s="144" t="s">
        <v>138</v>
      </c>
      <c r="B27" s="150" t="s">
        <v>164</v>
      </c>
      <c r="C27" s="161">
        <v>-1</v>
      </c>
      <c r="D27" s="161">
        <v>-180</v>
      </c>
      <c r="E27" s="162">
        <v>-13</v>
      </c>
      <c r="F27" s="162">
        <v>3.8</v>
      </c>
      <c r="G27" s="204"/>
    </row>
    <row r="28" spans="1:7" s="151" customFormat="1" ht="12" customHeight="1" x14ac:dyDescent="0.2">
      <c r="A28" s="144" t="s">
        <v>140</v>
      </c>
      <c r="B28" s="150" t="s">
        <v>141</v>
      </c>
      <c r="C28" s="161">
        <v>1</v>
      </c>
      <c r="D28" s="161">
        <v>180</v>
      </c>
      <c r="E28" s="162" t="s">
        <v>13</v>
      </c>
      <c r="F28" s="162" t="s">
        <v>13</v>
      </c>
      <c r="G28" s="204"/>
    </row>
    <row r="29" spans="1:7" s="151" customFormat="1" ht="12" customHeight="1" x14ac:dyDescent="0.2">
      <c r="A29" s="144" t="s">
        <v>142</v>
      </c>
      <c r="B29" s="150" t="s">
        <v>234</v>
      </c>
      <c r="C29" s="161">
        <v>-1</v>
      </c>
      <c r="D29" s="161" t="s">
        <v>13</v>
      </c>
      <c r="E29" s="162" t="s">
        <v>13</v>
      </c>
      <c r="F29" s="162" t="s">
        <v>13</v>
      </c>
      <c r="G29" s="204"/>
    </row>
    <row r="30" spans="1:7" s="151" customFormat="1" ht="12" customHeight="1" x14ac:dyDescent="0.2">
      <c r="A30" s="144" t="s">
        <v>144</v>
      </c>
      <c r="B30" s="150" t="s">
        <v>160</v>
      </c>
      <c r="C30" s="161">
        <v>2</v>
      </c>
      <c r="D30" s="161">
        <v>73</v>
      </c>
      <c r="E30" s="162">
        <v>-13.3</v>
      </c>
      <c r="F30" s="162">
        <v>-13.9</v>
      </c>
      <c r="G30" s="204"/>
    </row>
    <row r="31" spans="1:7" s="151" customFormat="1" ht="21.6" customHeight="1" x14ac:dyDescent="0.2">
      <c r="A31" s="152" t="s">
        <v>146</v>
      </c>
      <c r="B31" s="150" t="s">
        <v>253</v>
      </c>
      <c r="C31" s="161">
        <v>-4</v>
      </c>
      <c r="D31" s="161">
        <v>-283</v>
      </c>
      <c r="E31" s="162">
        <v>19.2</v>
      </c>
      <c r="F31" s="162">
        <v>-3.7</v>
      </c>
      <c r="G31" s="204"/>
    </row>
    <row r="32" spans="1:7" s="151" customFormat="1" ht="12" customHeight="1" x14ac:dyDescent="0.2">
      <c r="A32" s="154" t="s">
        <v>228</v>
      </c>
      <c r="B32" s="150" t="s">
        <v>3</v>
      </c>
      <c r="C32" s="161">
        <v>1</v>
      </c>
      <c r="D32" s="161">
        <v>-213</v>
      </c>
      <c r="E32" s="162">
        <v>-0.5</v>
      </c>
      <c r="F32" s="162">
        <v>8.4</v>
      </c>
      <c r="G32" s="204"/>
    </row>
    <row r="33" spans="1:11" s="151" customFormat="1" ht="12" customHeight="1" x14ac:dyDescent="0.2">
      <c r="A33" s="154" t="s">
        <v>229</v>
      </c>
      <c r="B33" s="150" t="s">
        <v>4</v>
      </c>
      <c r="C33" s="161">
        <v>-1</v>
      </c>
      <c r="D33" s="161">
        <v>-122</v>
      </c>
      <c r="E33" s="162">
        <v>22.1</v>
      </c>
      <c r="F33" s="162">
        <v>9.6</v>
      </c>
      <c r="G33" s="204"/>
    </row>
    <row r="34" spans="1:11" s="159" customFormat="1" ht="12" customHeight="1" x14ac:dyDescent="0.2">
      <c r="A34" s="154" t="s">
        <v>217</v>
      </c>
      <c r="B34" s="150" t="s">
        <v>54</v>
      </c>
      <c r="C34" s="161">
        <v>-2</v>
      </c>
      <c r="D34" s="161" t="s">
        <v>13</v>
      </c>
      <c r="E34" s="162" t="s">
        <v>13</v>
      </c>
      <c r="F34" s="162" t="s">
        <v>13</v>
      </c>
      <c r="G34" s="151"/>
      <c r="H34" s="151"/>
      <c r="I34" s="151"/>
      <c r="J34" s="151"/>
      <c r="K34" s="151"/>
    </row>
    <row r="35" spans="1:11" ht="12" customHeight="1" x14ac:dyDescent="0.25">
      <c r="A35" s="154" t="s">
        <v>218</v>
      </c>
      <c r="B35" s="150" t="s">
        <v>55</v>
      </c>
      <c r="C35" s="161">
        <v>4</v>
      </c>
      <c r="D35" s="161">
        <v>313</v>
      </c>
      <c r="E35" s="162">
        <v>4.8</v>
      </c>
      <c r="F35" s="162">
        <v>4.0999999999999996</v>
      </c>
      <c r="G35" s="204"/>
      <c r="H35" s="151"/>
      <c r="I35" s="151"/>
      <c r="J35" s="151"/>
      <c r="K35" s="151"/>
    </row>
    <row r="36" spans="1:11" ht="12" customHeight="1" x14ac:dyDescent="0.25">
      <c r="A36" s="154" t="s">
        <v>219</v>
      </c>
      <c r="B36" s="150" t="s">
        <v>5</v>
      </c>
      <c r="C36" s="161">
        <v>0</v>
      </c>
      <c r="D36" s="161" t="s">
        <v>13</v>
      </c>
      <c r="E36" s="162" t="s">
        <v>13</v>
      </c>
      <c r="F36" s="162" t="s">
        <v>13</v>
      </c>
      <c r="G36" s="204"/>
      <c r="H36" s="151"/>
      <c r="I36" s="151"/>
      <c r="J36" s="151"/>
      <c r="K36" s="151"/>
    </row>
    <row r="37" spans="1:11" ht="12" customHeight="1" x14ac:dyDescent="0.25">
      <c r="A37" s="156" t="s">
        <v>227</v>
      </c>
      <c r="B37" s="157" t="s">
        <v>11</v>
      </c>
      <c r="C37" s="163">
        <v>2</v>
      </c>
      <c r="D37" s="164">
        <v>-247</v>
      </c>
      <c r="E37" s="165">
        <v>8.1</v>
      </c>
      <c r="F37" s="165">
        <v>3.5</v>
      </c>
      <c r="G37" s="145"/>
      <c r="H37" s="151"/>
      <c r="I37" s="151"/>
      <c r="J37" s="151"/>
      <c r="K37" s="151"/>
    </row>
  </sheetData>
  <mergeCells count="10">
    <mergeCell ref="A1:G1"/>
    <mergeCell ref="E6:F6"/>
    <mergeCell ref="E3:F3"/>
    <mergeCell ref="E4:E5"/>
    <mergeCell ref="F4:F5"/>
    <mergeCell ref="A3:A6"/>
    <mergeCell ref="B3:B6"/>
    <mergeCell ref="C3:C5"/>
    <mergeCell ref="D3:D5"/>
    <mergeCell ref="C6:D6"/>
  </mergeCells>
  <phoneticPr fontId="4" type="noConversion"/>
  <hyperlinks>
    <hyperlink ref="A1:G1" location="Inhaltsverzeichnis!A42" display="Inhaltsverzeichnis!A42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12 / 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Q67"/>
  <sheetViews>
    <sheetView zoomScaleNormal="100" workbookViewId="0">
      <selection activeCell="A6" sqref="A6"/>
    </sheetView>
  </sheetViews>
  <sheetFormatPr baseColWidth="10" defaultColWidth="11.5703125" defaultRowHeight="11.25" x14ac:dyDescent="0.2"/>
  <cols>
    <col min="1" max="1" width="5.42578125" style="218" customWidth="1"/>
    <col min="2" max="2" width="34.42578125" style="218" customWidth="1"/>
    <col min="3" max="5" width="8.7109375" style="218" customWidth="1"/>
    <col min="6" max="10" width="11.5703125" style="218"/>
    <col min="11" max="11" width="11.5703125" style="206"/>
    <col min="12" max="16384" width="11.5703125" style="218"/>
  </cols>
  <sheetData>
    <row r="1" spans="1:11" s="205" customFormat="1" ht="15" customHeight="1" x14ac:dyDescent="0.2">
      <c r="A1" s="362" t="s">
        <v>297</v>
      </c>
      <c r="B1" s="362"/>
      <c r="C1" s="362"/>
      <c r="D1" s="362"/>
      <c r="E1" s="362"/>
      <c r="F1" s="362"/>
      <c r="K1" s="206"/>
    </row>
    <row r="2" spans="1:11" s="205" customFormat="1" ht="12" customHeight="1" x14ac:dyDescent="0.2">
      <c r="A2" s="207"/>
      <c r="B2" s="208"/>
      <c r="C2" s="209"/>
      <c r="D2" s="208"/>
      <c r="E2" s="208"/>
      <c r="K2" s="206"/>
    </row>
    <row r="3" spans="1:11" s="210" customFormat="1" ht="12" customHeight="1" x14ac:dyDescent="0.2">
      <c r="A3" s="410" t="s">
        <v>91</v>
      </c>
      <c r="B3" s="456" t="s">
        <v>92</v>
      </c>
      <c r="C3" s="454" t="s">
        <v>233</v>
      </c>
      <c r="D3" s="455"/>
      <c r="E3" s="455"/>
      <c r="K3" s="211"/>
    </row>
    <row r="4" spans="1:11" s="210" customFormat="1" ht="12" customHeight="1" x14ac:dyDescent="0.2">
      <c r="A4" s="411"/>
      <c r="B4" s="457"/>
      <c r="C4" s="454" t="s">
        <v>49</v>
      </c>
      <c r="D4" s="455"/>
      <c r="E4" s="455"/>
      <c r="K4" s="211"/>
    </row>
    <row r="5" spans="1:11" s="210" customFormat="1" ht="12" customHeight="1" x14ac:dyDescent="0.2">
      <c r="A5" s="412"/>
      <c r="B5" s="458"/>
      <c r="C5" s="212" t="s">
        <v>11</v>
      </c>
      <c r="D5" s="212" t="s">
        <v>50</v>
      </c>
      <c r="E5" s="213" t="s">
        <v>40</v>
      </c>
      <c r="K5" s="211"/>
    </row>
    <row r="6" spans="1:11" ht="12" customHeight="1" x14ac:dyDescent="0.2">
      <c r="A6" s="214"/>
      <c r="B6" s="215"/>
      <c r="C6" s="216"/>
      <c r="D6" s="217"/>
      <c r="E6" s="217"/>
    </row>
    <row r="7" spans="1:11" ht="12" customHeight="1" x14ac:dyDescent="0.2">
      <c r="A7" s="156" t="s">
        <v>90</v>
      </c>
      <c r="B7" s="219" t="s">
        <v>51</v>
      </c>
      <c r="C7" s="245">
        <v>100</v>
      </c>
      <c r="D7" s="245">
        <v>100</v>
      </c>
      <c r="E7" s="245">
        <v>100</v>
      </c>
    </row>
    <row r="8" spans="1:11" ht="12" customHeight="1" x14ac:dyDescent="0.2">
      <c r="A8" s="220" t="s">
        <v>228</v>
      </c>
      <c r="B8" s="221" t="s">
        <v>52</v>
      </c>
      <c r="C8" s="246">
        <v>32.26</v>
      </c>
      <c r="D8" s="246">
        <v>38.909999999999997</v>
      </c>
      <c r="E8" s="246">
        <v>28.08</v>
      </c>
    </row>
    <row r="9" spans="1:11" ht="12" customHeight="1" x14ac:dyDescent="0.2">
      <c r="A9" s="222" t="s">
        <v>229</v>
      </c>
      <c r="B9" s="221" t="s">
        <v>53</v>
      </c>
      <c r="C9" s="246">
        <v>31.19</v>
      </c>
      <c r="D9" s="246">
        <v>33.93</v>
      </c>
      <c r="E9" s="246">
        <v>29.47</v>
      </c>
    </row>
    <row r="10" spans="1:11" ht="12" customHeight="1" x14ac:dyDescent="0.2">
      <c r="A10" s="154" t="s">
        <v>217</v>
      </c>
      <c r="B10" s="221" t="s">
        <v>54</v>
      </c>
      <c r="C10" s="246">
        <v>13.36</v>
      </c>
      <c r="D10" s="246">
        <v>5.77</v>
      </c>
      <c r="E10" s="246">
        <v>18.13</v>
      </c>
    </row>
    <row r="11" spans="1:11" ht="12" customHeight="1" x14ac:dyDescent="0.2">
      <c r="A11" s="154" t="s">
        <v>218</v>
      </c>
      <c r="B11" s="221" t="s">
        <v>55</v>
      </c>
      <c r="C11" s="246">
        <v>23.18</v>
      </c>
      <c r="D11" s="246">
        <v>21.39</v>
      </c>
      <c r="E11" s="246">
        <v>24.31</v>
      </c>
    </row>
    <row r="12" spans="1:11" ht="12" customHeight="1" x14ac:dyDescent="0.2">
      <c r="A12" s="144" t="s">
        <v>116</v>
      </c>
      <c r="B12" s="223" t="s">
        <v>158</v>
      </c>
      <c r="C12" s="246">
        <v>0.67</v>
      </c>
      <c r="D12" s="246">
        <v>0.86</v>
      </c>
      <c r="E12" s="246">
        <v>0.56000000000000005</v>
      </c>
    </row>
    <row r="13" spans="1:11" ht="12" customHeight="1" x14ac:dyDescent="0.2">
      <c r="A13" s="144" t="s">
        <v>79</v>
      </c>
      <c r="B13" s="223" t="s">
        <v>80</v>
      </c>
      <c r="C13" s="246">
        <v>0.46</v>
      </c>
      <c r="D13" s="246">
        <v>0.65</v>
      </c>
      <c r="E13" s="246">
        <v>0.34</v>
      </c>
    </row>
    <row r="14" spans="1:11" ht="12" customHeight="1" x14ac:dyDescent="0.2">
      <c r="A14" s="144" t="s">
        <v>81</v>
      </c>
      <c r="B14" s="223" t="s">
        <v>56</v>
      </c>
      <c r="C14" s="246">
        <v>4.33</v>
      </c>
      <c r="D14" s="246">
        <v>5.17</v>
      </c>
      <c r="E14" s="246">
        <v>3.8</v>
      </c>
    </row>
    <row r="15" spans="1:11" ht="12" customHeight="1" x14ac:dyDescent="0.2">
      <c r="A15" s="144" t="s">
        <v>82</v>
      </c>
      <c r="B15" s="223" t="s">
        <v>83</v>
      </c>
      <c r="C15" s="246">
        <v>21.44</v>
      </c>
      <c r="D15" s="246">
        <v>18.190000000000001</v>
      </c>
      <c r="E15" s="246">
        <v>23.47</v>
      </c>
    </row>
    <row r="16" spans="1:11" ht="12" customHeight="1" x14ac:dyDescent="0.2">
      <c r="A16" s="153" t="s">
        <v>84</v>
      </c>
      <c r="B16" s="223" t="s">
        <v>57</v>
      </c>
      <c r="C16" s="246">
        <v>4.26</v>
      </c>
      <c r="D16" s="246">
        <v>6.56</v>
      </c>
      <c r="E16" s="246">
        <v>2.81</v>
      </c>
    </row>
    <row r="17" spans="1:14" x14ac:dyDescent="0.2">
      <c r="A17" s="144" t="s">
        <v>85</v>
      </c>
      <c r="B17" s="223" t="s">
        <v>58</v>
      </c>
      <c r="C17" s="246">
        <v>5.25</v>
      </c>
      <c r="D17" s="246">
        <v>8.6199999999999992</v>
      </c>
      <c r="E17" s="246">
        <v>3.13</v>
      </c>
    </row>
    <row r="18" spans="1:14" ht="22.5" x14ac:dyDescent="0.2">
      <c r="A18" s="153" t="s">
        <v>86</v>
      </c>
      <c r="B18" s="223" t="s">
        <v>294</v>
      </c>
      <c r="C18" s="246">
        <v>17.62</v>
      </c>
      <c r="D18" s="246">
        <v>20.440000000000001</v>
      </c>
      <c r="E18" s="246">
        <v>15.85</v>
      </c>
    </row>
    <row r="19" spans="1:14" ht="12" customHeight="1" x14ac:dyDescent="0.2">
      <c r="A19" s="144" t="s">
        <v>87</v>
      </c>
      <c r="B19" s="223" t="s">
        <v>88</v>
      </c>
      <c r="C19" s="246">
        <v>17.96</v>
      </c>
      <c r="D19" s="246">
        <v>19.489999999999998</v>
      </c>
      <c r="E19" s="246">
        <v>17</v>
      </c>
    </row>
    <row r="20" spans="1:14" ht="12" customHeight="1" x14ac:dyDescent="0.2">
      <c r="A20" s="144" t="s">
        <v>89</v>
      </c>
      <c r="B20" s="223" t="s">
        <v>59</v>
      </c>
      <c r="C20" s="246">
        <v>13.24</v>
      </c>
      <c r="D20" s="246">
        <v>9.9</v>
      </c>
      <c r="E20" s="246">
        <v>15.33</v>
      </c>
    </row>
    <row r="21" spans="1:14" ht="12" customHeight="1" x14ac:dyDescent="0.2">
      <c r="A21" s="144" t="s">
        <v>138</v>
      </c>
      <c r="B21" s="223" t="s">
        <v>295</v>
      </c>
      <c r="C21" s="246">
        <v>1.26</v>
      </c>
      <c r="D21" s="246">
        <v>1.25</v>
      </c>
      <c r="E21" s="246">
        <v>1.26</v>
      </c>
    </row>
    <row r="22" spans="1:14" ht="12" customHeight="1" x14ac:dyDescent="0.2">
      <c r="A22" s="224" t="s">
        <v>140</v>
      </c>
      <c r="B22" s="225" t="s">
        <v>296</v>
      </c>
      <c r="C22" s="246">
        <v>13.52</v>
      </c>
      <c r="D22" s="246">
        <v>8.8699999999999992</v>
      </c>
      <c r="E22" s="246">
        <v>16.440000000000001</v>
      </c>
    </row>
    <row r="23" spans="1:14" ht="12" customHeight="1" x14ac:dyDescent="0.2">
      <c r="A23" s="224"/>
      <c r="B23" s="225"/>
      <c r="C23" s="226"/>
      <c r="D23" s="226"/>
      <c r="E23" s="226"/>
    </row>
    <row r="24" spans="1:14" ht="12" customHeight="1" x14ac:dyDescent="0.2">
      <c r="A24" s="224"/>
      <c r="B24" s="225"/>
      <c r="C24" s="226"/>
      <c r="D24" s="226"/>
      <c r="E24" s="226"/>
    </row>
    <row r="25" spans="1:14" ht="12" customHeight="1" x14ac:dyDescent="0.2">
      <c r="A25" s="205"/>
      <c r="B25" s="227"/>
      <c r="C25" s="228"/>
      <c r="D25" s="228"/>
      <c r="E25" s="228"/>
    </row>
    <row r="26" spans="1:14" ht="12" x14ac:dyDescent="0.2">
      <c r="A26" s="362" t="s">
        <v>332</v>
      </c>
      <c r="B26" s="362"/>
      <c r="C26" s="362"/>
      <c r="D26" s="362"/>
      <c r="E26" s="362"/>
      <c r="F26" s="362"/>
    </row>
    <row r="27" spans="1:14" ht="12" customHeight="1" x14ac:dyDescent="0.25">
      <c r="A27" s="205" t="s">
        <v>260</v>
      </c>
      <c r="B27" s="227"/>
      <c r="C27" s="228"/>
      <c r="D27" s="228"/>
      <c r="E27" s="228"/>
      <c r="H27" s="229"/>
      <c r="J27" s="230"/>
    </row>
    <row r="28" spans="1:14" ht="12" customHeight="1" x14ac:dyDescent="0.2">
      <c r="A28" s="231"/>
      <c r="B28" s="232"/>
      <c r="C28" s="228"/>
      <c r="D28" s="228"/>
      <c r="E28" s="228"/>
      <c r="H28" s="159" t="s">
        <v>73</v>
      </c>
      <c r="I28" s="193" t="s">
        <v>11</v>
      </c>
      <c r="J28" s="193" t="s">
        <v>40</v>
      </c>
      <c r="K28" s="233"/>
      <c r="L28" s="234"/>
    </row>
    <row r="29" spans="1:14" ht="12" customHeight="1" x14ac:dyDescent="0.2">
      <c r="A29" s="231"/>
      <c r="B29" s="235"/>
      <c r="C29" s="228"/>
      <c r="D29" s="228"/>
      <c r="E29" s="228"/>
      <c r="G29" s="236"/>
      <c r="H29" s="154" t="s">
        <v>42</v>
      </c>
      <c r="I29" s="237">
        <v>0.5</v>
      </c>
      <c r="J29" s="237">
        <v>2.5</v>
      </c>
      <c r="M29" s="238"/>
      <c r="N29" s="238"/>
    </row>
    <row r="30" spans="1:14" ht="12" customHeight="1" x14ac:dyDescent="0.2">
      <c r="A30" s="231"/>
      <c r="B30" s="232"/>
      <c r="C30" s="228"/>
      <c r="D30" s="228"/>
      <c r="E30" s="228"/>
      <c r="G30" s="239"/>
      <c r="H30" s="154" t="s">
        <v>43</v>
      </c>
      <c r="I30" s="237">
        <v>41.3</v>
      </c>
      <c r="J30" s="237">
        <v>0.4</v>
      </c>
      <c r="M30" s="238"/>
      <c r="N30" s="238"/>
    </row>
    <row r="31" spans="1:14" ht="12" customHeight="1" x14ac:dyDescent="0.2">
      <c r="A31" s="231"/>
      <c r="B31" s="232"/>
      <c r="C31" s="228"/>
      <c r="D31" s="228"/>
      <c r="E31" s="228"/>
      <c r="G31" s="239"/>
      <c r="H31" s="154" t="s">
        <v>44</v>
      </c>
      <c r="I31" s="237">
        <v>-1.3</v>
      </c>
      <c r="J31" s="237">
        <v>21.6</v>
      </c>
      <c r="M31" s="238"/>
      <c r="N31" s="238"/>
    </row>
    <row r="32" spans="1:14" ht="12" customHeight="1" x14ac:dyDescent="0.2">
      <c r="A32" s="231"/>
      <c r="B32" s="232"/>
      <c r="C32" s="228"/>
      <c r="D32" s="228"/>
      <c r="E32" s="228"/>
      <c r="G32" s="239"/>
      <c r="H32" s="154" t="s">
        <v>45</v>
      </c>
      <c r="I32" s="237">
        <v>-1.6</v>
      </c>
      <c r="J32" s="237">
        <v>-8.8000000000000007</v>
      </c>
      <c r="M32" s="238"/>
      <c r="N32" s="238"/>
    </row>
    <row r="33" spans="1:17" ht="12" customHeight="1" x14ac:dyDescent="0.2">
      <c r="A33" s="205"/>
      <c r="B33" s="240"/>
      <c r="C33" s="228"/>
      <c r="D33" s="228"/>
      <c r="E33" s="228"/>
      <c r="G33" s="236"/>
      <c r="H33" s="154" t="s">
        <v>44</v>
      </c>
      <c r="I33" s="237">
        <v>-8.8000000000000007</v>
      </c>
      <c r="J33" s="237">
        <v>-15.2</v>
      </c>
      <c r="M33" s="238"/>
      <c r="N33" s="238"/>
    </row>
    <row r="34" spans="1:17" ht="12" customHeight="1" x14ac:dyDescent="0.2">
      <c r="A34" s="205"/>
      <c r="B34" s="240"/>
      <c r="C34" s="228"/>
      <c r="D34" s="228"/>
      <c r="E34" s="228"/>
      <c r="G34" s="236"/>
      <c r="H34" s="154" t="s">
        <v>42</v>
      </c>
      <c r="I34" s="237">
        <v>22.2</v>
      </c>
      <c r="J34" s="237">
        <v>33</v>
      </c>
      <c r="M34" s="238"/>
      <c r="N34" s="238"/>
    </row>
    <row r="35" spans="1:17" ht="12" customHeight="1" x14ac:dyDescent="0.2">
      <c r="A35" s="205"/>
      <c r="B35" s="227"/>
      <c r="C35" s="228"/>
      <c r="D35" s="228"/>
      <c r="E35" s="228"/>
      <c r="G35" s="236"/>
      <c r="H35" s="154" t="s">
        <v>42</v>
      </c>
      <c r="I35" s="237">
        <v>-15.9</v>
      </c>
      <c r="J35" s="237">
        <v>0.5</v>
      </c>
      <c r="M35" s="238"/>
      <c r="N35" s="238"/>
    </row>
    <row r="36" spans="1:17" ht="12" customHeight="1" x14ac:dyDescent="0.2">
      <c r="A36" s="205"/>
      <c r="B36" s="227"/>
      <c r="C36" s="228"/>
      <c r="D36" s="228"/>
      <c r="E36" s="228"/>
      <c r="G36" s="236"/>
      <c r="H36" s="154" t="s">
        <v>45</v>
      </c>
      <c r="I36" s="237">
        <v>-9.4</v>
      </c>
      <c r="J36" s="237">
        <v>-7.2</v>
      </c>
      <c r="M36" s="238"/>
      <c r="N36" s="238"/>
    </row>
    <row r="37" spans="1:17" ht="12" customHeight="1" x14ac:dyDescent="0.2">
      <c r="A37" s="205"/>
      <c r="B37" s="206"/>
      <c r="C37" s="205"/>
      <c r="D37" s="205"/>
      <c r="E37" s="205"/>
      <c r="G37" s="236"/>
      <c r="H37" s="154" t="s">
        <v>46</v>
      </c>
      <c r="I37" s="237">
        <v>4.0999999999999996</v>
      </c>
      <c r="J37" s="237">
        <v>2.6</v>
      </c>
      <c r="M37" s="238"/>
      <c r="N37" s="238"/>
    </row>
    <row r="38" spans="1:17" ht="12" customHeight="1" x14ac:dyDescent="0.2">
      <c r="A38" s="205"/>
      <c r="B38" s="206"/>
      <c r="C38" s="205"/>
      <c r="D38" s="205"/>
      <c r="E38" s="205"/>
      <c r="G38" s="236"/>
      <c r="H38" s="154" t="s">
        <v>47</v>
      </c>
      <c r="I38" s="237">
        <v>8.1999999999999993</v>
      </c>
      <c r="J38" s="237">
        <v>8.3000000000000007</v>
      </c>
      <c r="M38" s="238"/>
      <c r="N38" s="238"/>
    </row>
    <row r="39" spans="1:17" ht="12" customHeight="1" x14ac:dyDescent="0.2">
      <c r="A39" s="205"/>
      <c r="B39" s="206"/>
      <c r="C39" s="205"/>
      <c r="D39" s="205"/>
      <c r="E39" s="205"/>
      <c r="G39" s="236"/>
      <c r="H39" s="154" t="s">
        <v>48</v>
      </c>
      <c r="I39" s="237">
        <v>-0.6</v>
      </c>
      <c r="J39" s="237">
        <v>7.8</v>
      </c>
      <c r="K39" s="241"/>
      <c r="M39" s="238"/>
      <c r="N39" s="238"/>
    </row>
    <row r="40" spans="1:17" ht="12" customHeight="1" x14ac:dyDescent="0.2">
      <c r="A40" s="205"/>
      <c r="B40" s="206"/>
      <c r="C40" s="205"/>
      <c r="D40" s="205"/>
      <c r="E40" s="205"/>
      <c r="G40" s="354">
        <v>23</v>
      </c>
      <c r="H40" s="154" t="s">
        <v>41</v>
      </c>
      <c r="I40" s="237">
        <v>17.7</v>
      </c>
      <c r="J40" s="237">
        <v>11.9</v>
      </c>
      <c r="K40" s="241"/>
      <c r="M40" s="238"/>
      <c r="N40" s="238"/>
    </row>
    <row r="41" spans="1:17" ht="12" customHeight="1" x14ac:dyDescent="0.2">
      <c r="A41" s="205"/>
      <c r="B41" s="206"/>
      <c r="C41" s="205"/>
      <c r="D41" s="205"/>
      <c r="E41" s="205"/>
      <c r="G41" s="453">
        <v>2024</v>
      </c>
      <c r="H41" s="154" t="s">
        <v>42</v>
      </c>
      <c r="I41" s="237">
        <v>4</v>
      </c>
      <c r="J41" s="237">
        <v>-1.7</v>
      </c>
      <c r="K41" s="241"/>
      <c r="L41" s="237"/>
      <c r="M41" s="237"/>
      <c r="N41" s="238"/>
      <c r="O41" s="238"/>
      <c r="P41" s="238"/>
      <c r="Q41" s="238"/>
    </row>
    <row r="42" spans="1:17" x14ac:dyDescent="0.2">
      <c r="A42" s="205"/>
      <c r="B42" s="205"/>
      <c r="C42" s="205"/>
      <c r="D42" s="205"/>
      <c r="E42" s="205"/>
      <c r="G42" s="453"/>
      <c r="H42" s="154" t="s">
        <v>43</v>
      </c>
      <c r="I42" s="237">
        <v>-33.799999999999997</v>
      </c>
      <c r="J42" s="237">
        <v>12.9</v>
      </c>
      <c r="K42" s="241"/>
      <c r="L42" s="237"/>
      <c r="M42" s="237"/>
      <c r="N42" s="238"/>
      <c r="O42" s="238"/>
      <c r="P42" s="238"/>
      <c r="Q42" s="238"/>
    </row>
    <row r="43" spans="1:17" x14ac:dyDescent="0.2">
      <c r="A43" s="205"/>
      <c r="B43" s="205"/>
      <c r="C43" s="205"/>
      <c r="D43" s="205"/>
      <c r="E43" s="205"/>
      <c r="G43" s="453"/>
      <c r="H43" s="154" t="s">
        <v>44</v>
      </c>
      <c r="I43" s="237">
        <v>-22.3</v>
      </c>
      <c r="J43" s="237">
        <v>-12</v>
      </c>
      <c r="K43" s="241"/>
      <c r="L43" s="237"/>
      <c r="M43" s="237"/>
      <c r="N43" s="238"/>
      <c r="O43" s="238"/>
      <c r="P43" s="238"/>
      <c r="Q43" s="238"/>
    </row>
    <row r="44" spans="1:17" x14ac:dyDescent="0.2">
      <c r="A44" s="205"/>
      <c r="B44" s="205"/>
      <c r="C44" s="205"/>
      <c r="D44" s="205"/>
      <c r="E44" s="205"/>
      <c r="G44" s="453"/>
      <c r="H44" s="154" t="s">
        <v>45</v>
      </c>
      <c r="I44" s="237">
        <v>-3.4</v>
      </c>
      <c r="J44" s="237">
        <v>15.7</v>
      </c>
      <c r="K44" s="241"/>
      <c r="L44" s="237"/>
      <c r="M44" s="237"/>
      <c r="N44" s="238"/>
      <c r="O44" s="238"/>
      <c r="P44" s="238"/>
      <c r="Q44" s="238"/>
    </row>
    <row r="45" spans="1:17" x14ac:dyDescent="0.2">
      <c r="A45" s="205"/>
      <c r="B45" s="205"/>
      <c r="C45" s="205"/>
      <c r="D45" s="205"/>
      <c r="E45" s="205"/>
      <c r="G45" s="453"/>
      <c r="H45" s="154" t="s">
        <v>44</v>
      </c>
      <c r="I45" s="237">
        <v>4.8</v>
      </c>
      <c r="J45" s="237">
        <v>21.4</v>
      </c>
      <c r="K45" s="241"/>
      <c r="L45" s="237"/>
      <c r="M45" s="237"/>
      <c r="N45" s="238"/>
      <c r="O45" s="238"/>
      <c r="P45" s="238"/>
      <c r="Q45" s="238"/>
    </row>
    <row r="46" spans="1:17" x14ac:dyDescent="0.2">
      <c r="A46" s="205"/>
      <c r="B46" s="205"/>
      <c r="C46" s="205"/>
      <c r="D46" s="205"/>
      <c r="E46" s="205"/>
      <c r="G46" s="453"/>
      <c r="H46" s="154" t="s">
        <v>42</v>
      </c>
      <c r="I46" s="237">
        <v>-17.899999999999999</v>
      </c>
      <c r="J46" s="237">
        <v>-15.3</v>
      </c>
      <c r="K46" s="241"/>
      <c r="L46" s="237"/>
      <c r="M46" s="237"/>
      <c r="N46" s="238"/>
      <c r="O46" s="238"/>
      <c r="P46" s="238"/>
      <c r="Q46" s="238"/>
    </row>
    <row r="47" spans="1:17" x14ac:dyDescent="0.2">
      <c r="A47" s="205"/>
      <c r="B47" s="205"/>
      <c r="C47" s="205"/>
      <c r="D47" s="205"/>
      <c r="E47" s="205"/>
      <c r="G47" s="453"/>
      <c r="H47" s="154" t="s">
        <v>42</v>
      </c>
      <c r="I47" s="237">
        <v>4.9000000000000004</v>
      </c>
      <c r="J47" s="237">
        <v>12.5</v>
      </c>
      <c r="K47" s="241"/>
      <c r="L47" s="237"/>
      <c r="M47" s="237"/>
      <c r="N47" s="238"/>
      <c r="O47" s="238"/>
      <c r="P47" s="238"/>
      <c r="Q47" s="238"/>
    </row>
    <row r="48" spans="1:17" x14ac:dyDescent="0.2">
      <c r="A48" s="205"/>
      <c r="B48" s="205"/>
      <c r="C48" s="205"/>
      <c r="D48" s="205"/>
      <c r="E48" s="205"/>
      <c r="G48" s="453"/>
      <c r="H48" s="154" t="s">
        <v>45</v>
      </c>
      <c r="I48" s="237">
        <v>-6.3</v>
      </c>
      <c r="J48" s="237">
        <v>-18.5</v>
      </c>
      <c r="K48" s="241"/>
      <c r="L48" s="237"/>
      <c r="M48" s="237"/>
      <c r="N48" s="238"/>
      <c r="O48" s="238"/>
      <c r="P48" s="238"/>
      <c r="Q48" s="238"/>
    </row>
    <row r="49" spans="1:17" x14ac:dyDescent="0.2">
      <c r="A49" s="205"/>
      <c r="B49" s="205"/>
      <c r="C49" s="205"/>
      <c r="D49" s="205"/>
      <c r="E49" s="205"/>
      <c r="G49" s="453"/>
      <c r="H49" s="154" t="s">
        <v>46</v>
      </c>
      <c r="I49" s="237">
        <v>-4.5</v>
      </c>
      <c r="J49" s="237">
        <v>6</v>
      </c>
      <c r="K49" s="241"/>
      <c r="L49" s="237"/>
      <c r="M49" s="237"/>
      <c r="N49" s="238"/>
      <c r="O49" s="238"/>
      <c r="P49" s="238"/>
      <c r="Q49" s="238"/>
    </row>
    <row r="50" spans="1:17" x14ac:dyDescent="0.2">
      <c r="A50" s="205"/>
      <c r="B50" s="205"/>
      <c r="C50" s="205"/>
      <c r="D50" s="205"/>
      <c r="E50" s="205"/>
      <c r="G50" s="453"/>
      <c r="H50" s="154" t="s">
        <v>47</v>
      </c>
      <c r="I50" s="237">
        <v>-15.8</v>
      </c>
      <c r="J50" s="237">
        <v>-10.4</v>
      </c>
      <c r="K50" s="241"/>
      <c r="L50" s="237"/>
      <c r="M50" s="237"/>
      <c r="N50" s="238"/>
      <c r="O50" s="238"/>
      <c r="P50" s="238"/>
      <c r="Q50" s="238"/>
    </row>
    <row r="51" spans="1:17" x14ac:dyDescent="0.2">
      <c r="A51" s="205"/>
      <c r="B51" s="205"/>
      <c r="C51" s="205"/>
      <c r="D51" s="205"/>
      <c r="E51" s="205"/>
      <c r="G51" s="453"/>
      <c r="H51" s="154" t="s">
        <v>48</v>
      </c>
      <c r="I51" s="237">
        <v>-15.5</v>
      </c>
      <c r="J51" s="237">
        <v>-15.7</v>
      </c>
      <c r="K51" s="241"/>
      <c r="L51" s="237"/>
      <c r="M51" s="237"/>
      <c r="N51" s="238"/>
      <c r="O51" s="238"/>
      <c r="P51" s="238"/>
      <c r="Q51" s="238"/>
    </row>
    <row r="52" spans="1:17" x14ac:dyDescent="0.2">
      <c r="A52" s="205"/>
      <c r="B52" s="205"/>
      <c r="C52" s="205"/>
      <c r="D52" s="205"/>
      <c r="E52" s="205"/>
      <c r="G52" s="453"/>
      <c r="H52" s="154" t="s">
        <v>41</v>
      </c>
      <c r="I52" s="237">
        <v>-35.200000000000003</v>
      </c>
      <c r="J52" s="237">
        <v>-20.100000000000001</v>
      </c>
      <c r="K52" s="241"/>
      <c r="L52" s="237"/>
      <c r="M52" s="237"/>
      <c r="N52" s="238"/>
      <c r="O52" s="238"/>
      <c r="P52" s="238"/>
      <c r="Q52" s="238"/>
    </row>
    <row r="53" spans="1:17" x14ac:dyDescent="0.2">
      <c r="A53" s="205"/>
      <c r="B53" s="205"/>
      <c r="C53" s="205"/>
      <c r="D53" s="205"/>
      <c r="E53" s="205"/>
      <c r="G53" s="453">
        <v>2025</v>
      </c>
      <c r="H53" s="154" t="s">
        <v>42</v>
      </c>
      <c r="I53" s="237">
        <v>0.9</v>
      </c>
      <c r="J53" s="237">
        <v>10.7</v>
      </c>
      <c r="K53" s="242" t="s">
        <v>27</v>
      </c>
      <c r="L53" s="238"/>
      <c r="M53" s="238"/>
      <c r="N53" s="238"/>
      <c r="O53" s="238"/>
      <c r="P53" s="238"/>
      <c r="Q53" s="238"/>
    </row>
    <row r="54" spans="1:17" x14ac:dyDescent="0.2">
      <c r="A54" s="205"/>
      <c r="B54" s="205"/>
      <c r="C54" s="205"/>
      <c r="D54" s="205"/>
      <c r="E54" s="205"/>
      <c r="G54" s="453"/>
      <c r="H54" s="154" t="s">
        <v>43</v>
      </c>
      <c r="I54" s="237">
        <v>-11</v>
      </c>
      <c r="J54" s="237">
        <v>-10.8</v>
      </c>
      <c r="K54" s="206" t="s">
        <v>27</v>
      </c>
    </row>
    <row r="55" spans="1:17" x14ac:dyDescent="0.2">
      <c r="A55" s="205"/>
      <c r="B55" s="205"/>
      <c r="C55" s="205"/>
      <c r="D55" s="205"/>
      <c r="E55" s="205"/>
      <c r="G55" s="453"/>
      <c r="H55" s="154" t="s">
        <v>44</v>
      </c>
      <c r="I55" s="237">
        <v>1.7</v>
      </c>
      <c r="J55" s="237">
        <v>-5.6</v>
      </c>
      <c r="K55" s="206" t="s">
        <v>27</v>
      </c>
    </row>
    <row r="56" spans="1:17" x14ac:dyDescent="0.2">
      <c r="A56" s="205"/>
      <c r="B56" s="205"/>
      <c r="C56" s="205"/>
      <c r="D56" s="205"/>
      <c r="E56" s="205"/>
      <c r="G56" s="453"/>
      <c r="H56" s="154" t="s">
        <v>45</v>
      </c>
      <c r="I56" s="237">
        <v>5.6</v>
      </c>
      <c r="J56" s="237">
        <v>-4.5999999999999996</v>
      </c>
      <c r="K56" s="206" t="s">
        <v>27</v>
      </c>
    </row>
    <row r="57" spans="1:17" x14ac:dyDescent="0.2">
      <c r="A57" s="205"/>
      <c r="B57" s="205"/>
      <c r="C57" s="205"/>
      <c r="D57" s="205"/>
      <c r="E57" s="205"/>
      <c r="G57" s="453"/>
      <c r="H57" s="154" t="s">
        <v>44</v>
      </c>
      <c r="I57" s="237">
        <v>-10</v>
      </c>
      <c r="J57" s="237">
        <v>-14.7</v>
      </c>
      <c r="K57" s="206" t="s">
        <v>27</v>
      </c>
    </row>
    <row r="58" spans="1:17" x14ac:dyDescent="0.2">
      <c r="A58" s="205"/>
      <c r="B58" s="205"/>
      <c r="C58" s="205"/>
      <c r="D58" s="205"/>
      <c r="E58" s="205"/>
      <c r="G58" s="453"/>
      <c r="H58" s="154" t="s">
        <v>42</v>
      </c>
      <c r="I58" s="237">
        <v>15.6</v>
      </c>
      <c r="J58" s="237">
        <v>26.7</v>
      </c>
      <c r="K58" s="206" t="s">
        <v>27</v>
      </c>
    </row>
    <row r="59" spans="1:17" x14ac:dyDescent="0.2">
      <c r="A59" s="205"/>
      <c r="B59" s="205"/>
      <c r="C59" s="205"/>
      <c r="D59" s="205"/>
      <c r="E59" s="205"/>
      <c r="G59" s="453"/>
      <c r="H59" s="154" t="s">
        <v>42</v>
      </c>
      <c r="I59" s="237">
        <v>-6.3</v>
      </c>
      <c r="J59" s="237">
        <v>5.5</v>
      </c>
      <c r="K59" s="206" t="s">
        <v>27</v>
      </c>
    </row>
    <row r="60" spans="1:17" x14ac:dyDescent="0.2">
      <c r="A60" s="205"/>
      <c r="B60" s="205"/>
      <c r="C60" s="205"/>
      <c r="D60" s="205"/>
      <c r="E60" s="205"/>
      <c r="G60" s="453"/>
      <c r="H60" s="154" t="s">
        <v>45</v>
      </c>
      <c r="I60" s="237">
        <v>25</v>
      </c>
      <c r="J60" s="237">
        <v>12.8</v>
      </c>
      <c r="K60" s="206" t="s">
        <v>27</v>
      </c>
    </row>
    <row r="61" spans="1:17" x14ac:dyDescent="0.2">
      <c r="A61" s="205"/>
      <c r="B61" s="205"/>
      <c r="C61" s="205"/>
      <c r="D61" s="205"/>
      <c r="E61" s="205"/>
      <c r="G61" s="453"/>
      <c r="H61" s="154" t="s">
        <v>46</v>
      </c>
      <c r="I61" s="237">
        <v>-2.9</v>
      </c>
      <c r="J61" s="237">
        <v>-9.8000000000000007</v>
      </c>
      <c r="K61" s="206" t="s">
        <v>27</v>
      </c>
    </row>
    <row r="62" spans="1:17" x14ac:dyDescent="0.2">
      <c r="A62" s="205"/>
      <c r="B62" s="205"/>
      <c r="C62" s="205"/>
      <c r="D62" s="205"/>
      <c r="E62" s="205"/>
      <c r="G62" s="453"/>
      <c r="H62" s="154" t="s">
        <v>47</v>
      </c>
      <c r="I62" s="237">
        <v>29</v>
      </c>
      <c r="J62" s="237">
        <v>-1.8</v>
      </c>
      <c r="K62" s="206" t="s">
        <v>27</v>
      </c>
    </row>
    <row r="63" spans="1:17" x14ac:dyDescent="0.2">
      <c r="G63" s="453"/>
      <c r="H63" s="154" t="s">
        <v>48</v>
      </c>
      <c r="I63" s="237">
        <v>1.7</v>
      </c>
      <c r="J63" s="237">
        <v>6.5</v>
      </c>
      <c r="K63" s="206" t="s">
        <v>27</v>
      </c>
    </row>
    <row r="64" spans="1:17" x14ac:dyDescent="0.2">
      <c r="G64" s="453"/>
      <c r="H64" s="154" t="s">
        <v>41</v>
      </c>
      <c r="I64" s="237">
        <v>1.8</v>
      </c>
      <c r="J64" s="237">
        <v>1.1000000000000001</v>
      </c>
      <c r="K64" s="206" t="s">
        <v>27</v>
      </c>
    </row>
    <row r="65" spans="8:10" x14ac:dyDescent="0.2">
      <c r="J65" s="237"/>
    </row>
    <row r="66" spans="8:10" x14ac:dyDescent="0.2">
      <c r="H66" s="243" t="s">
        <v>214</v>
      </c>
      <c r="I66" s="244">
        <f>MAX(I36:J64)</f>
        <v>29</v>
      </c>
    </row>
    <row r="67" spans="8:10" x14ac:dyDescent="0.2">
      <c r="H67" s="243" t="s">
        <v>215</v>
      </c>
      <c r="I67" s="244">
        <f>MIN(I36:J64)</f>
        <v>-35.200000000000003</v>
      </c>
    </row>
  </sheetData>
  <mergeCells count="8">
    <mergeCell ref="G53:G64"/>
    <mergeCell ref="G41:G52"/>
    <mergeCell ref="A1:F1"/>
    <mergeCell ref="C3:E3"/>
    <mergeCell ref="C4:E4"/>
    <mergeCell ref="A26:F26"/>
    <mergeCell ref="B3:B5"/>
    <mergeCell ref="A3:A5"/>
  </mergeCells>
  <phoneticPr fontId="4" type="noConversion"/>
  <hyperlinks>
    <hyperlink ref="A1:F1" location="Inhaltsverzeichnis!E6" display="Auftragseingangsgewichtung für das Verarbeitende Gewerbe in Berlin 2010" xr:uid="{00000000-0004-0000-0A00-000000000000}"/>
    <hyperlink ref="A26:F26" location="Inhaltsverzeichnis!E33" display="Auftragseingangsindex für das Verarbeitende Gewerbe in Berlin seit April 2015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12 / 25 –  Berlin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Z56"/>
  <sheetViews>
    <sheetView zoomScaleNormal="100" workbookViewId="0">
      <pane ySplit="5" topLeftCell="A6" activePane="bottomLeft" state="frozen"/>
      <selection sqref="A1:N12"/>
      <selection pane="bottomLeft" activeCell="A6" sqref="A6"/>
    </sheetView>
  </sheetViews>
  <sheetFormatPr baseColWidth="10" defaultColWidth="11.42578125" defaultRowHeight="12" customHeight="1" x14ac:dyDescent="0.2"/>
  <cols>
    <col min="1" max="1" width="8.28515625" style="248" customWidth="1"/>
    <col min="2" max="13" width="5.85546875" style="248" customWidth="1"/>
    <col min="14" max="14" width="7.42578125" style="248" customWidth="1"/>
    <col min="15" max="19" width="11.42578125" style="247"/>
    <col min="20" max="16384" width="11.42578125" style="248"/>
  </cols>
  <sheetData>
    <row r="1" spans="1:19" ht="24" customHeight="1" x14ac:dyDescent="0.2">
      <c r="A1" s="362" t="s">
        <v>300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9" ht="12" customHeight="1" x14ac:dyDescent="0.2">
      <c r="A2" s="249" t="s">
        <v>314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9" ht="12" customHeight="1" x14ac:dyDescent="0.2">
      <c r="A3" s="251"/>
      <c r="B3" s="252"/>
      <c r="C3" s="252"/>
      <c r="D3" s="252"/>
      <c r="E3" s="252"/>
      <c r="F3" s="253"/>
      <c r="G3" s="254"/>
      <c r="H3" s="254"/>
      <c r="O3" s="255"/>
    </row>
    <row r="4" spans="1:19" s="257" customFormat="1" ht="12" customHeight="1" x14ac:dyDescent="0.25">
      <c r="A4" s="460" t="s">
        <v>10</v>
      </c>
      <c r="B4" s="463" t="s">
        <v>304</v>
      </c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255"/>
      <c r="P4" s="256"/>
      <c r="Q4" s="256"/>
      <c r="R4" s="256"/>
      <c r="S4" s="256"/>
    </row>
    <row r="5" spans="1:19" s="257" customFormat="1" ht="12" customHeight="1" x14ac:dyDescent="0.2">
      <c r="A5" s="461"/>
      <c r="B5" s="258" t="s">
        <v>60</v>
      </c>
      <c r="C5" s="259" t="s">
        <v>61</v>
      </c>
      <c r="D5" s="259" t="s">
        <v>62</v>
      </c>
      <c r="E5" s="259" t="s">
        <v>63</v>
      </c>
      <c r="F5" s="259" t="s">
        <v>64</v>
      </c>
      <c r="G5" s="259" t="s">
        <v>65</v>
      </c>
      <c r="H5" s="259" t="s">
        <v>66</v>
      </c>
      <c r="I5" s="259" t="s">
        <v>67</v>
      </c>
      <c r="J5" s="259" t="s">
        <v>68</v>
      </c>
      <c r="K5" s="259" t="s">
        <v>69</v>
      </c>
      <c r="L5" s="259" t="s">
        <v>70</v>
      </c>
      <c r="M5" s="259" t="s">
        <v>71</v>
      </c>
      <c r="N5" s="260" t="s">
        <v>10</v>
      </c>
      <c r="O5" s="256"/>
      <c r="P5" s="256"/>
      <c r="Q5" s="256"/>
      <c r="R5" s="256"/>
      <c r="S5" s="256"/>
    </row>
    <row r="6" spans="1:19" s="257" customFormat="1" ht="12" customHeight="1" x14ac:dyDescent="0.2">
      <c r="A6" s="261"/>
      <c r="B6" s="262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3"/>
      <c r="O6" s="256"/>
      <c r="P6" s="256"/>
      <c r="Q6" s="256"/>
      <c r="R6" s="256"/>
      <c r="S6" s="256"/>
    </row>
    <row r="7" spans="1:19" ht="12" customHeight="1" x14ac:dyDescent="0.2">
      <c r="A7" s="264"/>
      <c r="B7" s="459" t="s">
        <v>11</v>
      </c>
      <c r="C7" s="459"/>
      <c r="D7" s="459"/>
      <c r="E7" s="459"/>
      <c r="F7" s="459"/>
      <c r="G7" s="459"/>
      <c r="H7" s="459"/>
      <c r="I7" s="459"/>
      <c r="J7" s="459"/>
      <c r="K7" s="459"/>
      <c r="L7" s="459"/>
      <c r="M7" s="459"/>
      <c r="N7" s="459"/>
    </row>
    <row r="8" spans="1:19" ht="12" customHeight="1" x14ac:dyDescent="0.2">
      <c r="A8" s="265">
        <v>2020</v>
      </c>
      <c r="B8" s="266">
        <v>88</v>
      </c>
      <c r="C8" s="266">
        <v>86.4</v>
      </c>
      <c r="D8" s="266">
        <v>109.7</v>
      </c>
      <c r="E8" s="266">
        <v>74.7</v>
      </c>
      <c r="F8" s="266">
        <v>75.5</v>
      </c>
      <c r="G8" s="266">
        <v>110.3</v>
      </c>
      <c r="H8" s="266">
        <v>98.4</v>
      </c>
      <c r="I8" s="266">
        <v>85.5</v>
      </c>
      <c r="J8" s="266">
        <v>91.1</v>
      </c>
      <c r="K8" s="266">
        <v>94</v>
      </c>
      <c r="L8" s="266">
        <v>98.4</v>
      </c>
      <c r="M8" s="266">
        <v>87.8</v>
      </c>
      <c r="N8" s="266">
        <v>91.7</v>
      </c>
    </row>
    <row r="9" spans="1:19" ht="12" customHeight="1" x14ac:dyDescent="0.2">
      <c r="A9" s="265">
        <v>2021</v>
      </c>
      <c r="B9" s="266">
        <v>90.9</v>
      </c>
      <c r="C9" s="266">
        <v>91.4</v>
      </c>
      <c r="D9" s="266">
        <v>124.4</v>
      </c>
      <c r="E9" s="266">
        <v>95.5</v>
      </c>
      <c r="F9" s="266">
        <v>86.7</v>
      </c>
      <c r="G9" s="266">
        <v>113.7</v>
      </c>
      <c r="H9" s="266">
        <v>96.4</v>
      </c>
      <c r="I9" s="266">
        <v>92</v>
      </c>
      <c r="J9" s="266">
        <v>110.2</v>
      </c>
      <c r="K9" s="266">
        <v>89.4</v>
      </c>
      <c r="L9" s="266">
        <v>92.6</v>
      </c>
      <c r="M9" s="266">
        <v>116.8</v>
      </c>
      <c r="N9" s="266">
        <v>100</v>
      </c>
    </row>
    <row r="10" spans="1:19" ht="12" customHeight="1" x14ac:dyDescent="0.2">
      <c r="A10" s="265">
        <v>2022</v>
      </c>
      <c r="B10" s="266">
        <v>86.4</v>
      </c>
      <c r="C10" s="266">
        <v>95.9</v>
      </c>
      <c r="D10" s="266">
        <v>129.6</v>
      </c>
      <c r="E10" s="266">
        <v>91.4</v>
      </c>
      <c r="F10" s="266">
        <v>91.1</v>
      </c>
      <c r="G10" s="266">
        <v>99.7</v>
      </c>
      <c r="H10" s="266">
        <v>108.5</v>
      </c>
      <c r="I10" s="266">
        <v>104.5</v>
      </c>
      <c r="J10" s="266">
        <v>97.5</v>
      </c>
      <c r="K10" s="266">
        <v>85.3</v>
      </c>
      <c r="L10" s="266">
        <v>97.2</v>
      </c>
      <c r="M10" s="266">
        <v>109.4</v>
      </c>
      <c r="N10" s="266">
        <v>99.7</v>
      </c>
    </row>
    <row r="11" spans="1:19" ht="12" customHeight="1" x14ac:dyDescent="0.2">
      <c r="A11" s="265">
        <v>2023</v>
      </c>
      <c r="B11" s="266">
        <v>86.8</v>
      </c>
      <c r="C11" s="266">
        <v>135.5</v>
      </c>
      <c r="D11" s="266">
        <v>127.9</v>
      </c>
      <c r="E11" s="266">
        <v>89.9</v>
      </c>
      <c r="F11" s="266">
        <v>83.1</v>
      </c>
      <c r="G11" s="266">
        <v>121.8</v>
      </c>
      <c r="H11" s="266">
        <v>91.3</v>
      </c>
      <c r="I11" s="266">
        <v>94.7</v>
      </c>
      <c r="J11" s="266">
        <v>101.5</v>
      </c>
      <c r="K11" s="266">
        <v>92.3</v>
      </c>
      <c r="L11" s="266">
        <v>96.6</v>
      </c>
      <c r="M11" s="266">
        <v>128.80000000000001</v>
      </c>
      <c r="N11" s="266">
        <v>104.2</v>
      </c>
    </row>
    <row r="12" spans="1:19" ht="12" customHeight="1" x14ac:dyDescent="0.2">
      <c r="A12" s="265">
        <v>2024</v>
      </c>
      <c r="B12" s="266">
        <v>90.3</v>
      </c>
      <c r="C12" s="266">
        <v>89.7</v>
      </c>
      <c r="D12" s="266">
        <v>99.4</v>
      </c>
      <c r="E12" s="266">
        <v>86.8</v>
      </c>
      <c r="F12" s="266">
        <v>87.1</v>
      </c>
      <c r="G12" s="266">
        <v>100</v>
      </c>
      <c r="H12" s="266">
        <v>95.8</v>
      </c>
      <c r="I12" s="266">
        <v>88.7</v>
      </c>
      <c r="J12" s="266">
        <v>96.9</v>
      </c>
      <c r="K12" s="266">
        <v>77.7</v>
      </c>
      <c r="L12" s="266">
        <v>81.599999999999994</v>
      </c>
      <c r="M12" s="266">
        <v>83.5</v>
      </c>
      <c r="N12" s="266">
        <v>89.8</v>
      </c>
    </row>
    <row r="13" spans="1:19" ht="12" customHeight="1" x14ac:dyDescent="0.2">
      <c r="A13" s="267" t="s">
        <v>315</v>
      </c>
      <c r="B13" s="266">
        <v>82.2</v>
      </c>
      <c r="C13" s="266">
        <v>94.7</v>
      </c>
      <c r="D13" s="266">
        <v>101.1</v>
      </c>
      <c r="E13" s="266">
        <v>91.7</v>
      </c>
      <c r="F13" s="266">
        <v>78.400000000000006</v>
      </c>
      <c r="G13" s="266">
        <v>115.6</v>
      </c>
      <c r="H13" s="266">
        <v>89.8</v>
      </c>
      <c r="I13" s="266">
        <v>110.9</v>
      </c>
      <c r="J13" s="266">
        <v>94.1</v>
      </c>
      <c r="K13" s="266">
        <v>100.2</v>
      </c>
      <c r="L13" s="266">
        <v>83</v>
      </c>
      <c r="M13" s="266">
        <v>85</v>
      </c>
      <c r="N13" s="266">
        <v>93.9</v>
      </c>
    </row>
    <row r="14" spans="1:19" s="270" customFormat="1" ht="12" customHeight="1" x14ac:dyDescent="0.2">
      <c r="A14" s="268"/>
      <c r="B14" s="459" t="s">
        <v>72</v>
      </c>
      <c r="C14" s="459"/>
      <c r="D14" s="459"/>
      <c r="E14" s="459"/>
      <c r="F14" s="459"/>
      <c r="G14" s="459"/>
      <c r="H14" s="459"/>
      <c r="I14" s="459"/>
      <c r="J14" s="459"/>
      <c r="K14" s="459"/>
      <c r="L14" s="459"/>
      <c r="M14" s="459"/>
      <c r="N14" s="459"/>
      <c r="O14" s="269"/>
      <c r="P14" s="269"/>
      <c r="Q14" s="269"/>
      <c r="R14" s="269"/>
      <c r="S14" s="269"/>
    </row>
    <row r="15" spans="1:19" ht="12" customHeight="1" x14ac:dyDescent="0.2">
      <c r="A15" s="265">
        <v>2020</v>
      </c>
      <c r="B15" s="266">
        <v>88.5</v>
      </c>
      <c r="C15" s="266">
        <v>90.9</v>
      </c>
      <c r="D15" s="266">
        <v>126</v>
      </c>
      <c r="E15" s="266">
        <v>74.099999999999994</v>
      </c>
      <c r="F15" s="266">
        <v>83</v>
      </c>
      <c r="G15" s="266">
        <v>132.30000000000001</v>
      </c>
      <c r="H15" s="266">
        <v>123.5</v>
      </c>
      <c r="I15" s="266">
        <v>99.3</v>
      </c>
      <c r="J15" s="266">
        <v>87.3</v>
      </c>
      <c r="K15" s="266">
        <v>101.4</v>
      </c>
      <c r="L15" s="266">
        <v>114.8</v>
      </c>
      <c r="M15" s="266">
        <v>89.1</v>
      </c>
      <c r="N15" s="266">
        <v>100.9</v>
      </c>
    </row>
    <row r="16" spans="1:19" ht="12" customHeight="1" x14ac:dyDescent="0.2">
      <c r="A16" s="265">
        <v>2021</v>
      </c>
      <c r="B16" s="266">
        <v>83.5</v>
      </c>
      <c r="C16" s="266">
        <v>91.8</v>
      </c>
      <c r="D16" s="266">
        <v>116.9</v>
      </c>
      <c r="E16" s="266">
        <v>83.7</v>
      </c>
      <c r="F16" s="266">
        <v>80.5</v>
      </c>
      <c r="G16" s="266">
        <v>126.1</v>
      </c>
      <c r="H16" s="266">
        <v>97.4</v>
      </c>
      <c r="I16" s="266">
        <v>87.1</v>
      </c>
      <c r="J16" s="266">
        <v>114</v>
      </c>
      <c r="K16" s="266">
        <v>95.9</v>
      </c>
      <c r="L16" s="266">
        <v>87.2</v>
      </c>
      <c r="M16" s="266">
        <v>135.9</v>
      </c>
      <c r="N16" s="266">
        <v>100</v>
      </c>
    </row>
    <row r="17" spans="1:19" ht="12" customHeight="1" x14ac:dyDescent="0.2">
      <c r="A17" s="265">
        <v>2022</v>
      </c>
      <c r="B17" s="266">
        <v>79.7</v>
      </c>
      <c r="C17" s="266">
        <v>92.7</v>
      </c>
      <c r="D17" s="266">
        <v>155.9</v>
      </c>
      <c r="E17" s="266">
        <v>93.4</v>
      </c>
      <c r="F17" s="266">
        <v>77.3</v>
      </c>
      <c r="G17" s="266">
        <v>95.4</v>
      </c>
      <c r="H17" s="266">
        <v>143</v>
      </c>
      <c r="I17" s="266">
        <v>86.9</v>
      </c>
      <c r="J17" s="266">
        <v>86</v>
      </c>
      <c r="K17" s="266">
        <v>78.7</v>
      </c>
      <c r="L17" s="266">
        <v>109.1</v>
      </c>
      <c r="M17" s="266">
        <v>128.30000000000001</v>
      </c>
      <c r="N17" s="266">
        <v>102.2</v>
      </c>
    </row>
    <row r="18" spans="1:19" ht="12" customHeight="1" x14ac:dyDescent="0.2">
      <c r="A18" s="265">
        <v>2023</v>
      </c>
      <c r="B18" s="266">
        <v>77.3</v>
      </c>
      <c r="C18" s="266">
        <v>194.5</v>
      </c>
      <c r="D18" s="266">
        <v>112.8</v>
      </c>
      <c r="E18" s="266">
        <v>102.2</v>
      </c>
      <c r="F18" s="266">
        <v>80.7</v>
      </c>
      <c r="G18" s="266">
        <v>99.1</v>
      </c>
      <c r="H18" s="266">
        <v>97.8</v>
      </c>
      <c r="I18" s="266">
        <v>74.7</v>
      </c>
      <c r="J18" s="266">
        <v>92.1</v>
      </c>
      <c r="K18" s="266">
        <v>85</v>
      </c>
      <c r="L18" s="266">
        <v>96.7</v>
      </c>
      <c r="M18" s="266">
        <v>160.19999999999999</v>
      </c>
      <c r="N18" s="266">
        <v>106.1</v>
      </c>
    </row>
    <row r="19" spans="1:19" ht="12" customHeight="1" x14ac:dyDescent="0.2">
      <c r="A19" s="265">
        <v>2024</v>
      </c>
      <c r="B19" s="266">
        <v>88.9</v>
      </c>
      <c r="C19" s="266">
        <v>74.3</v>
      </c>
      <c r="D19" s="266">
        <v>72</v>
      </c>
      <c r="E19" s="266">
        <v>80.5</v>
      </c>
      <c r="F19" s="266">
        <v>68.5</v>
      </c>
      <c r="G19" s="266">
        <v>81.3</v>
      </c>
      <c r="H19" s="266">
        <v>98.5</v>
      </c>
      <c r="I19" s="266">
        <v>90.9</v>
      </c>
      <c r="J19" s="266">
        <v>69.7</v>
      </c>
      <c r="K19" s="266">
        <v>68.599999999999994</v>
      </c>
      <c r="L19" s="266">
        <v>78.3</v>
      </c>
      <c r="M19" s="266">
        <v>76.5</v>
      </c>
      <c r="N19" s="271">
        <v>79</v>
      </c>
    </row>
    <row r="20" spans="1:19" ht="12" customHeight="1" x14ac:dyDescent="0.2">
      <c r="A20" s="267" t="s">
        <v>315</v>
      </c>
      <c r="B20" s="266">
        <v>61.5</v>
      </c>
      <c r="C20" s="266">
        <v>87.6</v>
      </c>
      <c r="D20" s="266">
        <v>87</v>
      </c>
      <c r="E20" s="266">
        <v>100</v>
      </c>
      <c r="F20" s="266">
        <v>69.099999999999994</v>
      </c>
      <c r="G20" s="266">
        <v>74.3</v>
      </c>
      <c r="H20" s="266">
        <v>74.599999999999994</v>
      </c>
      <c r="I20" s="266">
        <v>130.5</v>
      </c>
      <c r="J20" s="266">
        <v>80.400000000000006</v>
      </c>
      <c r="K20" s="266">
        <v>129.5</v>
      </c>
      <c r="L20" s="266">
        <v>73.3</v>
      </c>
      <c r="M20" s="266">
        <v>78.900000000000006</v>
      </c>
      <c r="N20" s="266">
        <v>87.2</v>
      </c>
    </row>
    <row r="21" spans="1:19" s="270" customFormat="1" ht="12" customHeight="1" x14ac:dyDescent="0.2">
      <c r="A21" s="268"/>
      <c r="B21" s="459" t="s">
        <v>40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269"/>
      <c r="P21" s="269"/>
      <c r="Q21" s="269"/>
      <c r="R21" s="269"/>
      <c r="S21" s="269"/>
    </row>
    <row r="22" spans="1:19" ht="12" customHeight="1" x14ac:dyDescent="0.2">
      <c r="A22" s="265">
        <v>2020</v>
      </c>
      <c r="B22" s="266">
        <v>87.7</v>
      </c>
      <c r="C22" s="266">
        <v>83.6</v>
      </c>
      <c r="D22" s="266">
        <v>99.8</v>
      </c>
      <c r="E22" s="266">
        <v>75</v>
      </c>
      <c r="F22" s="266">
        <v>70.900000000000006</v>
      </c>
      <c r="G22" s="266">
        <v>96.8</v>
      </c>
      <c r="H22" s="266">
        <v>83</v>
      </c>
      <c r="I22" s="266">
        <v>77.099999999999994</v>
      </c>
      <c r="J22" s="266">
        <v>93.4</v>
      </c>
      <c r="K22" s="266">
        <v>89.4</v>
      </c>
      <c r="L22" s="266">
        <v>88.3</v>
      </c>
      <c r="M22" s="266">
        <v>87.1</v>
      </c>
      <c r="N22" s="266">
        <v>86</v>
      </c>
    </row>
    <row r="23" spans="1:19" ht="12" customHeight="1" x14ac:dyDescent="0.2">
      <c r="A23" s="265">
        <v>2021</v>
      </c>
      <c r="B23" s="266">
        <v>95.6</v>
      </c>
      <c r="C23" s="266">
        <v>91.1</v>
      </c>
      <c r="D23" s="266">
        <v>129.1</v>
      </c>
      <c r="E23" s="266">
        <v>103</v>
      </c>
      <c r="F23" s="266">
        <v>90.6</v>
      </c>
      <c r="G23" s="266">
        <v>105.9</v>
      </c>
      <c r="H23" s="266">
        <v>95.7</v>
      </c>
      <c r="I23" s="266">
        <v>95.1</v>
      </c>
      <c r="J23" s="266">
        <v>107.8</v>
      </c>
      <c r="K23" s="266">
        <v>85.3</v>
      </c>
      <c r="L23" s="266">
        <v>95.9</v>
      </c>
      <c r="M23" s="266">
        <v>104.8</v>
      </c>
      <c r="N23" s="266">
        <v>100</v>
      </c>
    </row>
    <row r="24" spans="1:19" ht="12" customHeight="1" x14ac:dyDescent="0.2">
      <c r="A24" s="265">
        <v>2022</v>
      </c>
      <c r="B24" s="266">
        <v>90.5</v>
      </c>
      <c r="C24" s="266">
        <v>98</v>
      </c>
      <c r="D24" s="266">
        <v>113</v>
      </c>
      <c r="E24" s="266">
        <v>90.1</v>
      </c>
      <c r="F24" s="266">
        <v>99.8</v>
      </c>
      <c r="G24" s="266">
        <v>102.3</v>
      </c>
      <c r="H24" s="266">
        <v>86.8</v>
      </c>
      <c r="I24" s="266">
        <v>115.6</v>
      </c>
      <c r="J24" s="266">
        <v>104.7</v>
      </c>
      <c r="K24" s="266">
        <v>89.5</v>
      </c>
      <c r="L24" s="266">
        <v>89.6</v>
      </c>
      <c r="M24" s="266">
        <v>97.6</v>
      </c>
      <c r="N24" s="266">
        <v>98.1</v>
      </c>
    </row>
    <row r="25" spans="1:19" ht="12" customHeight="1" x14ac:dyDescent="0.2">
      <c r="A25" s="265">
        <v>2023</v>
      </c>
      <c r="B25" s="266">
        <v>92.8</v>
      </c>
      <c r="C25" s="266">
        <v>98.4</v>
      </c>
      <c r="D25" s="266">
        <v>137.4</v>
      </c>
      <c r="E25" s="266">
        <v>82.2</v>
      </c>
      <c r="F25" s="266">
        <v>84.6</v>
      </c>
      <c r="G25" s="266">
        <v>136.1</v>
      </c>
      <c r="H25" s="266">
        <v>87.2</v>
      </c>
      <c r="I25" s="266">
        <v>107.3</v>
      </c>
      <c r="J25" s="266">
        <v>107.4</v>
      </c>
      <c r="K25" s="266">
        <v>96.9</v>
      </c>
      <c r="L25" s="266">
        <v>96.6</v>
      </c>
      <c r="M25" s="266">
        <v>109.2</v>
      </c>
      <c r="N25" s="266">
        <v>103</v>
      </c>
    </row>
    <row r="26" spans="1:19" ht="12" customHeight="1" x14ac:dyDescent="0.2">
      <c r="A26" s="265">
        <v>2024</v>
      </c>
      <c r="B26" s="266">
        <v>91.2</v>
      </c>
      <c r="C26" s="266">
        <v>99.4</v>
      </c>
      <c r="D26" s="266">
        <v>116.5</v>
      </c>
      <c r="E26" s="266">
        <v>90.7</v>
      </c>
      <c r="F26" s="266">
        <v>98.8</v>
      </c>
      <c r="G26" s="266">
        <v>111.8</v>
      </c>
      <c r="H26" s="266">
        <v>94.2</v>
      </c>
      <c r="I26" s="266">
        <v>87.4</v>
      </c>
      <c r="J26" s="266">
        <v>113.9</v>
      </c>
      <c r="K26" s="266">
        <v>83.3</v>
      </c>
      <c r="L26" s="266">
        <v>83.7</v>
      </c>
      <c r="M26" s="266">
        <v>87.8</v>
      </c>
      <c r="N26" s="266">
        <v>96.6</v>
      </c>
    </row>
    <row r="27" spans="1:19" ht="12" customHeight="1" x14ac:dyDescent="0.2">
      <c r="A27" s="267" t="s">
        <v>315</v>
      </c>
      <c r="B27" s="266">
        <v>95.1</v>
      </c>
      <c r="C27" s="266">
        <v>99.1</v>
      </c>
      <c r="D27" s="266">
        <v>110</v>
      </c>
      <c r="E27" s="266">
        <v>86.5</v>
      </c>
      <c r="F27" s="266">
        <v>84.3</v>
      </c>
      <c r="G27" s="266">
        <v>141.6</v>
      </c>
      <c r="H27" s="266">
        <v>99.4</v>
      </c>
      <c r="I27" s="266">
        <v>98.6</v>
      </c>
      <c r="J27" s="266">
        <v>102.7</v>
      </c>
      <c r="K27" s="266">
        <v>81.8</v>
      </c>
      <c r="L27" s="266">
        <v>89.1</v>
      </c>
      <c r="M27" s="266">
        <v>88.8</v>
      </c>
      <c r="N27" s="266">
        <v>98.1</v>
      </c>
    </row>
    <row r="28" spans="1:19" ht="12" customHeight="1" x14ac:dyDescent="0.2">
      <c r="A28" s="255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</row>
    <row r="29" spans="1:19" ht="12" customHeight="1" x14ac:dyDescent="0.2">
      <c r="A29" s="462" t="s">
        <v>10</v>
      </c>
      <c r="B29" s="463" t="s">
        <v>293</v>
      </c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</row>
    <row r="30" spans="1:19" ht="12" customHeight="1" x14ac:dyDescent="0.2">
      <c r="A30" s="462"/>
      <c r="B30" s="258" t="s">
        <v>60</v>
      </c>
      <c r="C30" s="259" t="s">
        <v>61</v>
      </c>
      <c r="D30" s="259" t="s">
        <v>62</v>
      </c>
      <c r="E30" s="259" t="s">
        <v>63</v>
      </c>
      <c r="F30" s="259" t="s">
        <v>64</v>
      </c>
      <c r="G30" s="259" t="s">
        <v>65</v>
      </c>
      <c r="H30" s="259" t="s">
        <v>66</v>
      </c>
      <c r="I30" s="259" t="s">
        <v>67</v>
      </c>
      <c r="J30" s="259" t="s">
        <v>68</v>
      </c>
      <c r="K30" s="259" t="s">
        <v>69</v>
      </c>
      <c r="L30" s="259" t="s">
        <v>70</v>
      </c>
      <c r="M30" s="259" t="s">
        <v>71</v>
      </c>
      <c r="N30" s="260" t="s">
        <v>10</v>
      </c>
    </row>
    <row r="31" spans="1:19" ht="12" customHeight="1" x14ac:dyDescent="0.2">
      <c r="A31" s="272"/>
      <c r="B31" s="273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4"/>
    </row>
    <row r="32" spans="1:19" s="270" customFormat="1" ht="12" customHeight="1" x14ac:dyDescent="0.2">
      <c r="A32" s="264"/>
      <c r="B32" s="459" t="s">
        <v>11</v>
      </c>
      <c r="C32" s="459"/>
      <c r="D32" s="459"/>
      <c r="E32" s="459"/>
      <c r="F32" s="459"/>
      <c r="G32" s="459"/>
      <c r="H32" s="459"/>
      <c r="I32" s="459"/>
      <c r="J32" s="459"/>
      <c r="K32" s="459"/>
      <c r="L32" s="459"/>
      <c r="M32" s="459"/>
      <c r="N32" s="459"/>
      <c r="O32" s="269"/>
      <c r="P32" s="269"/>
      <c r="Q32" s="269"/>
      <c r="R32" s="269"/>
      <c r="S32" s="269"/>
    </row>
    <row r="33" spans="1:26" ht="12" customHeight="1" x14ac:dyDescent="0.2">
      <c r="A33" s="265">
        <v>2021</v>
      </c>
      <c r="B33" s="237">
        <v>3.3</v>
      </c>
      <c r="C33" s="237">
        <v>5.8</v>
      </c>
      <c r="D33" s="237">
        <v>13.4</v>
      </c>
      <c r="E33" s="237">
        <v>27.8</v>
      </c>
      <c r="F33" s="237">
        <v>14.8</v>
      </c>
      <c r="G33" s="237">
        <v>3.1</v>
      </c>
      <c r="H33" s="237">
        <v>-2</v>
      </c>
      <c r="I33" s="237">
        <v>7.6</v>
      </c>
      <c r="J33" s="237">
        <v>21</v>
      </c>
      <c r="K33" s="237">
        <v>-4.9000000000000004</v>
      </c>
      <c r="L33" s="237">
        <v>-5.9</v>
      </c>
      <c r="M33" s="237">
        <v>33</v>
      </c>
      <c r="N33" s="237">
        <v>9.1</v>
      </c>
    </row>
    <row r="34" spans="1:26" ht="12" customHeight="1" x14ac:dyDescent="0.2">
      <c r="A34" s="265">
        <v>2022</v>
      </c>
      <c r="B34" s="237">
        <v>-5</v>
      </c>
      <c r="C34" s="237">
        <v>4.9000000000000004</v>
      </c>
      <c r="D34" s="237">
        <v>4.2</v>
      </c>
      <c r="E34" s="237">
        <v>-4.3</v>
      </c>
      <c r="F34" s="237">
        <v>5.0999999999999996</v>
      </c>
      <c r="G34" s="237">
        <v>-12.3</v>
      </c>
      <c r="H34" s="237">
        <v>12.6</v>
      </c>
      <c r="I34" s="237">
        <v>13.6</v>
      </c>
      <c r="J34" s="237">
        <v>-11.5</v>
      </c>
      <c r="K34" s="237">
        <v>-4.5999999999999996</v>
      </c>
      <c r="L34" s="237">
        <v>5</v>
      </c>
      <c r="M34" s="237">
        <v>-6.3</v>
      </c>
      <c r="N34" s="237">
        <v>-0.3</v>
      </c>
    </row>
    <row r="35" spans="1:26" ht="12" customHeight="1" x14ac:dyDescent="0.2">
      <c r="A35" s="265">
        <v>2023</v>
      </c>
      <c r="B35" s="237">
        <v>0.5</v>
      </c>
      <c r="C35" s="237">
        <v>41.3</v>
      </c>
      <c r="D35" s="237">
        <v>-1.3</v>
      </c>
      <c r="E35" s="237">
        <v>-1.6</v>
      </c>
      <c r="F35" s="237">
        <v>-8.8000000000000007</v>
      </c>
      <c r="G35" s="237">
        <v>22.2</v>
      </c>
      <c r="H35" s="237">
        <v>-15.9</v>
      </c>
      <c r="I35" s="237">
        <v>-9.4</v>
      </c>
      <c r="J35" s="237">
        <v>4.0999999999999996</v>
      </c>
      <c r="K35" s="237">
        <v>8.1999999999999993</v>
      </c>
      <c r="L35" s="237">
        <v>-0.6</v>
      </c>
      <c r="M35" s="237">
        <v>17.7</v>
      </c>
      <c r="N35" s="237">
        <v>4.5</v>
      </c>
    </row>
    <row r="36" spans="1:26" ht="12" customHeight="1" x14ac:dyDescent="0.2">
      <c r="A36" s="265">
        <v>2024</v>
      </c>
      <c r="B36" s="237">
        <v>4</v>
      </c>
      <c r="C36" s="237">
        <v>-33.799999999999997</v>
      </c>
      <c r="D36" s="237">
        <v>-22.3</v>
      </c>
      <c r="E36" s="237">
        <v>-3.4</v>
      </c>
      <c r="F36" s="237">
        <v>4.8</v>
      </c>
      <c r="G36" s="237">
        <v>-17.899999999999999</v>
      </c>
      <c r="H36" s="237">
        <v>4.9000000000000004</v>
      </c>
      <c r="I36" s="237">
        <v>-6.3</v>
      </c>
      <c r="J36" s="237">
        <v>-4.5</v>
      </c>
      <c r="K36" s="237">
        <v>-15.8</v>
      </c>
      <c r="L36" s="237">
        <v>-15.5</v>
      </c>
      <c r="M36" s="237">
        <v>-35.200000000000003</v>
      </c>
      <c r="N36" s="237">
        <v>-13.8</v>
      </c>
    </row>
    <row r="37" spans="1:26" ht="12" customHeight="1" x14ac:dyDescent="0.2">
      <c r="A37" s="267" t="s">
        <v>315</v>
      </c>
      <c r="B37" s="237">
        <v>0.9</v>
      </c>
      <c r="C37" s="237">
        <v>-11</v>
      </c>
      <c r="D37" s="237">
        <v>1.7</v>
      </c>
      <c r="E37" s="237">
        <v>5.6</v>
      </c>
      <c r="F37" s="237">
        <v>-10</v>
      </c>
      <c r="G37" s="237">
        <v>15.6</v>
      </c>
      <c r="H37" s="237">
        <v>-6.3</v>
      </c>
      <c r="I37" s="237">
        <v>25</v>
      </c>
      <c r="J37" s="237">
        <v>-2.9</v>
      </c>
      <c r="K37" s="237">
        <v>29</v>
      </c>
      <c r="L37" s="237">
        <v>1.7</v>
      </c>
      <c r="M37" s="237">
        <v>1.8</v>
      </c>
      <c r="N37" s="237">
        <v>4.5999999999999996</v>
      </c>
    </row>
    <row r="38" spans="1:26" s="270" customFormat="1" ht="12" customHeight="1" x14ac:dyDescent="0.2">
      <c r="A38" s="268"/>
      <c r="B38" s="459" t="s">
        <v>72</v>
      </c>
      <c r="C38" s="459"/>
      <c r="D38" s="459"/>
      <c r="E38" s="459"/>
      <c r="F38" s="459"/>
      <c r="G38" s="459"/>
      <c r="H38" s="459"/>
      <c r="I38" s="459"/>
      <c r="J38" s="459"/>
      <c r="K38" s="459"/>
      <c r="L38" s="459"/>
      <c r="M38" s="459"/>
      <c r="N38" s="459"/>
      <c r="O38" s="269"/>
      <c r="P38" s="269"/>
      <c r="Q38" s="269"/>
      <c r="R38" s="269"/>
      <c r="S38" s="269"/>
    </row>
    <row r="39" spans="1:26" ht="12" customHeight="1" x14ac:dyDescent="0.2">
      <c r="A39" s="265">
        <v>2021</v>
      </c>
      <c r="B39" s="237">
        <v>-5.6</v>
      </c>
      <c r="C39" s="237">
        <v>1</v>
      </c>
      <c r="D39" s="237">
        <v>-7.2</v>
      </c>
      <c r="E39" s="237">
        <v>13</v>
      </c>
      <c r="F39" s="237">
        <v>-3</v>
      </c>
      <c r="G39" s="237">
        <v>-4.7</v>
      </c>
      <c r="H39" s="237">
        <v>-21.1</v>
      </c>
      <c r="I39" s="237">
        <v>-12.3</v>
      </c>
      <c r="J39" s="237">
        <v>30.6</v>
      </c>
      <c r="K39" s="237">
        <v>-5.4</v>
      </c>
      <c r="L39" s="237">
        <v>-24</v>
      </c>
      <c r="M39" s="237">
        <v>52.5</v>
      </c>
      <c r="N39" s="237">
        <v>-0.8</v>
      </c>
    </row>
    <row r="40" spans="1:26" ht="12" customHeight="1" x14ac:dyDescent="0.2">
      <c r="A40" s="265">
        <v>2022</v>
      </c>
      <c r="B40" s="237">
        <v>-4.5999999999999996</v>
      </c>
      <c r="C40" s="237">
        <v>1</v>
      </c>
      <c r="D40" s="237">
        <v>33.4</v>
      </c>
      <c r="E40" s="237">
        <v>11.6</v>
      </c>
      <c r="F40" s="237">
        <v>-4</v>
      </c>
      <c r="G40" s="237">
        <v>-24.3</v>
      </c>
      <c r="H40" s="237">
        <v>46.8</v>
      </c>
      <c r="I40" s="237">
        <v>-0.2</v>
      </c>
      <c r="J40" s="237">
        <v>-24.6</v>
      </c>
      <c r="K40" s="237">
        <v>-17.899999999999999</v>
      </c>
      <c r="L40" s="237">
        <v>25.1</v>
      </c>
      <c r="M40" s="237">
        <v>-5.6</v>
      </c>
      <c r="N40" s="237">
        <v>2.2000000000000002</v>
      </c>
    </row>
    <row r="41" spans="1:26" ht="12" customHeight="1" x14ac:dyDescent="0.2">
      <c r="A41" s="265">
        <v>2023</v>
      </c>
      <c r="B41" s="237">
        <v>-3</v>
      </c>
      <c r="C41" s="237">
        <v>109.8</v>
      </c>
      <c r="D41" s="237">
        <v>-27.6</v>
      </c>
      <c r="E41" s="237">
        <v>9.4</v>
      </c>
      <c r="F41" s="237">
        <v>4.4000000000000004</v>
      </c>
      <c r="G41" s="237">
        <v>3.9</v>
      </c>
      <c r="H41" s="237">
        <v>-31.6</v>
      </c>
      <c r="I41" s="237">
        <v>-14</v>
      </c>
      <c r="J41" s="237">
        <v>7.1</v>
      </c>
      <c r="K41" s="237">
        <v>8</v>
      </c>
      <c r="L41" s="237">
        <v>-11.4</v>
      </c>
      <c r="M41" s="237">
        <v>24.9</v>
      </c>
      <c r="N41" s="237">
        <v>3.8</v>
      </c>
    </row>
    <row r="42" spans="1:26" ht="12" customHeight="1" x14ac:dyDescent="0.2">
      <c r="A42" s="265">
        <v>2024</v>
      </c>
      <c r="B42" s="237">
        <v>15</v>
      </c>
      <c r="C42" s="237">
        <v>-61.8</v>
      </c>
      <c r="D42" s="237">
        <v>-36.200000000000003</v>
      </c>
      <c r="E42" s="237">
        <v>-21.2</v>
      </c>
      <c r="F42" s="237">
        <v>-15.1</v>
      </c>
      <c r="G42" s="237">
        <v>-18</v>
      </c>
      <c r="H42" s="237">
        <v>0.7</v>
      </c>
      <c r="I42" s="237">
        <v>21.7</v>
      </c>
      <c r="J42" s="237">
        <v>-24.3</v>
      </c>
      <c r="K42" s="237">
        <v>-19.3</v>
      </c>
      <c r="L42" s="237">
        <v>-19</v>
      </c>
      <c r="M42" s="237">
        <v>-52.2</v>
      </c>
      <c r="N42" s="237">
        <v>-25.5</v>
      </c>
    </row>
    <row r="43" spans="1:26" ht="12" customHeight="1" x14ac:dyDescent="0.2">
      <c r="A43" s="267" t="s">
        <v>315</v>
      </c>
      <c r="B43" s="237">
        <v>-17.3</v>
      </c>
      <c r="C43" s="237">
        <v>-11.3</v>
      </c>
      <c r="D43" s="237">
        <v>20.8</v>
      </c>
      <c r="E43" s="237">
        <v>24.2</v>
      </c>
      <c r="F43" s="237">
        <v>0.9</v>
      </c>
      <c r="G43" s="237">
        <v>-8.6</v>
      </c>
      <c r="H43" s="237">
        <v>-24.3</v>
      </c>
      <c r="I43" s="237">
        <v>43.6</v>
      </c>
      <c r="J43" s="237">
        <v>15.4</v>
      </c>
      <c r="K43" s="237">
        <v>88.8</v>
      </c>
      <c r="L43" s="237">
        <v>-6.4</v>
      </c>
      <c r="M43" s="237">
        <v>3.1</v>
      </c>
      <c r="N43" s="237">
        <v>10.4</v>
      </c>
    </row>
    <row r="44" spans="1:26" s="270" customFormat="1" ht="12" customHeight="1" x14ac:dyDescent="0.2">
      <c r="A44" s="268"/>
      <c r="B44" s="459" t="s">
        <v>40</v>
      </c>
      <c r="C44" s="459"/>
      <c r="D44" s="459"/>
      <c r="E44" s="459"/>
      <c r="F44" s="459"/>
      <c r="G44" s="459"/>
      <c r="H44" s="459"/>
      <c r="I44" s="459"/>
      <c r="J44" s="459"/>
      <c r="K44" s="459"/>
      <c r="L44" s="459"/>
      <c r="M44" s="459"/>
      <c r="N44" s="459"/>
      <c r="O44" s="269"/>
      <c r="P44" s="269"/>
      <c r="Q44" s="269"/>
      <c r="R44" s="269"/>
      <c r="S44" s="269"/>
    </row>
    <row r="45" spans="1:26" ht="12" customHeight="1" x14ac:dyDescent="0.2">
      <c r="A45" s="265">
        <v>2021</v>
      </c>
      <c r="B45" s="237">
        <v>9</v>
      </c>
      <c r="C45" s="237">
        <v>9</v>
      </c>
      <c r="D45" s="237">
        <v>29.4</v>
      </c>
      <c r="E45" s="237">
        <v>37.299999999999997</v>
      </c>
      <c r="F45" s="237">
        <v>27.8</v>
      </c>
      <c r="G45" s="237">
        <v>9.4</v>
      </c>
      <c r="H45" s="237">
        <v>15.3</v>
      </c>
      <c r="I45" s="237">
        <v>23.3</v>
      </c>
      <c r="J45" s="237">
        <v>15.4</v>
      </c>
      <c r="K45" s="237">
        <v>-4.5999999999999996</v>
      </c>
      <c r="L45" s="237">
        <v>8.6</v>
      </c>
      <c r="M45" s="237">
        <v>20.3</v>
      </c>
      <c r="N45" s="237">
        <v>16.3</v>
      </c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</row>
    <row r="46" spans="1:26" ht="12" customHeight="1" x14ac:dyDescent="0.2">
      <c r="A46" s="265">
        <v>2022</v>
      </c>
      <c r="B46" s="237">
        <v>-5.3</v>
      </c>
      <c r="C46" s="237">
        <v>7.6</v>
      </c>
      <c r="D46" s="237">
        <v>-12.5</v>
      </c>
      <c r="E46" s="237">
        <v>-12.5</v>
      </c>
      <c r="F46" s="237">
        <v>10.199999999999999</v>
      </c>
      <c r="G46" s="237">
        <v>-3.4</v>
      </c>
      <c r="H46" s="237">
        <v>-9.3000000000000007</v>
      </c>
      <c r="I46" s="237">
        <v>21.6</v>
      </c>
      <c r="J46" s="237">
        <v>-2.9</v>
      </c>
      <c r="K46" s="237">
        <v>4.9000000000000004</v>
      </c>
      <c r="L46" s="237">
        <v>-6.6</v>
      </c>
      <c r="M46" s="237">
        <v>-6.9</v>
      </c>
      <c r="N46" s="237">
        <v>-1.9</v>
      </c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</row>
    <row r="47" spans="1:26" ht="12" customHeight="1" x14ac:dyDescent="0.2">
      <c r="A47" s="265">
        <v>2023</v>
      </c>
      <c r="B47" s="237">
        <v>2.5</v>
      </c>
      <c r="C47" s="237">
        <v>0.4</v>
      </c>
      <c r="D47" s="237">
        <v>21.6</v>
      </c>
      <c r="E47" s="237">
        <v>-8.8000000000000007</v>
      </c>
      <c r="F47" s="237">
        <v>-15.2</v>
      </c>
      <c r="G47" s="237">
        <v>33</v>
      </c>
      <c r="H47" s="237">
        <v>0.5</v>
      </c>
      <c r="I47" s="237">
        <v>-7.2</v>
      </c>
      <c r="J47" s="237">
        <v>2.6</v>
      </c>
      <c r="K47" s="237">
        <v>8.3000000000000007</v>
      </c>
      <c r="L47" s="237">
        <v>7.8</v>
      </c>
      <c r="M47" s="237">
        <v>11.9</v>
      </c>
      <c r="N47" s="237">
        <v>5</v>
      </c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</row>
    <row r="48" spans="1:26" ht="12" customHeight="1" x14ac:dyDescent="0.2">
      <c r="A48" s="265">
        <v>2024</v>
      </c>
      <c r="B48" s="237">
        <v>-1.7</v>
      </c>
      <c r="C48" s="237">
        <v>1</v>
      </c>
      <c r="D48" s="237">
        <v>-15.2</v>
      </c>
      <c r="E48" s="237">
        <v>10.3</v>
      </c>
      <c r="F48" s="237">
        <v>16.8</v>
      </c>
      <c r="G48" s="237">
        <v>-17.899999999999999</v>
      </c>
      <c r="H48" s="237">
        <v>8</v>
      </c>
      <c r="I48" s="237">
        <v>-18.5</v>
      </c>
      <c r="J48" s="237">
        <v>6.1</v>
      </c>
      <c r="K48" s="237">
        <v>-14</v>
      </c>
      <c r="L48" s="237">
        <v>-13.4</v>
      </c>
      <c r="M48" s="237">
        <v>-19.600000000000001</v>
      </c>
      <c r="N48" s="237">
        <v>-6.3</v>
      </c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</row>
    <row r="49" spans="1:26" ht="12" customHeight="1" x14ac:dyDescent="0.2">
      <c r="A49" s="267" t="s">
        <v>315</v>
      </c>
      <c r="B49" s="237">
        <v>10.7</v>
      </c>
      <c r="C49" s="237">
        <v>-10.8</v>
      </c>
      <c r="D49" s="237">
        <v>-5.6</v>
      </c>
      <c r="E49" s="237">
        <v>-4.5999999999999996</v>
      </c>
      <c r="F49" s="237">
        <v>-14.7</v>
      </c>
      <c r="G49" s="237">
        <v>26.7</v>
      </c>
      <c r="H49" s="237">
        <v>5.5</v>
      </c>
      <c r="I49" s="237">
        <v>12.8</v>
      </c>
      <c r="J49" s="237">
        <v>-9.8000000000000007</v>
      </c>
      <c r="K49" s="237">
        <v>-1.8</v>
      </c>
      <c r="L49" s="237">
        <v>6.5</v>
      </c>
      <c r="M49" s="237">
        <v>1.1000000000000001</v>
      </c>
      <c r="N49" s="237">
        <v>1.6</v>
      </c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</row>
    <row r="50" spans="1:26" ht="12" customHeight="1" x14ac:dyDescent="0.2">
      <c r="A50" s="94"/>
      <c r="B50" s="94"/>
      <c r="C50" s="94"/>
      <c r="D50" s="94"/>
      <c r="E50" s="94"/>
      <c r="F50" s="94"/>
      <c r="G50" s="94"/>
      <c r="H50" s="94"/>
      <c r="I50" s="94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</row>
    <row r="51" spans="1:26" ht="12" customHeight="1" x14ac:dyDescent="0.2"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</row>
    <row r="52" spans="1:26" ht="12" customHeight="1" x14ac:dyDescent="0.2">
      <c r="J52" s="276"/>
      <c r="K52" s="277"/>
      <c r="L52" s="277"/>
      <c r="M52" s="277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</row>
    <row r="53" spans="1:26" ht="12" customHeight="1" x14ac:dyDescent="0.2">
      <c r="J53" s="278"/>
      <c r="K53" s="278"/>
      <c r="L53" s="278"/>
      <c r="M53" s="278"/>
      <c r="N53" s="278"/>
    </row>
    <row r="54" spans="1:26" ht="12" customHeight="1" x14ac:dyDescent="0.2">
      <c r="J54" s="276"/>
      <c r="K54" s="277"/>
      <c r="L54" s="277"/>
      <c r="M54" s="277"/>
      <c r="N54" s="277"/>
      <c r="O54" s="248"/>
      <c r="P54" s="248"/>
      <c r="Q54" s="248"/>
      <c r="R54" s="248"/>
      <c r="S54" s="248"/>
    </row>
    <row r="55" spans="1:26" ht="12" customHeight="1" x14ac:dyDescent="0.2">
      <c r="J55" s="276"/>
      <c r="K55" s="277"/>
      <c r="L55" s="277"/>
      <c r="M55" s="277"/>
      <c r="N55" s="277"/>
      <c r="O55" s="248"/>
      <c r="P55" s="248"/>
      <c r="Q55" s="248"/>
      <c r="R55" s="248"/>
      <c r="S55" s="248"/>
    </row>
    <row r="56" spans="1:26" ht="12" customHeight="1" x14ac:dyDescent="0.2">
      <c r="J56" s="276"/>
      <c r="K56" s="277"/>
      <c r="L56" s="277"/>
      <c r="M56" s="277"/>
      <c r="N56" s="277"/>
      <c r="O56" s="248"/>
      <c r="P56" s="248"/>
      <c r="Q56" s="248"/>
      <c r="R56" s="248"/>
      <c r="S56" s="248"/>
    </row>
  </sheetData>
  <mergeCells count="11">
    <mergeCell ref="A1:N1"/>
    <mergeCell ref="B32:N32"/>
    <mergeCell ref="B38:N38"/>
    <mergeCell ref="B44:N44"/>
    <mergeCell ref="A4:A5"/>
    <mergeCell ref="A29:A30"/>
    <mergeCell ref="B4:N4"/>
    <mergeCell ref="B7:N7"/>
    <mergeCell ref="B14:N14"/>
    <mergeCell ref="B21:N21"/>
    <mergeCell ref="B29:N29"/>
  </mergeCells>
  <phoneticPr fontId="3" type="noConversion"/>
  <hyperlinks>
    <hyperlink ref="A1:N1" location="Inhaltsverzeichnis!E9" display="Inhaltsverzeichnis!E9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12 / 25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/>
  <dimension ref="A1:HC48"/>
  <sheetViews>
    <sheetView zoomScaleNormal="100" workbookViewId="0">
      <pane ySplit="5" topLeftCell="A6" activePane="bottomLeft" state="frozen"/>
      <selection activeCell="O42" sqref="A1:O42"/>
      <selection pane="bottomLeft" activeCell="A6" sqref="A6"/>
    </sheetView>
  </sheetViews>
  <sheetFormatPr baseColWidth="10" defaultColWidth="11.5703125" defaultRowHeight="11.25" x14ac:dyDescent="0.2"/>
  <cols>
    <col min="1" max="1" width="4.85546875" style="281" customWidth="1"/>
    <col min="2" max="2" width="23" style="281" customWidth="1"/>
    <col min="3" max="14" width="5.28515625" style="281" customWidth="1"/>
    <col min="15" max="15" width="5.28515625" style="280" customWidth="1"/>
    <col min="16" max="16384" width="11.5703125" style="281"/>
  </cols>
  <sheetData>
    <row r="1" spans="1:15" ht="24" customHeight="1" x14ac:dyDescent="0.2">
      <c r="A1" s="431" t="s">
        <v>333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</row>
    <row r="2" spans="1:15" ht="12" customHeight="1" x14ac:dyDescent="0.2">
      <c r="A2" s="249" t="s">
        <v>314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</row>
    <row r="3" spans="1:15" ht="12" customHeight="1" x14ac:dyDescent="0.2">
      <c r="A3" s="283"/>
      <c r="B3" s="283"/>
      <c r="C3" s="284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</row>
    <row r="4" spans="1:15" ht="12" customHeight="1" x14ac:dyDescent="0.2">
      <c r="A4" s="466" t="s">
        <v>185</v>
      </c>
      <c r="B4" s="468" t="s">
        <v>186</v>
      </c>
      <c r="C4" s="463" t="s">
        <v>304</v>
      </c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</row>
    <row r="5" spans="1:15" s="289" customFormat="1" ht="33.75" customHeight="1" x14ac:dyDescent="0.2">
      <c r="A5" s="467"/>
      <c r="B5" s="469"/>
      <c r="C5" s="286" t="s">
        <v>60</v>
      </c>
      <c r="D5" s="287" t="s">
        <v>61</v>
      </c>
      <c r="E5" s="287" t="s">
        <v>62</v>
      </c>
      <c r="F5" s="287" t="s">
        <v>63</v>
      </c>
      <c r="G5" s="287" t="s">
        <v>64</v>
      </c>
      <c r="H5" s="287" t="s">
        <v>65</v>
      </c>
      <c r="I5" s="287" t="s">
        <v>66</v>
      </c>
      <c r="J5" s="287" t="s">
        <v>67</v>
      </c>
      <c r="K5" s="287" t="s">
        <v>68</v>
      </c>
      <c r="L5" s="287" t="s">
        <v>69</v>
      </c>
      <c r="M5" s="287" t="s">
        <v>70</v>
      </c>
      <c r="N5" s="287" t="s">
        <v>71</v>
      </c>
      <c r="O5" s="288" t="s">
        <v>187</v>
      </c>
    </row>
    <row r="6" spans="1:15" ht="12" customHeight="1" x14ac:dyDescent="0.2">
      <c r="A6" s="290"/>
      <c r="B6" s="291"/>
      <c r="C6" s="292"/>
      <c r="D6" s="292"/>
      <c r="E6" s="292"/>
      <c r="F6" s="290"/>
      <c r="G6" s="290"/>
      <c r="H6" s="290"/>
      <c r="I6" s="290"/>
      <c r="J6" s="290"/>
      <c r="K6" s="290"/>
      <c r="L6" s="290"/>
      <c r="M6" s="290"/>
      <c r="N6" s="290"/>
    </row>
    <row r="7" spans="1:15" s="296" customFormat="1" ht="12" customHeight="1" x14ac:dyDescent="0.2">
      <c r="A7" s="156" t="s">
        <v>90</v>
      </c>
      <c r="B7" s="293" t="s">
        <v>51</v>
      </c>
      <c r="C7" s="294">
        <v>82.2</v>
      </c>
      <c r="D7" s="294">
        <v>94.7</v>
      </c>
      <c r="E7" s="294">
        <v>101.1</v>
      </c>
      <c r="F7" s="294">
        <v>91.7</v>
      </c>
      <c r="G7" s="294">
        <v>78.400000000000006</v>
      </c>
      <c r="H7" s="294">
        <v>115.6</v>
      </c>
      <c r="I7" s="294">
        <v>89.8</v>
      </c>
      <c r="J7" s="294">
        <v>110.9</v>
      </c>
      <c r="K7" s="294">
        <v>94.1</v>
      </c>
      <c r="L7" s="294">
        <v>100.2</v>
      </c>
      <c r="M7" s="294">
        <v>83</v>
      </c>
      <c r="N7" s="294">
        <v>85</v>
      </c>
      <c r="O7" s="295">
        <v>93.9</v>
      </c>
    </row>
    <row r="8" spans="1:15" ht="12" customHeight="1" x14ac:dyDescent="0.2">
      <c r="A8" s="154" t="s">
        <v>228</v>
      </c>
      <c r="B8" s="150" t="s">
        <v>3</v>
      </c>
      <c r="C8" s="266">
        <v>74.400000000000006</v>
      </c>
      <c r="D8" s="266">
        <v>66.599999999999994</v>
      </c>
      <c r="E8" s="266">
        <v>91.2</v>
      </c>
      <c r="F8" s="266">
        <v>73.599999999999994</v>
      </c>
      <c r="G8" s="266">
        <v>66.7</v>
      </c>
      <c r="H8" s="266">
        <v>162.9</v>
      </c>
      <c r="I8" s="266">
        <v>79</v>
      </c>
      <c r="J8" s="266">
        <v>56.4</v>
      </c>
      <c r="K8" s="266">
        <v>103.8</v>
      </c>
      <c r="L8" s="266">
        <v>65.3</v>
      </c>
      <c r="M8" s="266">
        <v>70.2</v>
      </c>
      <c r="N8" s="266">
        <v>93.8</v>
      </c>
      <c r="O8" s="297">
        <v>83.7</v>
      </c>
    </row>
    <row r="9" spans="1:15" ht="12" customHeight="1" x14ac:dyDescent="0.2">
      <c r="A9" s="154" t="s">
        <v>229</v>
      </c>
      <c r="B9" s="150" t="s">
        <v>4</v>
      </c>
      <c r="C9" s="266">
        <v>97.3</v>
      </c>
      <c r="D9" s="266">
        <v>148.5</v>
      </c>
      <c r="E9" s="266">
        <v>126.6</v>
      </c>
      <c r="F9" s="266">
        <v>120.6</v>
      </c>
      <c r="G9" s="266">
        <v>87.1</v>
      </c>
      <c r="H9" s="266">
        <v>97.7</v>
      </c>
      <c r="I9" s="266">
        <v>102.7</v>
      </c>
      <c r="J9" s="266">
        <v>199</v>
      </c>
      <c r="K9" s="266">
        <v>104</v>
      </c>
      <c r="L9" s="266">
        <v>157.1</v>
      </c>
      <c r="M9" s="266">
        <v>107.8</v>
      </c>
      <c r="N9" s="266">
        <v>109.7</v>
      </c>
      <c r="O9" s="297">
        <v>121.5</v>
      </c>
    </row>
    <row r="10" spans="1:15" ht="12" customHeight="1" x14ac:dyDescent="0.2">
      <c r="A10" s="154" t="s">
        <v>217</v>
      </c>
      <c r="B10" s="150" t="s">
        <v>54</v>
      </c>
      <c r="C10" s="266">
        <v>66.400000000000006</v>
      </c>
      <c r="D10" s="266">
        <v>68.3</v>
      </c>
      <c r="E10" s="266">
        <v>90.7</v>
      </c>
      <c r="F10" s="266">
        <v>86.7</v>
      </c>
      <c r="G10" s="266">
        <v>91.2</v>
      </c>
      <c r="H10" s="266">
        <v>91.5</v>
      </c>
      <c r="I10" s="266">
        <v>85.2</v>
      </c>
      <c r="J10" s="266">
        <v>72.5</v>
      </c>
      <c r="K10" s="266">
        <v>78.900000000000006</v>
      </c>
      <c r="L10" s="266">
        <v>78</v>
      </c>
      <c r="M10" s="266">
        <v>72.099999999999994</v>
      </c>
      <c r="N10" s="266">
        <v>33.200000000000003</v>
      </c>
      <c r="O10" s="297">
        <v>76.2</v>
      </c>
    </row>
    <row r="11" spans="1:15" ht="12" customHeight="1" x14ac:dyDescent="0.2">
      <c r="A11" s="154" t="s">
        <v>218</v>
      </c>
      <c r="B11" s="150" t="s">
        <v>55</v>
      </c>
      <c r="C11" s="266">
        <v>81.7</v>
      </c>
      <c r="D11" s="266">
        <v>76.5</v>
      </c>
      <c r="E11" s="266">
        <v>86.6</v>
      </c>
      <c r="F11" s="266">
        <v>80.900000000000006</v>
      </c>
      <c r="G11" s="266">
        <v>75.7</v>
      </c>
      <c r="H11" s="266">
        <v>87.7</v>
      </c>
      <c r="I11" s="266">
        <v>90.4</v>
      </c>
      <c r="J11" s="266">
        <v>90.2</v>
      </c>
      <c r="K11" s="266">
        <v>76.3</v>
      </c>
      <c r="L11" s="266">
        <v>85</v>
      </c>
      <c r="M11" s="266">
        <v>74</v>
      </c>
      <c r="N11" s="266">
        <v>69.400000000000006</v>
      </c>
      <c r="O11" s="297">
        <v>81.2</v>
      </c>
    </row>
    <row r="12" spans="1:15" ht="12" customHeight="1" x14ac:dyDescent="0.2">
      <c r="A12" s="144">
        <v>13</v>
      </c>
      <c r="B12" s="298" t="s">
        <v>158</v>
      </c>
      <c r="C12" s="266">
        <v>64.2</v>
      </c>
      <c r="D12" s="266">
        <v>57.6</v>
      </c>
      <c r="E12" s="266">
        <v>73</v>
      </c>
      <c r="F12" s="266">
        <v>65</v>
      </c>
      <c r="G12" s="266">
        <v>59.9</v>
      </c>
      <c r="H12" s="266">
        <v>54.2</v>
      </c>
      <c r="I12" s="266">
        <v>59.1</v>
      </c>
      <c r="J12" s="266">
        <v>43.9</v>
      </c>
      <c r="K12" s="266">
        <v>61.6</v>
      </c>
      <c r="L12" s="266">
        <v>57.4</v>
      </c>
      <c r="M12" s="266">
        <v>57.7</v>
      </c>
      <c r="N12" s="266">
        <v>33.799999999999997</v>
      </c>
      <c r="O12" s="297">
        <v>57.3</v>
      </c>
    </row>
    <row r="13" spans="1:15" ht="22.15" customHeight="1" x14ac:dyDescent="0.2">
      <c r="A13" s="202" t="s">
        <v>221</v>
      </c>
      <c r="B13" s="298" t="s">
        <v>254</v>
      </c>
      <c r="C13" s="266">
        <v>51.8</v>
      </c>
      <c r="D13" s="266">
        <v>54.1</v>
      </c>
      <c r="E13" s="266">
        <v>31.8</v>
      </c>
      <c r="F13" s="266">
        <v>46.7</v>
      </c>
      <c r="G13" s="266">
        <v>51.2</v>
      </c>
      <c r="H13" s="266">
        <v>36.9</v>
      </c>
      <c r="I13" s="266">
        <v>32.700000000000003</v>
      </c>
      <c r="J13" s="266">
        <v>40.4</v>
      </c>
      <c r="K13" s="266">
        <v>48.2</v>
      </c>
      <c r="L13" s="266">
        <v>64.2</v>
      </c>
      <c r="M13" s="266">
        <v>61.4</v>
      </c>
      <c r="N13" s="266">
        <v>32.4</v>
      </c>
      <c r="O13" s="297">
        <v>46</v>
      </c>
    </row>
    <row r="14" spans="1:15" ht="12" customHeight="1" x14ac:dyDescent="0.2">
      <c r="A14" s="144" t="s">
        <v>81</v>
      </c>
      <c r="B14" s="298" t="s">
        <v>56</v>
      </c>
      <c r="C14" s="266">
        <v>98.6</v>
      </c>
      <c r="D14" s="266">
        <v>97.7</v>
      </c>
      <c r="E14" s="266">
        <v>117</v>
      </c>
      <c r="F14" s="266">
        <v>105</v>
      </c>
      <c r="G14" s="266">
        <v>104.6</v>
      </c>
      <c r="H14" s="266">
        <v>108</v>
      </c>
      <c r="I14" s="266">
        <v>104.7</v>
      </c>
      <c r="J14" s="266">
        <v>83.2</v>
      </c>
      <c r="K14" s="266">
        <v>85.2</v>
      </c>
      <c r="L14" s="266">
        <v>97.3</v>
      </c>
      <c r="M14" s="266">
        <v>90.7</v>
      </c>
      <c r="N14" s="266">
        <v>93.2</v>
      </c>
      <c r="O14" s="297">
        <v>98.8</v>
      </c>
    </row>
    <row r="15" spans="1:15" ht="22.15" customHeight="1" x14ac:dyDescent="0.2">
      <c r="A15" s="202" t="s">
        <v>222</v>
      </c>
      <c r="B15" s="298" t="s">
        <v>255</v>
      </c>
      <c r="C15" s="266">
        <v>81.599999999999994</v>
      </c>
      <c r="D15" s="266">
        <v>76.2</v>
      </c>
      <c r="E15" s="266">
        <v>85.6</v>
      </c>
      <c r="F15" s="266">
        <v>80</v>
      </c>
      <c r="G15" s="266">
        <v>75.400000000000006</v>
      </c>
      <c r="H15" s="266">
        <v>87.8</v>
      </c>
      <c r="I15" s="266">
        <v>89.8</v>
      </c>
      <c r="J15" s="266">
        <v>92.4</v>
      </c>
      <c r="K15" s="266">
        <v>78.099999999999994</v>
      </c>
      <c r="L15" s="266">
        <v>85.3</v>
      </c>
      <c r="M15" s="266">
        <v>73.8</v>
      </c>
      <c r="N15" s="266">
        <v>70</v>
      </c>
      <c r="O15" s="297">
        <v>81.3</v>
      </c>
    </row>
    <row r="16" spans="1:15" ht="22.15" customHeight="1" x14ac:dyDescent="0.2">
      <c r="A16" s="153" t="s">
        <v>223</v>
      </c>
      <c r="B16" s="298" t="s">
        <v>256</v>
      </c>
      <c r="C16" s="266">
        <v>51.1</v>
      </c>
      <c r="D16" s="266">
        <v>59.5</v>
      </c>
      <c r="E16" s="266">
        <v>54.3</v>
      </c>
      <c r="F16" s="266">
        <v>57</v>
      </c>
      <c r="G16" s="266">
        <v>46.4</v>
      </c>
      <c r="H16" s="266">
        <v>44.5</v>
      </c>
      <c r="I16" s="266">
        <v>50.2</v>
      </c>
      <c r="J16" s="266">
        <v>45.2</v>
      </c>
      <c r="K16" s="266">
        <v>47.1</v>
      </c>
      <c r="L16" s="266">
        <v>45.9</v>
      </c>
      <c r="M16" s="266">
        <v>45.2</v>
      </c>
      <c r="N16" s="266">
        <v>31.8</v>
      </c>
      <c r="O16" s="297">
        <v>48.2</v>
      </c>
    </row>
    <row r="17" spans="1:211" ht="12" customHeight="1" x14ac:dyDescent="0.2">
      <c r="A17" s="144" t="s">
        <v>85</v>
      </c>
      <c r="B17" s="298" t="s">
        <v>58</v>
      </c>
      <c r="C17" s="266">
        <v>72</v>
      </c>
      <c r="D17" s="266">
        <v>70.5</v>
      </c>
      <c r="E17" s="266">
        <v>106.7</v>
      </c>
      <c r="F17" s="266">
        <v>69.3</v>
      </c>
      <c r="G17" s="266">
        <v>63.8</v>
      </c>
      <c r="H17" s="266">
        <v>64.400000000000006</v>
      </c>
      <c r="I17" s="266">
        <v>130.30000000000001</v>
      </c>
      <c r="J17" s="266">
        <v>56.9</v>
      </c>
      <c r="K17" s="266">
        <v>74.8</v>
      </c>
      <c r="L17" s="266">
        <v>75.099999999999994</v>
      </c>
      <c r="M17" s="266">
        <v>80.900000000000006</v>
      </c>
      <c r="N17" s="266">
        <v>70.2</v>
      </c>
      <c r="O17" s="297">
        <v>77.900000000000006</v>
      </c>
    </row>
    <row r="18" spans="1:211" ht="35.25" customHeight="1" x14ac:dyDescent="0.2">
      <c r="A18" s="153" t="s">
        <v>224</v>
      </c>
      <c r="B18" s="298" t="s">
        <v>257</v>
      </c>
      <c r="C18" s="266">
        <v>94.4</v>
      </c>
      <c r="D18" s="266">
        <v>98.1</v>
      </c>
      <c r="E18" s="266">
        <v>101.1</v>
      </c>
      <c r="F18" s="266">
        <v>83.7</v>
      </c>
      <c r="G18" s="266">
        <v>85.2</v>
      </c>
      <c r="H18" s="266">
        <v>90.4</v>
      </c>
      <c r="I18" s="266">
        <v>96.3</v>
      </c>
      <c r="J18" s="266">
        <v>112.5</v>
      </c>
      <c r="K18" s="266">
        <v>106</v>
      </c>
      <c r="L18" s="266">
        <v>107.4</v>
      </c>
      <c r="M18" s="266">
        <v>92.1</v>
      </c>
      <c r="N18" s="266">
        <v>83.4</v>
      </c>
      <c r="O18" s="297">
        <v>95.9</v>
      </c>
    </row>
    <row r="19" spans="1:211" ht="12" customHeight="1" x14ac:dyDescent="0.2">
      <c r="A19" s="144" t="s">
        <v>87</v>
      </c>
      <c r="B19" s="298" t="s">
        <v>88</v>
      </c>
      <c r="C19" s="266">
        <v>76.599999999999994</v>
      </c>
      <c r="D19" s="266">
        <v>57.9</v>
      </c>
      <c r="E19" s="266">
        <v>92.1</v>
      </c>
      <c r="F19" s="266">
        <v>70.099999999999994</v>
      </c>
      <c r="G19" s="266">
        <v>63.9</v>
      </c>
      <c r="H19" s="266">
        <v>236.1</v>
      </c>
      <c r="I19" s="266">
        <v>66.400000000000006</v>
      </c>
      <c r="J19" s="266">
        <v>46.8</v>
      </c>
      <c r="K19" s="266">
        <v>126.4</v>
      </c>
      <c r="L19" s="266">
        <v>57.1</v>
      </c>
      <c r="M19" s="266">
        <v>68.099999999999994</v>
      </c>
      <c r="N19" s="266">
        <v>117.7</v>
      </c>
      <c r="O19" s="297">
        <v>89.9</v>
      </c>
    </row>
    <row r="20" spans="1:211" ht="12" customHeight="1" x14ac:dyDescent="0.2">
      <c r="A20" s="144" t="s">
        <v>89</v>
      </c>
      <c r="B20" s="298" t="s">
        <v>59</v>
      </c>
      <c r="C20" s="266">
        <v>100.5</v>
      </c>
      <c r="D20" s="266">
        <v>170.2</v>
      </c>
      <c r="E20" s="266">
        <v>163.80000000000001</v>
      </c>
      <c r="F20" s="266">
        <v>102.7</v>
      </c>
      <c r="G20" s="266">
        <v>91.3</v>
      </c>
      <c r="H20" s="266">
        <v>111.2</v>
      </c>
      <c r="I20" s="266">
        <v>117.4</v>
      </c>
      <c r="J20" s="266">
        <v>126.8</v>
      </c>
      <c r="K20" s="266">
        <v>108.7</v>
      </c>
      <c r="L20" s="266">
        <v>82.8</v>
      </c>
      <c r="M20" s="266">
        <v>130.19999999999999</v>
      </c>
      <c r="N20" s="266">
        <v>143.69999999999999</v>
      </c>
      <c r="O20" s="297">
        <v>120.8</v>
      </c>
    </row>
    <row r="21" spans="1:211" ht="22.5" x14ac:dyDescent="0.2">
      <c r="A21" s="144">
        <v>29</v>
      </c>
      <c r="B21" s="298" t="s">
        <v>302</v>
      </c>
      <c r="C21" s="266">
        <v>143.4</v>
      </c>
      <c r="D21" s="266">
        <v>128.80000000000001</v>
      </c>
      <c r="E21" s="266">
        <v>129.5</v>
      </c>
      <c r="F21" s="266">
        <v>99.2</v>
      </c>
      <c r="G21" s="266">
        <v>126</v>
      </c>
      <c r="H21" s="266">
        <v>114.9</v>
      </c>
      <c r="I21" s="266">
        <v>116.1</v>
      </c>
      <c r="J21" s="266">
        <v>137.19999999999999</v>
      </c>
      <c r="K21" s="266">
        <v>148.5</v>
      </c>
      <c r="L21" s="266">
        <v>110.3</v>
      </c>
      <c r="M21" s="266">
        <v>124.9</v>
      </c>
      <c r="N21" s="266">
        <v>132.19999999999999</v>
      </c>
      <c r="O21" s="297">
        <v>125.9</v>
      </c>
    </row>
    <row r="22" spans="1:211" ht="12" customHeight="1" x14ac:dyDescent="0.2">
      <c r="A22" s="144">
        <v>30</v>
      </c>
      <c r="B22" s="299" t="s">
        <v>303</v>
      </c>
      <c r="C22" s="266">
        <v>61.4</v>
      </c>
      <c r="D22" s="266">
        <v>114</v>
      </c>
      <c r="E22" s="266">
        <v>84.9</v>
      </c>
      <c r="F22" s="266">
        <v>156.1</v>
      </c>
      <c r="G22" s="266">
        <v>85.9</v>
      </c>
      <c r="H22" s="266">
        <v>87.3</v>
      </c>
      <c r="I22" s="266">
        <v>78.599999999999994</v>
      </c>
      <c r="J22" s="266">
        <v>261.60000000000002</v>
      </c>
      <c r="K22" s="266">
        <v>70.400000000000006</v>
      </c>
      <c r="L22" s="266">
        <v>218.6</v>
      </c>
      <c r="M22" s="266">
        <v>68</v>
      </c>
      <c r="N22" s="266">
        <v>29.9</v>
      </c>
      <c r="O22" s="297">
        <v>109.7</v>
      </c>
    </row>
    <row r="23" spans="1:211" ht="12" customHeight="1" x14ac:dyDescent="0.2">
      <c r="A23" s="144"/>
      <c r="B23" s="299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97"/>
    </row>
    <row r="24" spans="1:211" ht="12" customHeight="1" x14ac:dyDescent="0.2">
      <c r="A24" s="466" t="s">
        <v>185</v>
      </c>
      <c r="B24" s="468" t="s">
        <v>186</v>
      </c>
      <c r="C24" s="470" t="s">
        <v>293</v>
      </c>
      <c r="D24" s="471"/>
      <c r="E24" s="471"/>
      <c r="F24" s="471"/>
      <c r="G24" s="471"/>
      <c r="H24" s="471"/>
      <c r="I24" s="471"/>
      <c r="J24" s="471"/>
      <c r="K24" s="471"/>
      <c r="L24" s="471"/>
      <c r="M24" s="471"/>
      <c r="N24" s="471"/>
      <c r="O24" s="47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301"/>
      <c r="BL24" s="301"/>
      <c r="BM24" s="301"/>
      <c r="BN24" s="301"/>
      <c r="BO24" s="301"/>
      <c r="BP24" s="301"/>
      <c r="BQ24" s="301"/>
      <c r="BR24" s="301"/>
      <c r="BS24" s="301"/>
      <c r="BT24" s="301"/>
      <c r="BU24" s="301"/>
      <c r="BV24" s="301"/>
      <c r="BW24" s="301"/>
      <c r="BX24" s="301"/>
      <c r="BY24" s="301"/>
      <c r="BZ24" s="301"/>
      <c r="CA24" s="301"/>
      <c r="CB24" s="301"/>
      <c r="CC24" s="301"/>
      <c r="CD24" s="301"/>
      <c r="CE24" s="301"/>
      <c r="CF24" s="301"/>
      <c r="CG24" s="301"/>
      <c r="CH24" s="301"/>
      <c r="CI24" s="301"/>
      <c r="CJ24" s="301"/>
      <c r="CK24" s="301"/>
      <c r="CL24" s="301"/>
      <c r="CM24" s="301"/>
      <c r="CN24" s="301"/>
      <c r="CO24" s="301"/>
      <c r="CP24" s="301"/>
      <c r="CQ24" s="301"/>
      <c r="CR24" s="301"/>
      <c r="CS24" s="301"/>
      <c r="CT24" s="301"/>
      <c r="CU24" s="301"/>
      <c r="CV24" s="301"/>
      <c r="CW24" s="301"/>
      <c r="CX24" s="301"/>
      <c r="CY24" s="301"/>
      <c r="CZ24" s="301"/>
      <c r="DA24" s="301"/>
      <c r="DB24" s="301"/>
      <c r="DC24" s="301"/>
      <c r="DD24" s="301"/>
      <c r="DE24" s="301"/>
      <c r="DF24" s="301"/>
      <c r="DG24" s="301"/>
      <c r="DH24" s="301"/>
      <c r="DI24" s="301"/>
      <c r="DJ24" s="301"/>
      <c r="DK24" s="301"/>
      <c r="DL24" s="301"/>
      <c r="DM24" s="301"/>
      <c r="DN24" s="301"/>
      <c r="DO24" s="301"/>
      <c r="DP24" s="301"/>
      <c r="DQ24" s="301"/>
      <c r="DR24" s="301"/>
      <c r="DS24" s="301"/>
      <c r="DT24" s="301"/>
      <c r="DU24" s="301"/>
      <c r="DV24" s="301"/>
      <c r="DW24" s="301"/>
      <c r="DX24" s="301"/>
      <c r="DY24" s="301"/>
      <c r="DZ24" s="301"/>
      <c r="EA24" s="301"/>
      <c r="EB24" s="301"/>
      <c r="EC24" s="301"/>
      <c r="ED24" s="301"/>
      <c r="EE24" s="301"/>
      <c r="EF24" s="301"/>
      <c r="EG24" s="301"/>
      <c r="EH24" s="301"/>
      <c r="EI24" s="301"/>
      <c r="EJ24" s="301"/>
      <c r="EK24" s="301"/>
      <c r="EL24" s="301"/>
      <c r="EM24" s="301"/>
      <c r="EN24" s="301"/>
      <c r="EO24" s="301"/>
      <c r="EP24" s="301"/>
      <c r="EQ24" s="301"/>
      <c r="ER24" s="301"/>
      <c r="ES24" s="301"/>
      <c r="ET24" s="301"/>
      <c r="EU24" s="301"/>
      <c r="EV24" s="301"/>
      <c r="EW24" s="301"/>
      <c r="EX24" s="301"/>
      <c r="EY24" s="301"/>
      <c r="EZ24" s="301"/>
      <c r="FA24" s="301"/>
      <c r="FB24" s="301"/>
      <c r="FC24" s="301"/>
      <c r="FD24" s="301"/>
      <c r="FE24" s="301"/>
      <c r="FF24" s="301"/>
      <c r="FG24" s="301"/>
      <c r="FH24" s="301"/>
      <c r="FI24" s="301"/>
      <c r="FJ24" s="301"/>
      <c r="FK24" s="301"/>
      <c r="FL24" s="301"/>
      <c r="FM24" s="301"/>
      <c r="FN24" s="301"/>
      <c r="FO24" s="301"/>
      <c r="FP24" s="301"/>
      <c r="FQ24" s="301"/>
      <c r="FR24" s="301"/>
      <c r="FS24" s="301"/>
      <c r="FT24" s="301"/>
      <c r="FU24" s="301"/>
      <c r="FV24" s="301"/>
      <c r="FW24" s="301"/>
      <c r="FX24" s="301"/>
      <c r="FY24" s="301"/>
      <c r="FZ24" s="301"/>
      <c r="GA24" s="301"/>
      <c r="GB24" s="301"/>
      <c r="GC24" s="301"/>
      <c r="GD24" s="301"/>
      <c r="GE24" s="301"/>
      <c r="GF24" s="301"/>
      <c r="GG24" s="301"/>
      <c r="GH24" s="301"/>
      <c r="GI24" s="301"/>
      <c r="GJ24" s="301"/>
      <c r="GK24" s="301"/>
      <c r="GL24" s="301"/>
      <c r="GM24" s="301"/>
      <c r="GN24" s="301"/>
      <c r="GO24" s="301"/>
      <c r="GP24" s="301"/>
      <c r="GQ24" s="301"/>
      <c r="GR24" s="301"/>
      <c r="GS24" s="301"/>
      <c r="GT24" s="301"/>
      <c r="GU24" s="301"/>
      <c r="GV24" s="301"/>
      <c r="GW24" s="301"/>
      <c r="GX24" s="301"/>
      <c r="GY24" s="301"/>
      <c r="GZ24" s="301"/>
      <c r="HA24" s="301"/>
      <c r="HB24" s="301"/>
      <c r="HC24" s="301"/>
    </row>
    <row r="25" spans="1:211" ht="33.6" customHeight="1" x14ac:dyDescent="0.2">
      <c r="A25" s="467"/>
      <c r="B25" s="469"/>
      <c r="C25" s="286" t="s">
        <v>60</v>
      </c>
      <c r="D25" s="287" t="s">
        <v>61</v>
      </c>
      <c r="E25" s="287" t="s">
        <v>62</v>
      </c>
      <c r="F25" s="287" t="s">
        <v>63</v>
      </c>
      <c r="G25" s="287" t="s">
        <v>64</v>
      </c>
      <c r="H25" s="287" t="s">
        <v>65</v>
      </c>
      <c r="I25" s="287" t="s">
        <v>66</v>
      </c>
      <c r="J25" s="287" t="s">
        <v>67</v>
      </c>
      <c r="K25" s="287" t="s">
        <v>68</v>
      </c>
      <c r="L25" s="287" t="s">
        <v>69</v>
      </c>
      <c r="M25" s="287" t="s">
        <v>70</v>
      </c>
      <c r="N25" s="287" t="s">
        <v>71</v>
      </c>
      <c r="O25" s="288" t="s">
        <v>187</v>
      </c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  <c r="BC25" s="302"/>
      <c r="BD25" s="302"/>
      <c r="BE25" s="302"/>
      <c r="BF25" s="302"/>
      <c r="BG25" s="302"/>
      <c r="BH25" s="302"/>
      <c r="BI25" s="302"/>
      <c r="BJ25" s="302"/>
      <c r="BK25" s="302"/>
      <c r="BL25" s="302"/>
      <c r="BM25" s="302"/>
      <c r="BN25" s="302"/>
      <c r="BO25" s="302"/>
      <c r="BP25" s="302"/>
      <c r="BQ25" s="302"/>
      <c r="BR25" s="302"/>
      <c r="BS25" s="302"/>
      <c r="BT25" s="302"/>
      <c r="BU25" s="302"/>
      <c r="BV25" s="302"/>
      <c r="BW25" s="302"/>
      <c r="BX25" s="302"/>
      <c r="BY25" s="302"/>
      <c r="BZ25" s="302"/>
      <c r="CA25" s="302"/>
      <c r="CB25" s="302"/>
      <c r="CC25" s="302"/>
      <c r="CD25" s="302"/>
      <c r="CE25" s="302"/>
      <c r="CF25" s="302"/>
      <c r="CG25" s="302"/>
      <c r="CH25" s="302"/>
      <c r="CI25" s="302"/>
      <c r="CJ25" s="302"/>
      <c r="CK25" s="302"/>
      <c r="CL25" s="302"/>
      <c r="CM25" s="302"/>
      <c r="CN25" s="302"/>
      <c r="CO25" s="302"/>
      <c r="CP25" s="302"/>
      <c r="CQ25" s="302"/>
      <c r="CR25" s="302"/>
      <c r="CS25" s="302"/>
      <c r="CT25" s="302"/>
      <c r="CU25" s="302"/>
      <c r="CV25" s="302"/>
      <c r="CW25" s="302"/>
      <c r="CX25" s="302"/>
      <c r="CY25" s="302"/>
      <c r="CZ25" s="302"/>
      <c r="DA25" s="302"/>
      <c r="DB25" s="302"/>
      <c r="DC25" s="302"/>
      <c r="DD25" s="302"/>
      <c r="DE25" s="302"/>
      <c r="DF25" s="302"/>
      <c r="DG25" s="302"/>
      <c r="DH25" s="302"/>
      <c r="DI25" s="302"/>
      <c r="DJ25" s="302"/>
      <c r="DK25" s="302"/>
      <c r="DL25" s="302"/>
      <c r="DM25" s="302"/>
      <c r="DN25" s="302"/>
      <c r="DO25" s="302"/>
      <c r="DP25" s="302"/>
      <c r="DQ25" s="302"/>
      <c r="DR25" s="302"/>
      <c r="DS25" s="302"/>
      <c r="DT25" s="302"/>
      <c r="DU25" s="302"/>
      <c r="DV25" s="302"/>
      <c r="DW25" s="302"/>
      <c r="DX25" s="302"/>
      <c r="DY25" s="302"/>
      <c r="DZ25" s="302"/>
      <c r="EA25" s="302"/>
      <c r="EB25" s="302"/>
      <c r="EC25" s="302"/>
      <c r="ED25" s="302"/>
      <c r="EE25" s="302"/>
      <c r="EF25" s="302"/>
      <c r="EG25" s="302"/>
      <c r="EH25" s="302"/>
      <c r="EI25" s="302"/>
      <c r="EJ25" s="302"/>
      <c r="EK25" s="302"/>
      <c r="EL25" s="302"/>
      <c r="EM25" s="302"/>
      <c r="EN25" s="302"/>
      <c r="EO25" s="302"/>
      <c r="EP25" s="302"/>
      <c r="EQ25" s="302"/>
      <c r="ER25" s="302"/>
      <c r="ES25" s="302"/>
      <c r="ET25" s="302"/>
      <c r="EU25" s="302"/>
      <c r="EV25" s="302"/>
      <c r="EW25" s="302"/>
      <c r="EX25" s="302"/>
      <c r="EY25" s="302"/>
      <c r="EZ25" s="302"/>
      <c r="FA25" s="302"/>
      <c r="FB25" s="302"/>
      <c r="FC25" s="302"/>
      <c r="FD25" s="302"/>
      <c r="FE25" s="302"/>
      <c r="FF25" s="302"/>
      <c r="FG25" s="302"/>
      <c r="FH25" s="302"/>
      <c r="FI25" s="302"/>
      <c r="FJ25" s="302"/>
      <c r="FK25" s="302"/>
      <c r="FL25" s="302"/>
      <c r="FM25" s="302"/>
      <c r="FN25" s="302"/>
      <c r="FO25" s="302"/>
      <c r="FP25" s="302"/>
      <c r="FQ25" s="302"/>
      <c r="FR25" s="302"/>
      <c r="FS25" s="302"/>
      <c r="FT25" s="302"/>
      <c r="FU25" s="302"/>
      <c r="FV25" s="302"/>
      <c r="FW25" s="302"/>
      <c r="FX25" s="302"/>
      <c r="FY25" s="302"/>
      <c r="FZ25" s="302"/>
      <c r="GA25" s="302"/>
      <c r="GB25" s="302"/>
      <c r="GC25" s="302"/>
      <c r="GD25" s="302"/>
      <c r="GE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</row>
    <row r="26" spans="1:211" ht="12" customHeight="1" x14ac:dyDescent="0.2">
      <c r="A26" s="144"/>
      <c r="O26" s="279"/>
    </row>
    <row r="27" spans="1:211" s="296" customFormat="1" ht="12" customHeight="1" x14ac:dyDescent="0.2">
      <c r="A27" s="156" t="s">
        <v>90</v>
      </c>
      <c r="B27" s="293" t="s">
        <v>51</v>
      </c>
      <c r="C27" s="303">
        <v>0.9</v>
      </c>
      <c r="D27" s="303">
        <v>-11</v>
      </c>
      <c r="E27" s="303">
        <v>1.7</v>
      </c>
      <c r="F27" s="303">
        <v>5.6</v>
      </c>
      <c r="G27" s="303">
        <v>-10</v>
      </c>
      <c r="H27" s="303">
        <v>15.6</v>
      </c>
      <c r="I27" s="303">
        <v>-6.3</v>
      </c>
      <c r="J27" s="303">
        <v>25</v>
      </c>
      <c r="K27" s="303">
        <v>-2.9</v>
      </c>
      <c r="L27" s="303">
        <v>29</v>
      </c>
      <c r="M27" s="303">
        <v>1.7</v>
      </c>
      <c r="N27" s="303">
        <v>1.8</v>
      </c>
      <c r="O27" s="304">
        <v>4.5999999999999996</v>
      </c>
    </row>
    <row r="28" spans="1:211" ht="12" customHeight="1" x14ac:dyDescent="0.2">
      <c r="A28" s="154" t="s">
        <v>228</v>
      </c>
      <c r="B28" s="150" t="s">
        <v>3</v>
      </c>
      <c r="C28" s="237">
        <v>10.199999999999999</v>
      </c>
      <c r="D28" s="237">
        <v>-3.6</v>
      </c>
      <c r="E28" s="237">
        <v>-4</v>
      </c>
      <c r="F28" s="237">
        <v>1.4</v>
      </c>
      <c r="G28" s="237">
        <v>-5.8</v>
      </c>
      <c r="H28" s="237">
        <v>86.4</v>
      </c>
      <c r="I28" s="237">
        <v>-27.1</v>
      </c>
      <c r="J28" s="237">
        <v>-41.1</v>
      </c>
      <c r="K28" s="237">
        <v>14.8</v>
      </c>
      <c r="L28" s="237">
        <v>9.4</v>
      </c>
      <c r="M28" s="237">
        <v>4</v>
      </c>
      <c r="N28" s="237">
        <v>12.2</v>
      </c>
      <c r="O28" s="306">
        <v>3.9</v>
      </c>
    </row>
    <row r="29" spans="1:211" ht="12" customHeight="1" x14ac:dyDescent="0.2">
      <c r="A29" s="154" t="s">
        <v>229</v>
      </c>
      <c r="B29" s="150" t="s">
        <v>4</v>
      </c>
      <c r="C29" s="237">
        <v>13</v>
      </c>
      <c r="D29" s="237">
        <v>-4.0999999999999996</v>
      </c>
      <c r="E29" s="237">
        <v>0.7</v>
      </c>
      <c r="F29" s="237">
        <v>13.8</v>
      </c>
      <c r="G29" s="237">
        <v>-10.6</v>
      </c>
      <c r="H29" s="237">
        <v>-25.9</v>
      </c>
      <c r="I29" s="237">
        <v>8.6</v>
      </c>
      <c r="J29" s="237">
        <v>122.3</v>
      </c>
      <c r="K29" s="237">
        <v>-8.9</v>
      </c>
      <c r="L29" s="237">
        <v>75.7</v>
      </c>
      <c r="M29" s="237">
        <v>23.8</v>
      </c>
      <c r="N29" s="237">
        <v>8.6</v>
      </c>
      <c r="O29" s="306">
        <v>13.9</v>
      </c>
    </row>
    <row r="30" spans="1:211" ht="12" customHeight="1" x14ac:dyDescent="0.2">
      <c r="A30" s="154" t="s">
        <v>217</v>
      </c>
      <c r="B30" s="150" t="s">
        <v>54</v>
      </c>
      <c r="C30" s="237">
        <v>-3.9</v>
      </c>
      <c r="D30" s="237">
        <v>-9.6999999999999993</v>
      </c>
      <c r="E30" s="237">
        <v>-8.1</v>
      </c>
      <c r="F30" s="237">
        <v>0.7</v>
      </c>
      <c r="G30" s="237">
        <v>-24.5</v>
      </c>
      <c r="H30" s="237">
        <v>-1.3</v>
      </c>
      <c r="I30" s="237">
        <v>-7.2</v>
      </c>
      <c r="J30" s="237">
        <v>-2.6</v>
      </c>
      <c r="K30" s="237">
        <v>-13.2</v>
      </c>
      <c r="L30" s="237">
        <v>-3.8</v>
      </c>
      <c r="M30" s="237">
        <v>-16.600000000000001</v>
      </c>
      <c r="N30" s="237">
        <v>-53</v>
      </c>
      <c r="O30" s="306">
        <v>-11.9</v>
      </c>
    </row>
    <row r="31" spans="1:211" ht="12" customHeight="1" x14ac:dyDescent="0.2">
      <c r="A31" s="154" t="s">
        <v>218</v>
      </c>
      <c r="B31" s="150" t="s">
        <v>55</v>
      </c>
      <c r="C31" s="237">
        <v>-19.8</v>
      </c>
      <c r="D31" s="237">
        <v>-30.8</v>
      </c>
      <c r="E31" s="237">
        <v>23</v>
      </c>
      <c r="F31" s="237">
        <v>-0.2</v>
      </c>
      <c r="G31" s="237">
        <v>-1</v>
      </c>
      <c r="H31" s="237">
        <v>10.9</v>
      </c>
      <c r="I31" s="237">
        <v>9.6999999999999993</v>
      </c>
      <c r="J31" s="237">
        <v>4.8</v>
      </c>
      <c r="K31" s="237">
        <v>-11.5</v>
      </c>
      <c r="L31" s="237">
        <v>0.2</v>
      </c>
      <c r="M31" s="237">
        <v>-18.7</v>
      </c>
      <c r="N31" s="237">
        <v>3.4</v>
      </c>
      <c r="O31" s="306">
        <v>-0.9</v>
      </c>
    </row>
    <row r="32" spans="1:211" ht="12" customHeight="1" x14ac:dyDescent="0.2">
      <c r="A32" s="144">
        <v>13</v>
      </c>
      <c r="B32" s="298" t="s">
        <v>158</v>
      </c>
      <c r="C32" s="237">
        <v>-4</v>
      </c>
      <c r="D32" s="237">
        <v>-22.7</v>
      </c>
      <c r="E32" s="237">
        <v>3</v>
      </c>
      <c r="F32" s="237">
        <v>-5</v>
      </c>
      <c r="G32" s="237">
        <v>-16</v>
      </c>
      <c r="H32" s="237">
        <v>-12.9</v>
      </c>
      <c r="I32" s="237">
        <v>-11.1</v>
      </c>
      <c r="J32" s="237">
        <v>-21.9</v>
      </c>
      <c r="K32" s="237">
        <v>-1</v>
      </c>
      <c r="L32" s="237">
        <v>-19.399999999999999</v>
      </c>
      <c r="M32" s="237">
        <v>-2.7</v>
      </c>
      <c r="N32" s="237">
        <v>-4.2</v>
      </c>
      <c r="O32" s="306">
        <v>-10.1</v>
      </c>
    </row>
    <row r="33" spans="1:15" ht="22.15" customHeight="1" x14ac:dyDescent="0.2">
      <c r="A33" s="202" t="s">
        <v>221</v>
      </c>
      <c r="B33" s="298" t="s">
        <v>254</v>
      </c>
      <c r="C33" s="237">
        <v>24.2</v>
      </c>
      <c r="D33" s="237">
        <v>13.2</v>
      </c>
      <c r="E33" s="237">
        <v>-44.2</v>
      </c>
      <c r="F33" s="237">
        <v>12.3</v>
      </c>
      <c r="G33" s="237">
        <v>15.3</v>
      </c>
      <c r="H33" s="237">
        <v>-8.1999999999999993</v>
      </c>
      <c r="I33" s="237">
        <v>-28.3</v>
      </c>
      <c r="J33" s="237">
        <v>-29.4</v>
      </c>
      <c r="K33" s="237">
        <v>35.799999999999997</v>
      </c>
      <c r="L33" s="237">
        <v>-15.9</v>
      </c>
      <c r="M33" s="237">
        <v>24</v>
      </c>
      <c r="N33" s="237">
        <v>-18</v>
      </c>
      <c r="O33" s="306">
        <v>-4.4000000000000004</v>
      </c>
    </row>
    <row r="34" spans="1:15" ht="12" customHeight="1" x14ac:dyDescent="0.2">
      <c r="A34" s="144" t="s">
        <v>81</v>
      </c>
      <c r="B34" s="298" t="s">
        <v>56</v>
      </c>
      <c r="C34" s="237">
        <v>10.8</v>
      </c>
      <c r="D34" s="237">
        <v>-4.5999999999999996</v>
      </c>
      <c r="E34" s="237">
        <v>22.1</v>
      </c>
      <c r="F34" s="237">
        <v>-4.5</v>
      </c>
      <c r="G34" s="237">
        <v>-2</v>
      </c>
      <c r="H34" s="237">
        <v>0.7</v>
      </c>
      <c r="I34" s="237">
        <v>-7.3</v>
      </c>
      <c r="J34" s="237">
        <v>-14.2</v>
      </c>
      <c r="K34" s="237">
        <v>-19.5</v>
      </c>
      <c r="L34" s="237">
        <v>-7.2</v>
      </c>
      <c r="M34" s="237">
        <v>-4.8</v>
      </c>
      <c r="N34" s="237">
        <v>13.7</v>
      </c>
      <c r="O34" s="306">
        <v>-2</v>
      </c>
    </row>
    <row r="35" spans="1:15" ht="22.15" customHeight="1" x14ac:dyDescent="0.2">
      <c r="A35" s="202" t="s">
        <v>222</v>
      </c>
      <c r="B35" s="298" t="s">
        <v>255</v>
      </c>
      <c r="C35" s="237">
        <v>-22</v>
      </c>
      <c r="D35" s="237">
        <v>-32.4</v>
      </c>
      <c r="E35" s="237">
        <v>23.2</v>
      </c>
      <c r="F35" s="237">
        <v>-0.5</v>
      </c>
      <c r="G35" s="237">
        <v>-0.1</v>
      </c>
      <c r="H35" s="237">
        <v>11.3</v>
      </c>
      <c r="I35" s="237">
        <v>10.7</v>
      </c>
      <c r="J35" s="237">
        <v>6.9</v>
      </c>
      <c r="K35" s="237">
        <v>-9.4</v>
      </c>
      <c r="L35" s="237">
        <v>1.4</v>
      </c>
      <c r="M35" s="237">
        <v>-19.100000000000001</v>
      </c>
      <c r="N35" s="237">
        <v>3.6</v>
      </c>
      <c r="O35" s="306">
        <v>-0.5</v>
      </c>
    </row>
    <row r="36" spans="1:15" ht="22.15" customHeight="1" x14ac:dyDescent="0.2">
      <c r="A36" s="153" t="s">
        <v>223</v>
      </c>
      <c r="B36" s="298" t="s">
        <v>256</v>
      </c>
      <c r="C36" s="237">
        <v>-19.3</v>
      </c>
      <c r="D36" s="237">
        <v>-21.5</v>
      </c>
      <c r="E36" s="237">
        <v>-17</v>
      </c>
      <c r="F36" s="237">
        <v>-18.600000000000001</v>
      </c>
      <c r="G36" s="237">
        <v>-23.7</v>
      </c>
      <c r="H36" s="237">
        <v>-30.4</v>
      </c>
      <c r="I36" s="237">
        <v>-18.399999999999999</v>
      </c>
      <c r="J36" s="237">
        <v>-31.7</v>
      </c>
      <c r="K36" s="237">
        <v>-12.3</v>
      </c>
      <c r="L36" s="237">
        <v>-28.8</v>
      </c>
      <c r="M36" s="237">
        <v>-22.7</v>
      </c>
      <c r="N36" s="237">
        <v>-12.6</v>
      </c>
      <c r="O36" s="306">
        <v>-22.9</v>
      </c>
    </row>
    <row r="37" spans="1:15" ht="12" customHeight="1" x14ac:dyDescent="0.2">
      <c r="A37" s="144" t="s">
        <v>85</v>
      </c>
      <c r="B37" s="298" t="s">
        <v>58</v>
      </c>
      <c r="C37" s="237">
        <v>-8.5</v>
      </c>
      <c r="D37" s="237">
        <v>-15.3</v>
      </c>
      <c r="E37" s="237">
        <v>23.8</v>
      </c>
      <c r="F37" s="237">
        <v>-29.2</v>
      </c>
      <c r="G37" s="237">
        <v>-7.3</v>
      </c>
      <c r="H37" s="237">
        <v>-24.1</v>
      </c>
      <c r="I37" s="237">
        <v>78</v>
      </c>
      <c r="J37" s="237">
        <v>-18.8</v>
      </c>
      <c r="K37" s="237">
        <v>27.6</v>
      </c>
      <c r="L37" s="237">
        <v>9.6</v>
      </c>
      <c r="M37" s="237">
        <v>4.5</v>
      </c>
      <c r="N37" s="237">
        <v>12.5</v>
      </c>
      <c r="O37" s="306">
        <v>4.4000000000000004</v>
      </c>
    </row>
    <row r="38" spans="1:15" ht="35.25" customHeight="1" x14ac:dyDescent="0.2">
      <c r="A38" s="153" t="s">
        <v>224</v>
      </c>
      <c r="B38" s="298" t="s">
        <v>257</v>
      </c>
      <c r="C38" s="237">
        <v>-1.4</v>
      </c>
      <c r="D38" s="237">
        <v>0.9</v>
      </c>
      <c r="E38" s="237">
        <v>-21.4</v>
      </c>
      <c r="F38" s="237">
        <v>-13.6</v>
      </c>
      <c r="G38" s="237">
        <v>5.4</v>
      </c>
      <c r="H38" s="237">
        <v>-3</v>
      </c>
      <c r="I38" s="237">
        <v>0.7</v>
      </c>
      <c r="J38" s="237">
        <v>27.1</v>
      </c>
      <c r="K38" s="237">
        <v>10.5</v>
      </c>
      <c r="L38" s="237">
        <v>16.2</v>
      </c>
      <c r="M38" s="237">
        <v>-5.4</v>
      </c>
      <c r="N38" s="237">
        <v>-5.7</v>
      </c>
      <c r="O38" s="306">
        <v>-0.2</v>
      </c>
    </row>
    <row r="39" spans="1:15" ht="12" customHeight="1" x14ac:dyDescent="0.2">
      <c r="A39" s="144" t="s">
        <v>87</v>
      </c>
      <c r="B39" s="298" t="s">
        <v>88</v>
      </c>
      <c r="C39" s="237">
        <v>27.7</v>
      </c>
      <c r="D39" s="237">
        <v>-0.5</v>
      </c>
      <c r="E39" s="237">
        <v>-12</v>
      </c>
      <c r="F39" s="237">
        <v>20.9</v>
      </c>
      <c r="G39" s="237">
        <v>-7</v>
      </c>
      <c r="H39" s="237">
        <v>149.1</v>
      </c>
      <c r="I39" s="237">
        <v>-48.4</v>
      </c>
      <c r="J39" s="237">
        <v>-57.5</v>
      </c>
      <c r="K39" s="237">
        <v>19.2</v>
      </c>
      <c r="L39" s="237">
        <v>25.2</v>
      </c>
      <c r="M39" s="237">
        <v>7.4</v>
      </c>
      <c r="N39" s="237">
        <v>13.2</v>
      </c>
      <c r="O39" s="306">
        <v>8.3000000000000007</v>
      </c>
    </row>
    <row r="40" spans="1:15" ht="12" customHeight="1" x14ac:dyDescent="0.2">
      <c r="A40" s="144" t="s">
        <v>89</v>
      </c>
      <c r="B40" s="298" t="s">
        <v>59</v>
      </c>
      <c r="C40" s="237">
        <v>31</v>
      </c>
      <c r="D40" s="237">
        <v>32.6</v>
      </c>
      <c r="E40" s="237">
        <v>29.1</v>
      </c>
      <c r="F40" s="237">
        <v>-17.399999999999999</v>
      </c>
      <c r="G40" s="237">
        <v>-25.8</v>
      </c>
      <c r="H40" s="237">
        <v>-39.4</v>
      </c>
      <c r="I40" s="237">
        <v>14.4</v>
      </c>
      <c r="J40" s="237">
        <v>25.9</v>
      </c>
      <c r="K40" s="237">
        <v>-25.9</v>
      </c>
      <c r="L40" s="237">
        <v>-6.3</v>
      </c>
      <c r="M40" s="237">
        <v>68.400000000000006</v>
      </c>
      <c r="N40" s="237">
        <v>21.2</v>
      </c>
      <c r="O40" s="306">
        <v>3.6</v>
      </c>
    </row>
    <row r="41" spans="1:15" ht="22.5" x14ac:dyDescent="0.2">
      <c r="A41" s="144">
        <v>29</v>
      </c>
      <c r="B41" s="298" t="s">
        <v>302</v>
      </c>
      <c r="C41" s="237">
        <v>18.899999999999999</v>
      </c>
      <c r="D41" s="237">
        <v>5.4</v>
      </c>
      <c r="E41" s="237">
        <v>9.5</v>
      </c>
      <c r="F41" s="237">
        <v>-25.9</v>
      </c>
      <c r="G41" s="237">
        <v>14.4</v>
      </c>
      <c r="H41" s="237">
        <v>-3.5</v>
      </c>
      <c r="I41" s="237">
        <v>-8.9</v>
      </c>
      <c r="J41" s="237">
        <v>40.299999999999997</v>
      </c>
      <c r="K41" s="237">
        <v>26.7</v>
      </c>
      <c r="L41" s="237">
        <v>-12.6</v>
      </c>
      <c r="M41" s="237">
        <v>34.6</v>
      </c>
      <c r="N41" s="237">
        <v>19.3</v>
      </c>
      <c r="O41" s="306">
        <v>8.5</v>
      </c>
    </row>
    <row r="42" spans="1:15" x14ac:dyDescent="0.2">
      <c r="A42" s="144">
        <v>30</v>
      </c>
      <c r="B42" s="299" t="s">
        <v>303</v>
      </c>
      <c r="C42" s="237">
        <v>-1.8</v>
      </c>
      <c r="D42" s="237">
        <v>-34</v>
      </c>
      <c r="E42" s="237">
        <v>-8.4</v>
      </c>
      <c r="F42" s="237">
        <v>103</v>
      </c>
      <c r="G42" s="237">
        <v>-23.5</v>
      </c>
      <c r="H42" s="237">
        <v>2.9</v>
      </c>
      <c r="I42" s="237">
        <v>-6</v>
      </c>
      <c r="J42" s="237">
        <v>296.39999999999998</v>
      </c>
      <c r="K42" s="237">
        <v>-14</v>
      </c>
      <c r="L42" s="237">
        <v>190.3</v>
      </c>
      <c r="M42" s="237">
        <v>-15.1</v>
      </c>
      <c r="N42" s="237">
        <v>-54.2</v>
      </c>
      <c r="O42" s="306">
        <v>24.3</v>
      </c>
    </row>
    <row r="43" spans="1:15" x14ac:dyDescent="0.2">
      <c r="A43" s="202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306"/>
    </row>
    <row r="44" spans="1:15" x14ac:dyDescent="0.2"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</row>
    <row r="45" spans="1:15" x14ac:dyDescent="0.2"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</row>
    <row r="46" spans="1:15" x14ac:dyDescent="0.2">
      <c r="C46" s="277"/>
      <c r="D46" s="277"/>
      <c r="E46" s="277"/>
      <c r="F46" s="277"/>
      <c r="G46" s="277"/>
      <c r="H46" s="277"/>
      <c r="I46" s="277"/>
      <c r="J46" s="277"/>
      <c r="K46" s="277"/>
      <c r="L46" s="277"/>
      <c r="M46" s="277"/>
      <c r="N46" s="277"/>
    </row>
    <row r="47" spans="1:15" x14ac:dyDescent="0.2">
      <c r="C47" s="277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</row>
    <row r="48" spans="1:15" x14ac:dyDescent="0.2">
      <c r="C48" s="277"/>
      <c r="D48" s="277"/>
      <c r="E48" s="277"/>
      <c r="F48" s="277"/>
      <c r="G48" s="277"/>
      <c r="H48" s="277"/>
      <c r="I48" s="277"/>
      <c r="J48" s="277"/>
      <c r="K48" s="277"/>
      <c r="L48" s="277"/>
      <c r="M48" s="277"/>
      <c r="N48" s="277"/>
    </row>
  </sheetData>
  <mergeCells count="7">
    <mergeCell ref="A1:N1"/>
    <mergeCell ref="A24:A25"/>
    <mergeCell ref="B24:B25"/>
    <mergeCell ref="A4:A5"/>
    <mergeCell ref="B4:B5"/>
    <mergeCell ref="C4:O4"/>
    <mergeCell ref="C24:O24"/>
  </mergeCells>
  <phoneticPr fontId="3" type="noConversion"/>
  <hyperlinks>
    <hyperlink ref="A1:M1" location="Inhaltsverzeichnis!E13" display="Inhaltsverzeichnis!E13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5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12 / 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"/>
  <dimension ref="A1:HC43"/>
  <sheetViews>
    <sheetView zoomScaleNormal="100" workbookViewId="0">
      <pane ySplit="5" topLeftCell="A6" activePane="bottomLeft" state="frozen"/>
      <selection activeCell="O42" sqref="A1:O42"/>
      <selection pane="bottomLeft" activeCell="A41" sqref="A41"/>
    </sheetView>
  </sheetViews>
  <sheetFormatPr baseColWidth="10" defaultColWidth="11.5703125" defaultRowHeight="11.25" x14ac:dyDescent="0.2"/>
  <cols>
    <col min="1" max="1" width="4.85546875" style="281" customWidth="1"/>
    <col min="2" max="2" width="23" style="281" customWidth="1"/>
    <col min="3" max="14" width="5.28515625" style="281" customWidth="1"/>
    <col min="15" max="15" width="5.28515625" style="280" customWidth="1"/>
    <col min="16" max="16384" width="11.5703125" style="281"/>
  </cols>
  <sheetData>
    <row r="1" spans="1:15" ht="24" customHeight="1" x14ac:dyDescent="0.2">
      <c r="A1" s="431" t="s">
        <v>334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</row>
    <row r="2" spans="1:15" ht="12" customHeight="1" x14ac:dyDescent="0.2">
      <c r="A2" s="249" t="s">
        <v>314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</row>
    <row r="3" spans="1:15" ht="12" customHeight="1" x14ac:dyDescent="0.2">
      <c r="A3" s="283"/>
      <c r="B3" s="283"/>
      <c r="C3" s="284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</row>
    <row r="4" spans="1:15" ht="12" customHeight="1" x14ac:dyDescent="0.2">
      <c r="A4" s="466" t="s">
        <v>185</v>
      </c>
      <c r="B4" s="468" t="s">
        <v>186</v>
      </c>
      <c r="C4" s="463" t="s">
        <v>304</v>
      </c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285"/>
    </row>
    <row r="5" spans="1:15" s="289" customFormat="1" ht="33.75" customHeight="1" x14ac:dyDescent="0.2">
      <c r="A5" s="467"/>
      <c r="B5" s="469"/>
      <c r="C5" s="286" t="s">
        <v>60</v>
      </c>
      <c r="D5" s="287" t="s">
        <v>61</v>
      </c>
      <c r="E5" s="287" t="s">
        <v>62</v>
      </c>
      <c r="F5" s="287" t="s">
        <v>63</v>
      </c>
      <c r="G5" s="287" t="s">
        <v>64</v>
      </c>
      <c r="H5" s="287" t="s">
        <v>65</v>
      </c>
      <c r="I5" s="287" t="s">
        <v>66</v>
      </c>
      <c r="J5" s="287" t="s">
        <v>67</v>
      </c>
      <c r="K5" s="287" t="s">
        <v>68</v>
      </c>
      <c r="L5" s="287" t="s">
        <v>69</v>
      </c>
      <c r="M5" s="287" t="s">
        <v>70</v>
      </c>
      <c r="N5" s="287" t="s">
        <v>71</v>
      </c>
      <c r="O5" s="288" t="s">
        <v>187</v>
      </c>
    </row>
    <row r="6" spans="1:15" ht="12" customHeight="1" x14ac:dyDescent="0.2">
      <c r="A6" s="290"/>
      <c r="B6" s="291"/>
      <c r="C6" s="307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</row>
    <row r="7" spans="1:15" s="296" customFormat="1" ht="12" customHeight="1" x14ac:dyDescent="0.2">
      <c r="A7" s="156" t="s">
        <v>90</v>
      </c>
      <c r="B7" s="293" t="s">
        <v>51</v>
      </c>
      <c r="C7" s="294">
        <v>61.5</v>
      </c>
      <c r="D7" s="294">
        <v>87.6</v>
      </c>
      <c r="E7" s="294">
        <v>87</v>
      </c>
      <c r="F7" s="294">
        <v>100</v>
      </c>
      <c r="G7" s="294">
        <v>69.099999999999994</v>
      </c>
      <c r="H7" s="294">
        <v>74.3</v>
      </c>
      <c r="I7" s="294">
        <v>74.599999999999994</v>
      </c>
      <c r="J7" s="294">
        <v>130.5</v>
      </c>
      <c r="K7" s="294">
        <v>80.400000000000006</v>
      </c>
      <c r="L7" s="294">
        <v>129.5</v>
      </c>
      <c r="M7" s="294">
        <v>73.3</v>
      </c>
      <c r="N7" s="294">
        <v>78.900000000000006</v>
      </c>
      <c r="O7" s="308">
        <v>87.2</v>
      </c>
    </row>
    <row r="8" spans="1:15" ht="12" customHeight="1" x14ac:dyDescent="0.2">
      <c r="A8" s="154" t="s">
        <v>228</v>
      </c>
      <c r="B8" s="150" t="s">
        <v>3</v>
      </c>
      <c r="C8" s="266">
        <v>62.5</v>
      </c>
      <c r="D8" s="266">
        <v>78.900000000000006</v>
      </c>
      <c r="E8" s="266">
        <v>119.4</v>
      </c>
      <c r="F8" s="266">
        <v>87.7</v>
      </c>
      <c r="G8" s="266">
        <v>86.2</v>
      </c>
      <c r="H8" s="266">
        <v>91.2</v>
      </c>
      <c r="I8" s="266">
        <v>86.8</v>
      </c>
      <c r="J8" s="266">
        <v>66.599999999999994</v>
      </c>
      <c r="K8" s="266">
        <v>90.5</v>
      </c>
      <c r="L8" s="266">
        <v>80.5</v>
      </c>
      <c r="M8" s="266">
        <v>87</v>
      </c>
      <c r="N8" s="266">
        <v>104.4</v>
      </c>
      <c r="O8" s="309">
        <v>86.8</v>
      </c>
    </row>
    <row r="9" spans="1:15" ht="12" customHeight="1" x14ac:dyDescent="0.2">
      <c r="A9" s="154" t="s">
        <v>229</v>
      </c>
      <c r="B9" s="150" t="s">
        <v>4</v>
      </c>
      <c r="C9" s="266">
        <v>70.5</v>
      </c>
      <c r="D9" s="266">
        <v>127.7</v>
      </c>
      <c r="E9" s="266">
        <v>71.8</v>
      </c>
      <c r="F9" s="266">
        <v>143.69999999999999</v>
      </c>
      <c r="G9" s="266">
        <v>65.5</v>
      </c>
      <c r="H9" s="266">
        <v>63.7</v>
      </c>
      <c r="I9" s="266">
        <v>80</v>
      </c>
      <c r="J9" s="266">
        <v>269.3</v>
      </c>
      <c r="K9" s="266">
        <v>80.8</v>
      </c>
      <c r="L9" s="266">
        <v>248.9</v>
      </c>
      <c r="M9" s="266">
        <v>75.2</v>
      </c>
      <c r="N9" s="266">
        <v>74.7</v>
      </c>
      <c r="O9" s="309">
        <v>114.3</v>
      </c>
    </row>
    <row r="10" spans="1:15" ht="12" customHeight="1" x14ac:dyDescent="0.2">
      <c r="A10" s="154" t="s">
        <v>217</v>
      </c>
      <c r="B10" s="150" t="s">
        <v>54</v>
      </c>
      <c r="C10" s="266">
        <v>73.5</v>
      </c>
      <c r="D10" s="266">
        <v>65.900000000000006</v>
      </c>
      <c r="E10" s="266">
        <v>76.400000000000006</v>
      </c>
      <c r="F10" s="266">
        <v>85.5</v>
      </c>
      <c r="G10" s="266">
        <v>74.3</v>
      </c>
      <c r="H10" s="266">
        <v>80.2</v>
      </c>
      <c r="I10" s="266">
        <v>83.3</v>
      </c>
      <c r="J10" s="266">
        <v>71.3</v>
      </c>
      <c r="K10" s="266">
        <v>98.8</v>
      </c>
      <c r="L10" s="266">
        <v>71.599999999999994</v>
      </c>
      <c r="M10" s="266">
        <v>73.900000000000006</v>
      </c>
      <c r="N10" s="266">
        <v>48</v>
      </c>
      <c r="O10" s="309">
        <v>75.2</v>
      </c>
    </row>
    <row r="11" spans="1:15" ht="12" customHeight="1" x14ac:dyDescent="0.2">
      <c r="A11" s="154" t="s">
        <v>218</v>
      </c>
      <c r="B11" s="150" t="s">
        <v>55</v>
      </c>
      <c r="C11" s="266">
        <v>42.4</v>
      </c>
      <c r="D11" s="266">
        <v>45.6</v>
      </c>
      <c r="E11" s="266">
        <v>55</v>
      </c>
      <c r="F11" s="266">
        <v>56.9</v>
      </c>
      <c r="G11" s="266">
        <v>42.2</v>
      </c>
      <c r="H11" s="266">
        <v>58.6</v>
      </c>
      <c r="I11" s="266">
        <v>41.5</v>
      </c>
      <c r="J11" s="266">
        <v>42.5</v>
      </c>
      <c r="K11" s="266">
        <v>56.6</v>
      </c>
      <c r="L11" s="266">
        <v>44.9</v>
      </c>
      <c r="M11" s="266">
        <v>45.2</v>
      </c>
      <c r="N11" s="266">
        <v>47.6</v>
      </c>
      <c r="O11" s="309">
        <v>48.3</v>
      </c>
    </row>
    <row r="12" spans="1:15" ht="12" customHeight="1" x14ac:dyDescent="0.2">
      <c r="A12" s="144">
        <v>13</v>
      </c>
      <c r="B12" s="298" t="s">
        <v>158</v>
      </c>
      <c r="C12" s="266">
        <v>64.900000000000006</v>
      </c>
      <c r="D12" s="266">
        <v>61.7</v>
      </c>
      <c r="E12" s="266">
        <v>75.3</v>
      </c>
      <c r="F12" s="266">
        <v>68.900000000000006</v>
      </c>
      <c r="G12" s="266">
        <v>59.3</v>
      </c>
      <c r="H12" s="266">
        <v>53.7</v>
      </c>
      <c r="I12" s="266">
        <v>60.5</v>
      </c>
      <c r="J12" s="266">
        <v>37.6</v>
      </c>
      <c r="K12" s="266">
        <v>65.5</v>
      </c>
      <c r="L12" s="266">
        <v>61.9</v>
      </c>
      <c r="M12" s="266">
        <v>57.5</v>
      </c>
      <c r="N12" s="266">
        <v>37.200000000000003</v>
      </c>
      <c r="O12" s="309">
        <v>58.7</v>
      </c>
    </row>
    <row r="13" spans="1:15" ht="22.15" customHeight="1" x14ac:dyDescent="0.2">
      <c r="A13" s="202" t="s">
        <v>221</v>
      </c>
      <c r="B13" s="298" t="s">
        <v>254</v>
      </c>
      <c r="C13" s="266">
        <v>11.5</v>
      </c>
      <c r="D13" s="266">
        <v>12</v>
      </c>
      <c r="E13" s="266">
        <v>13</v>
      </c>
      <c r="F13" s="266">
        <v>9.8000000000000007</v>
      </c>
      <c r="G13" s="266">
        <v>11.8</v>
      </c>
      <c r="H13" s="266">
        <v>12.5</v>
      </c>
      <c r="I13" s="266">
        <v>15.1</v>
      </c>
      <c r="J13" s="266">
        <v>13.1</v>
      </c>
      <c r="K13" s="266">
        <v>16</v>
      </c>
      <c r="L13" s="266">
        <v>16.2</v>
      </c>
      <c r="M13" s="266">
        <v>13.5</v>
      </c>
      <c r="N13" s="266">
        <v>10.5</v>
      </c>
      <c r="O13" s="309">
        <v>12.9</v>
      </c>
    </row>
    <row r="14" spans="1:15" ht="12" customHeight="1" x14ac:dyDescent="0.2">
      <c r="A14" s="144" t="s">
        <v>81</v>
      </c>
      <c r="B14" s="298" t="s">
        <v>56</v>
      </c>
      <c r="C14" s="266">
        <v>84.1</v>
      </c>
      <c r="D14" s="266">
        <v>83.3</v>
      </c>
      <c r="E14" s="266">
        <v>98.6</v>
      </c>
      <c r="F14" s="266">
        <v>90.5</v>
      </c>
      <c r="G14" s="266">
        <v>89.2</v>
      </c>
      <c r="H14" s="266">
        <v>95</v>
      </c>
      <c r="I14" s="266">
        <v>98.5</v>
      </c>
      <c r="J14" s="266">
        <v>70.599999999999994</v>
      </c>
      <c r="K14" s="266">
        <v>58.5</v>
      </c>
      <c r="L14" s="266">
        <v>86.2</v>
      </c>
      <c r="M14" s="266">
        <v>79</v>
      </c>
      <c r="N14" s="266">
        <v>75.599999999999994</v>
      </c>
      <c r="O14" s="309">
        <v>84.1</v>
      </c>
    </row>
    <row r="15" spans="1:15" ht="22.15" customHeight="1" x14ac:dyDescent="0.2">
      <c r="A15" s="202" t="s">
        <v>222</v>
      </c>
      <c r="B15" s="298" t="s">
        <v>255</v>
      </c>
      <c r="C15" s="266">
        <v>35.799999999999997</v>
      </c>
      <c r="D15" s="266">
        <v>39.9</v>
      </c>
      <c r="E15" s="266">
        <v>47.3</v>
      </c>
      <c r="F15" s="266">
        <v>50.5</v>
      </c>
      <c r="G15" s="266">
        <v>35.299999999999997</v>
      </c>
      <c r="H15" s="266">
        <v>52.6</v>
      </c>
      <c r="I15" s="266">
        <v>30.7</v>
      </c>
      <c r="J15" s="266">
        <v>39.4</v>
      </c>
      <c r="K15" s="266">
        <v>58.8</v>
      </c>
      <c r="L15" s="266">
        <v>38.6</v>
      </c>
      <c r="M15" s="266">
        <v>39.5</v>
      </c>
      <c r="N15" s="266">
        <v>44.2</v>
      </c>
      <c r="O15" s="309">
        <v>42.7</v>
      </c>
    </row>
    <row r="16" spans="1:15" ht="22.15" customHeight="1" x14ac:dyDescent="0.2">
      <c r="A16" s="153" t="s">
        <v>223</v>
      </c>
      <c r="B16" s="298" t="s">
        <v>256</v>
      </c>
      <c r="C16" s="266">
        <v>50.5</v>
      </c>
      <c r="D16" s="266">
        <v>54.8</v>
      </c>
      <c r="E16" s="266">
        <v>50.3</v>
      </c>
      <c r="F16" s="266">
        <v>57.1</v>
      </c>
      <c r="G16" s="266">
        <v>45.7</v>
      </c>
      <c r="H16" s="266">
        <v>44.8</v>
      </c>
      <c r="I16" s="266">
        <v>47.9</v>
      </c>
      <c r="J16" s="266">
        <v>45.5</v>
      </c>
      <c r="K16" s="266">
        <v>46.1</v>
      </c>
      <c r="L16" s="266">
        <v>42.1</v>
      </c>
      <c r="M16" s="266">
        <v>38.200000000000003</v>
      </c>
      <c r="N16" s="266">
        <v>32.700000000000003</v>
      </c>
      <c r="O16" s="309">
        <v>46.3</v>
      </c>
    </row>
    <row r="17" spans="1:211" ht="12" customHeight="1" x14ac:dyDescent="0.2">
      <c r="A17" s="144" t="s">
        <v>85</v>
      </c>
      <c r="B17" s="298" t="s">
        <v>58</v>
      </c>
      <c r="C17" s="266">
        <v>83.1</v>
      </c>
      <c r="D17" s="266">
        <v>87.7</v>
      </c>
      <c r="E17" s="266">
        <v>142.9</v>
      </c>
      <c r="F17" s="266">
        <v>86.7</v>
      </c>
      <c r="G17" s="266">
        <v>80.8</v>
      </c>
      <c r="H17" s="266">
        <v>78.599999999999994</v>
      </c>
      <c r="I17" s="266">
        <v>91.2</v>
      </c>
      <c r="J17" s="266">
        <v>71.099999999999994</v>
      </c>
      <c r="K17" s="266">
        <v>94.5</v>
      </c>
      <c r="L17" s="266">
        <v>92.6</v>
      </c>
      <c r="M17" s="266">
        <v>96</v>
      </c>
      <c r="N17" s="266">
        <v>88.6</v>
      </c>
      <c r="O17" s="309">
        <v>91.2</v>
      </c>
    </row>
    <row r="18" spans="1:211" ht="35.25" customHeight="1" x14ac:dyDescent="0.2">
      <c r="A18" s="153" t="s">
        <v>224</v>
      </c>
      <c r="B18" s="298" t="s">
        <v>257</v>
      </c>
      <c r="C18" s="266">
        <v>81.400000000000006</v>
      </c>
      <c r="D18" s="266">
        <v>87.3</v>
      </c>
      <c r="E18" s="266">
        <v>74.7</v>
      </c>
      <c r="F18" s="266">
        <v>69.7</v>
      </c>
      <c r="G18" s="266">
        <v>78.3</v>
      </c>
      <c r="H18" s="266">
        <v>73.5</v>
      </c>
      <c r="I18" s="266">
        <v>92.2</v>
      </c>
      <c r="J18" s="266">
        <v>84.3</v>
      </c>
      <c r="K18" s="266">
        <v>101.5</v>
      </c>
      <c r="L18" s="266">
        <v>115.3</v>
      </c>
      <c r="M18" s="266">
        <v>82.3</v>
      </c>
      <c r="N18" s="266">
        <v>79.2</v>
      </c>
      <c r="O18" s="309">
        <v>85</v>
      </c>
    </row>
    <row r="19" spans="1:211" ht="12" customHeight="1" x14ac:dyDescent="0.2">
      <c r="A19" s="144" t="s">
        <v>87</v>
      </c>
      <c r="B19" s="298" t="s">
        <v>88</v>
      </c>
      <c r="C19" s="266">
        <v>56.5</v>
      </c>
      <c r="D19" s="266">
        <v>80.7</v>
      </c>
      <c r="E19" s="266">
        <v>144.9</v>
      </c>
      <c r="F19" s="266">
        <v>107.3</v>
      </c>
      <c r="G19" s="266">
        <v>105.6</v>
      </c>
      <c r="H19" s="266">
        <v>117.4</v>
      </c>
      <c r="I19" s="266">
        <v>102.6</v>
      </c>
      <c r="J19" s="266">
        <v>71.599999999999994</v>
      </c>
      <c r="K19" s="266">
        <v>110.4</v>
      </c>
      <c r="L19" s="266">
        <v>89.1</v>
      </c>
      <c r="M19" s="266">
        <v>108.8</v>
      </c>
      <c r="N19" s="266">
        <v>146.19999999999999</v>
      </c>
      <c r="O19" s="309">
        <v>103.4</v>
      </c>
    </row>
    <row r="20" spans="1:211" ht="12" customHeight="1" x14ac:dyDescent="0.2">
      <c r="A20" s="144" t="s">
        <v>89</v>
      </c>
      <c r="B20" s="298" t="s">
        <v>59</v>
      </c>
      <c r="C20" s="266">
        <v>74.099999999999994</v>
      </c>
      <c r="D20" s="266">
        <v>80.099999999999994</v>
      </c>
      <c r="E20" s="266">
        <v>83.5</v>
      </c>
      <c r="F20" s="266">
        <v>73.7</v>
      </c>
      <c r="G20" s="266">
        <v>57.2</v>
      </c>
      <c r="H20" s="266">
        <v>69.8</v>
      </c>
      <c r="I20" s="266">
        <v>81</v>
      </c>
      <c r="J20" s="266">
        <v>59.2</v>
      </c>
      <c r="K20" s="266">
        <v>56</v>
      </c>
      <c r="L20" s="266">
        <v>99.3</v>
      </c>
      <c r="M20" s="266">
        <v>72.8</v>
      </c>
      <c r="N20" s="266">
        <v>87</v>
      </c>
      <c r="O20" s="309">
        <v>74.5</v>
      </c>
    </row>
    <row r="21" spans="1:211" ht="22.5" x14ac:dyDescent="0.2">
      <c r="A21" s="144">
        <v>29</v>
      </c>
      <c r="B21" s="298" t="s">
        <v>302</v>
      </c>
      <c r="C21" s="266">
        <v>91.2</v>
      </c>
      <c r="D21" s="266">
        <v>175.2</v>
      </c>
      <c r="E21" s="266">
        <v>126.6</v>
      </c>
      <c r="F21" s="266">
        <v>118.4</v>
      </c>
      <c r="G21" s="266">
        <v>111.3</v>
      </c>
      <c r="H21" s="266">
        <v>92.9</v>
      </c>
      <c r="I21" s="266">
        <v>118.2</v>
      </c>
      <c r="J21" s="266">
        <v>110.8</v>
      </c>
      <c r="K21" s="266">
        <v>245.4</v>
      </c>
      <c r="L21" s="266">
        <v>120.3</v>
      </c>
      <c r="M21" s="266">
        <v>142.19999999999999</v>
      </c>
      <c r="N21" s="266">
        <v>128.5</v>
      </c>
      <c r="O21" s="309">
        <v>131.80000000000001</v>
      </c>
    </row>
    <row r="22" spans="1:211" ht="12" customHeight="1" x14ac:dyDescent="0.2">
      <c r="A22" s="310">
        <v>30</v>
      </c>
      <c r="B22" s="299" t="s">
        <v>303</v>
      </c>
      <c r="C22" s="266">
        <v>38.700000000000003</v>
      </c>
      <c r="D22" s="266">
        <v>232</v>
      </c>
      <c r="E22" s="266">
        <v>40.299999999999997</v>
      </c>
      <c r="F22" s="266">
        <v>341.7</v>
      </c>
      <c r="G22" s="266">
        <v>43.5</v>
      </c>
      <c r="H22" s="266">
        <v>40</v>
      </c>
      <c r="I22" s="266">
        <v>44.8</v>
      </c>
      <c r="J22" s="266">
        <v>808.2</v>
      </c>
      <c r="K22" s="266">
        <v>45.4</v>
      </c>
      <c r="L22" s="266">
        <v>612.79999999999995</v>
      </c>
      <c r="M22" s="266">
        <v>41.4</v>
      </c>
      <c r="N22" s="266">
        <v>21.4</v>
      </c>
      <c r="O22" s="309">
        <v>192.5</v>
      </c>
    </row>
    <row r="23" spans="1:211" ht="12" customHeight="1" x14ac:dyDescent="0.2">
      <c r="A23" s="310"/>
      <c r="B23" s="299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309"/>
    </row>
    <row r="24" spans="1:211" ht="12" customHeight="1" x14ac:dyDescent="0.2">
      <c r="A24" s="466" t="s">
        <v>185</v>
      </c>
      <c r="B24" s="468" t="s">
        <v>186</v>
      </c>
      <c r="C24" s="470" t="s">
        <v>293</v>
      </c>
      <c r="D24" s="471"/>
      <c r="E24" s="471"/>
      <c r="F24" s="471"/>
      <c r="G24" s="471"/>
      <c r="H24" s="471"/>
      <c r="I24" s="471"/>
      <c r="J24" s="471"/>
      <c r="K24" s="471"/>
      <c r="L24" s="471"/>
      <c r="M24" s="471"/>
      <c r="N24" s="471"/>
      <c r="O24" s="300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301"/>
      <c r="BL24" s="301"/>
      <c r="BM24" s="301"/>
      <c r="BN24" s="301"/>
      <c r="BO24" s="301"/>
      <c r="BP24" s="301"/>
      <c r="BQ24" s="301"/>
      <c r="BR24" s="301"/>
      <c r="BS24" s="301"/>
      <c r="BT24" s="301"/>
      <c r="BU24" s="301"/>
      <c r="BV24" s="301"/>
      <c r="BW24" s="301"/>
      <c r="BX24" s="301"/>
      <c r="BY24" s="301"/>
      <c r="BZ24" s="301"/>
      <c r="CA24" s="301"/>
      <c r="CB24" s="301"/>
      <c r="CC24" s="301"/>
      <c r="CD24" s="301"/>
      <c r="CE24" s="301"/>
      <c r="CF24" s="301"/>
      <c r="CG24" s="301"/>
      <c r="CH24" s="301"/>
      <c r="CI24" s="301"/>
      <c r="CJ24" s="301"/>
      <c r="CK24" s="301"/>
      <c r="CL24" s="301"/>
      <c r="CM24" s="301"/>
      <c r="CN24" s="301"/>
      <c r="CO24" s="301"/>
      <c r="CP24" s="301"/>
      <c r="CQ24" s="301"/>
      <c r="CR24" s="301"/>
      <c r="CS24" s="301"/>
      <c r="CT24" s="301"/>
      <c r="CU24" s="301"/>
      <c r="CV24" s="301"/>
      <c r="CW24" s="301"/>
      <c r="CX24" s="301"/>
      <c r="CY24" s="301"/>
      <c r="CZ24" s="301"/>
      <c r="DA24" s="301"/>
      <c r="DB24" s="301"/>
      <c r="DC24" s="301"/>
      <c r="DD24" s="301"/>
      <c r="DE24" s="301"/>
      <c r="DF24" s="301"/>
      <c r="DG24" s="301"/>
      <c r="DH24" s="301"/>
      <c r="DI24" s="301"/>
      <c r="DJ24" s="301"/>
      <c r="DK24" s="301"/>
      <c r="DL24" s="301"/>
      <c r="DM24" s="301"/>
      <c r="DN24" s="301"/>
      <c r="DO24" s="301"/>
      <c r="DP24" s="301"/>
      <c r="DQ24" s="301"/>
      <c r="DR24" s="301"/>
      <c r="DS24" s="301"/>
      <c r="DT24" s="301"/>
      <c r="DU24" s="301"/>
      <c r="DV24" s="301"/>
      <c r="DW24" s="301"/>
      <c r="DX24" s="301"/>
      <c r="DY24" s="301"/>
      <c r="DZ24" s="301"/>
      <c r="EA24" s="301"/>
      <c r="EB24" s="301"/>
      <c r="EC24" s="301"/>
      <c r="ED24" s="301"/>
      <c r="EE24" s="301"/>
      <c r="EF24" s="301"/>
      <c r="EG24" s="301"/>
      <c r="EH24" s="301"/>
      <c r="EI24" s="301"/>
      <c r="EJ24" s="301"/>
      <c r="EK24" s="301"/>
      <c r="EL24" s="301"/>
      <c r="EM24" s="301"/>
      <c r="EN24" s="301"/>
      <c r="EO24" s="301"/>
      <c r="EP24" s="301"/>
      <c r="EQ24" s="301"/>
      <c r="ER24" s="301"/>
      <c r="ES24" s="301"/>
      <c r="ET24" s="301"/>
      <c r="EU24" s="301"/>
      <c r="EV24" s="301"/>
      <c r="EW24" s="301"/>
      <c r="EX24" s="301"/>
      <c r="EY24" s="301"/>
      <c r="EZ24" s="301"/>
      <c r="FA24" s="301"/>
      <c r="FB24" s="301"/>
      <c r="FC24" s="301"/>
      <c r="FD24" s="301"/>
      <c r="FE24" s="301"/>
      <c r="FF24" s="301"/>
      <c r="FG24" s="301"/>
      <c r="FH24" s="301"/>
      <c r="FI24" s="301"/>
      <c r="FJ24" s="301"/>
      <c r="FK24" s="301"/>
      <c r="FL24" s="301"/>
      <c r="FM24" s="301"/>
      <c r="FN24" s="301"/>
      <c r="FO24" s="301"/>
      <c r="FP24" s="301"/>
      <c r="FQ24" s="301"/>
      <c r="FR24" s="301"/>
      <c r="FS24" s="301"/>
      <c r="FT24" s="301"/>
      <c r="FU24" s="301"/>
      <c r="FV24" s="301"/>
      <c r="FW24" s="301"/>
      <c r="FX24" s="301"/>
      <c r="FY24" s="301"/>
      <c r="FZ24" s="301"/>
      <c r="GA24" s="301"/>
      <c r="GB24" s="301"/>
      <c r="GC24" s="301"/>
      <c r="GD24" s="301"/>
      <c r="GE24" s="301"/>
      <c r="GF24" s="301"/>
      <c r="GG24" s="301"/>
      <c r="GH24" s="301"/>
      <c r="GI24" s="301"/>
      <c r="GJ24" s="301"/>
      <c r="GK24" s="301"/>
      <c r="GL24" s="301"/>
      <c r="GM24" s="301"/>
      <c r="GN24" s="301"/>
      <c r="GO24" s="301"/>
      <c r="GP24" s="301"/>
      <c r="GQ24" s="301"/>
      <c r="GR24" s="301"/>
      <c r="GS24" s="301"/>
      <c r="GT24" s="301"/>
      <c r="GU24" s="301"/>
      <c r="GV24" s="301"/>
      <c r="GW24" s="301"/>
      <c r="GX24" s="301"/>
      <c r="GY24" s="301"/>
      <c r="GZ24" s="301"/>
      <c r="HA24" s="301"/>
      <c r="HB24" s="301"/>
      <c r="HC24" s="301"/>
    </row>
    <row r="25" spans="1:211" s="289" customFormat="1" ht="33.75" customHeight="1" x14ac:dyDescent="0.2">
      <c r="A25" s="467"/>
      <c r="B25" s="469"/>
      <c r="C25" s="286" t="s">
        <v>60</v>
      </c>
      <c r="D25" s="287" t="s">
        <v>61</v>
      </c>
      <c r="E25" s="287" t="s">
        <v>62</v>
      </c>
      <c r="F25" s="287" t="s">
        <v>63</v>
      </c>
      <c r="G25" s="287" t="s">
        <v>64</v>
      </c>
      <c r="H25" s="287" t="s">
        <v>65</v>
      </c>
      <c r="I25" s="287" t="s">
        <v>66</v>
      </c>
      <c r="J25" s="287" t="s">
        <v>67</v>
      </c>
      <c r="K25" s="287" t="s">
        <v>68</v>
      </c>
      <c r="L25" s="287" t="s">
        <v>69</v>
      </c>
      <c r="M25" s="287" t="s">
        <v>70</v>
      </c>
      <c r="N25" s="287" t="s">
        <v>71</v>
      </c>
      <c r="O25" s="288" t="s">
        <v>187</v>
      </c>
    </row>
    <row r="26" spans="1:211" ht="12" customHeight="1" x14ac:dyDescent="0.2">
      <c r="O26" s="279"/>
    </row>
    <row r="27" spans="1:211" s="296" customFormat="1" ht="12" customHeight="1" x14ac:dyDescent="0.2">
      <c r="A27" s="156" t="s">
        <v>90</v>
      </c>
      <c r="B27" s="157" t="s">
        <v>51</v>
      </c>
      <c r="C27" s="303">
        <v>-17.3</v>
      </c>
      <c r="D27" s="303">
        <v>-11.3</v>
      </c>
      <c r="E27" s="303">
        <v>20.8</v>
      </c>
      <c r="F27" s="303">
        <v>24.2</v>
      </c>
      <c r="G27" s="303">
        <v>0.9</v>
      </c>
      <c r="H27" s="303">
        <v>-8.6</v>
      </c>
      <c r="I27" s="303">
        <v>-24.3</v>
      </c>
      <c r="J27" s="303">
        <v>43.6</v>
      </c>
      <c r="K27" s="303">
        <v>15.4</v>
      </c>
      <c r="L27" s="303">
        <v>88.8</v>
      </c>
      <c r="M27" s="303">
        <v>-6.4</v>
      </c>
      <c r="N27" s="303">
        <v>3.1</v>
      </c>
      <c r="O27" s="304">
        <v>10.4</v>
      </c>
    </row>
    <row r="28" spans="1:211" ht="12" customHeight="1" x14ac:dyDescent="0.2">
      <c r="A28" s="154" t="s">
        <v>228</v>
      </c>
      <c r="B28" s="150" t="s">
        <v>3</v>
      </c>
      <c r="C28" s="237">
        <v>-22.8</v>
      </c>
      <c r="D28" s="237">
        <v>-4.9000000000000004</v>
      </c>
      <c r="E28" s="237">
        <v>36.1</v>
      </c>
      <c r="F28" s="237">
        <v>-5.3</v>
      </c>
      <c r="G28" s="237">
        <v>-4</v>
      </c>
      <c r="H28" s="237">
        <v>-12.1</v>
      </c>
      <c r="I28" s="237">
        <v>-44.7</v>
      </c>
      <c r="J28" s="237">
        <v>-53.4</v>
      </c>
      <c r="K28" s="237">
        <v>11.9</v>
      </c>
      <c r="L28" s="237">
        <v>15.3</v>
      </c>
      <c r="M28" s="237">
        <v>-2.5</v>
      </c>
      <c r="N28" s="237">
        <v>2.7</v>
      </c>
      <c r="O28" s="306">
        <v>-11.4</v>
      </c>
    </row>
    <row r="29" spans="1:211" ht="12" customHeight="1" x14ac:dyDescent="0.2">
      <c r="A29" s="154" t="s">
        <v>229</v>
      </c>
      <c r="B29" s="150" t="s">
        <v>4</v>
      </c>
      <c r="C29" s="237">
        <v>1.1000000000000001</v>
      </c>
      <c r="D29" s="237">
        <v>-9.9</v>
      </c>
      <c r="E29" s="237">
        <v>10.5</v>
      </c>
      <c r="F29" s="237">
        <v>92.9</v>
      </c>
      <c r="G29" s="237">
        <v>14.7</v>
      </c>
      <c r="H29" s="237">
        <v>-18.3</v>
      </c>
      <c r="I29" s="237">
        <v>18.899999999999999</v>
      </c>
      <c r="J29" s="237">
        <v>338.6</v>
      </c>
      <c r="K29" s="237">
        <v>25.1</v>
      </c>
      <c r="L29" s="237">
        <v>224.5</v>
      </c>
      <c r="M29" s="237">
        <v>-0.4</v>
      </c>
      <c r="N29" s="237">
        <v>6.4</v>
      </c>
      <c r="O29" s="306">
        <v>52.3</v>
      </c>
    </row>
    <row r="30" spans="1:211" ht="12" customHeight="1" x14ac:dyDescent="0.2">
      <c r="A30" s="154" t="s">
        <v>217</v>
      </c>
      <c r="B30" s="150" t="s">
        <v>54</v>
      </c>
      <c r="C30" s="237">
        <v>-6.8</v>
      </c>
      <c r="D30" s="237">
        <v>-11.5</v>
      </c>
      <c r="E30" s="237">
        <v>-5.0999999999999996</v>
      </c>
      <c r="F30" s="237">
        <v>-44.4</v>
      </c>
      <c r="G30" s="237">
        <v>-3.9</v>
      </c>
      <c r="H30" s="237">
        <v>-1.8</v>
      </c>
      <c r="I30" s="237">
        <v>-6.4</v>
      </c>
      <c r="J30" s="237">
        <v>-12.1</v>
      </c>
      <c r="K30" s="237">
        <v>31.4</v>
      </c>
      <c r="L30" s="237">
        <v>-10.4</v>
      </c>
      <c r="M30" s="237">
        <v>-10.1</v>
      </c>
      <c r="N30" s="237">
        <v>-21.6</v>
      </c>
      <c r="O30" s="306">
        <v>-11.1</v>
      </c>
    </row>
    <row r="31" spans="1:211" ht="12" customHeight="1" x14ac:dyDescent="0.2">
      <c r="A31" s="154" t="s">
        <v>218</v>
      </c>
      <c r="B31" s="150" t="s">
        <v>55</v>
      </c>
      <c r="C31" s="237">
        <v>-38.200000000000003</v>
      </c>
      <c r="D31" s="237">
        <v>-30.9</v>
      </c>
      <c r="E31" s="237">
        <v>5</v>
      </c>
      <c r="F31" s="237">
        <v>17.8</v>
      </c>
      <c r="G31" s="237">
        <v>-6.8</v>
      </c>
      <c r="H31" s="237">
        <v>27.9</v>
      </c>
      <c r="I31" s="237">
        <v>-6.7</v>
      </c>
      <c r="J31" s="237">
        <v>-6.8</v>
      </c>
      <c r="K31" s="237">
        <v>0.7</v>
      </c>
      <c r="L31" s="237">
        <v>-11.3</v>
      </c>
      <c r="M31" s="237">
        <v>-27.1</v>
      </c>
      <c r="N31" s="237">
        <v>6</v>
      </c>
      <c r="O31" s="306">
        <v>-2.1</v>
      </c>
    </row>
    <row r="32" spans="1:211" ht="12" customHeight="1" x14ac:dyDescent="0.2">
      <c r="A32" s="144">
        <v>13</v>
      </c>
      <c r="B32" s="298" t="s">
        <v>158</v>
      </c>
      <c r="C32" s="237">
        <v>-18.5</v>
      </c>
      <c r="D32" s="237">
        <v>-14.7</v>
      </c>
      <c r="E32" s="237">
        <v>13.9</v>
      </c>
      <c r="F32" s="237">
        <v>-6.5</v>
      </c>
      <c r="G32" s="237">
        <v>-7.6</v>
      </c>
      <c r="H32" s="237">
        <v>-20.8</v>
      </c>
      <c r="I32" s="237">
        <v>-18</v>
      </c>
      <c r="J32" s="237">
        <v>-37.6</v>
      </c>
      <c r="K32" s="237">
        <v>-5.2</v>
      </c>
      <c r="L32" s="237">
        <v>-14.1</v>
      </c>
      <c r="M32" s="237">
        <v>-5</v>
      </c>
      <c r="N32" s="237">
        <v>3.3</v>
      </c>
      <c r="O32" s="306">
        <v>-11.5</v>
      </c>
    </row>
    <row r="33" spans="1:15" ht="22.15" customHeight="1" x14ac:dyDescent="0.2">
      <c r="A33" s="202" t="s">
        <v>221</v>
      </c>
      <c r="B33" s="298" t="s">
        <v>254</v>
      </c>
      <c r="C33" s="237">
        <v>8.5</v>
      </c>
      <c r="D33" s="237">
        <v>-21.6</v>
      </c>
      <c r="E33" s="237">
        <v>4</v>
      </c>
      <c r="F33" s="237">
        <v>-44</v>
      </c>
      <c r="G33" s="237">
        <v>-21.9</v>
      </c>
      <c r="H33" s="237">
        <v>-23.8</v>
      </c>
      <c r="I33" s="237">
        <v>0.7</v>
      </c>
      <c r="J33" s="237">
        <v>-12.7</v>
      </c>
      <c r="K33" s="237">
        <v>8.8000000000000007</v>
      </c>
      <c r="L33" s="237">
        <v>15.7</v>
      </c>
      <c r="M33" s="237">
        <v>-10</v>
      </c>
      <c r="N33" s="237">
        <v>-9.5</v>
      </c>
      <c r="O33" s="306">
        <v>-11.3</v>
      </c>
    </row>
    <row r="34" spans="1:15" ht="12" customHeight="1" x14ac:dyDescent="0.2">
      <c r="A34" s="144" t="s">
        <v>81</v>
      </c>
      <c r="B34" s="298" t="s">
        <v>56</v>
      </c>
      <c r="C34" s="237">
        <v>25.1</v>
      </c>
      <c r="D34" s="237">
        <v>-1.8</v>
      </c>
      <c r="E34" s="237">
        <v>17.8</v>
      </c>
      <c r="F34" s="237">
        <v>-0.2</v>
      </c>
      <c r="G34" s="237">
        <v>1.6</v>
      </c>
      <c r="H34" s="237">
        <v>8.6</v>
      </c>
      <c r="I34" s="237">
        <v>-2.9</v>
      </c>
      <c r="J34" s="237">
        <v>-16.600000000000001</v>
      </c>
      <c r="K34" s="237">
        <v>-32.299999999999997</v>
      </c>
      <c r="L34" s="237">
        <v>-5.4</v>
      </c>
      <c r="M34" s="237">
        <v>-11.9</v>
      </c>
      <c r="N34" s="237">
        <v>14.9</v>
      </c>
      <c r="O34" s="306">
        <v>-1.1000000000000001</v>
      </c>
    </row>
    <row r="35" spans="1:15" ht="22.15" customHeight="1" x14ac:dyDescent="0.2">
      <c r="A35" s="202" t="s">
        <v>222</v>
      </c>
      <c r="B35" s="298" t="s">
        <v>255</v>
      </c>
      <c r="C35" s="237">
        <v>-48.3</v>
      </c>
      <c r="D35" s="237">
        <v>-36.5</v>
      </c>
      <c r="E35" s="237">
        <v>-0.2</v>
      </c>
      <c r="F35" s="237">
        <v>23.5</v>
      </c>
      <c r="G35" s="237">
        <v>-8.1</v>
      </c>
      <c r="H35" s="237">
        <v>33.200000000000003</v>
      </c>
      <c r="I35" s="237">
        <v>-10</v>
      </c>
      <c r="J35" s="237">
        <v>3.1</v>
      </c>
      <c r="K35" s="237">
        <v>15.1</v>
      </c>
      <c r="L35" s="237">
        <v>-11.1</v>
      </c>
      <c r="M35" s="237">
        <v>-30.1</v>
      </c>
      <c r="N35" s="237">
        <v>5.7</v>
      </c>
      <c r="O35" s="306">
        <v>-1</v>
      </c>
    </row>
    <row r="36" spans="1:15" ht="22.15" customHeight="1" x14ac:dyDescent="0.2">
      <c r="A36" s="153" t="s">
        <v>223</v>
      </c>
      <c r="B36" s="298" t="s">
        <v>256</v>
      </c>
      <c r="C36" s="237">
        <v>-10.6</v>
      </c>
      <c r="D36" s="237">
        <v>-16.600000000000001</v>
      </c>
      <c r="E36" s="237">
        <v>-19.8</v>
      </c>
      <c r="F36" s="237">
        <v>-13.4</v>
      </c>
      <c r="G36" s="237">
        <v>-14.7</v>
      </c>
      <c r="H36" s="237">
        <v>-26.6</v>
      </c>
      <c r="I36" s="237">
        <v>-13.8</v>
      </c>
      <c r="J36" s="237">
        <v>-28.9</v>
      </c>
      <c r="K36" s="237">
        <v>-4.4000000000000004</v>
      </c>
      <c r="L36" s="237">
        <v>-20.6</v>
      </c>
      <c r="M36" s="237">
        <v>-27.5</v>
      </c>
      <c r="N36" s="237">
        <v>0.3</v>
      </c>
      <c r="O36" s="306">
        <v>-18.899999999999999</v>
      </c>
    </row>
    <row r="37" spans="1:15" ht="12" customHeight="1" x14ac:dyDescent="0.2">
      <c r="A37" s="144" t="s">
        <v>85</v>
      </c>
      <c r="B37" s="298" t="s">
        <v>58</v>
      </c>
      <c r="C37" s="237">
        <v>-8.8000000000000007</v>
      </c>
      <c r="D37" s="237">
        <v>0.9</v>
      </c>
      <c r="E37" s="237">
        <v>28.6</v>
      </c>
      <c r="F37" s="237">
        <v>-32.5</v>
      </c>
      <c r="G37" s="237">
        <v>-1.9</v>
      </c>
      <c r="H37" s="237">
        <v>-7.6</v>
      </c>
      <c r="I37" s="237">
        <v>-1.3</v>
      </c>
      <c r="J37" s="237">
        <v>-21</v>
      </c>
      <c r="K37" s="237">
        <v>27</v>
      </c>
      <c r="L37" s="237">
        <v>10.8</v>
      </c>
      <c r="M37" s="237">
        <v>-4.9000000000000004</v>
      </c>
      <c r="N37" s="237">
        <v>15.7</v>
      </c>
      <c r="O37" s="306">
        <v>0.1</v>
      </c>
    </row>
    <row r="38" spans="1:15" ht="35.25" customHeight="1" x14ac:dyDescent="0.2">
      <c r="A38" s="153" t="s">
        <v>224</v>
      </c>
      <c r="B38" s="298" t="s">
        <v>257</v>
      </c>
      <c r="C38" s="237">
        <v>-6</v>
      </c>
      <c r="D38" s="237">
        <v>-2.2999999999999998</v>
      </c>
      <c r="E38" s="237">
        <v>11.8</v>
      </c>
      <c r="F38" s="237">
        <v>-13.8</v>
      </c>
      <c r="G38" s="237">
        <v>20.3</v>
      </c>
      <c r="H38" s="237">
        <v>-11.6</v>
      </c>
      <c r="I38" s="237">
        <v>9.9</v>
      </c>
      <c r="J38" s="237">
        <v>5</v>
      </c>
      <c r="K38" s="237">
        <v>19.7</v>
      </c>
      <c r="L38" s="237">
        <v>33.4</v>
      </c>
      <c r="M38" s="237">
        <v>0.9</v>
      </c>
      <c r="N38" s="237">
        <v>-10.8</v>
      </c>
      <c r="O38" s="306">
        <v>4.3</v>
      </c>
    </row>
    <row r="39" spans="1:15" ht="12" customHeight="1" x14ac:dyDescent="0.2">
      <c r="A39" s="144" t="s">
        <v>87</v>
      </c>
      <c r="B39" s="298" t="s">
        <v>88</v>
      </c>
      <c r="C39" s="237">
        <v>-38</v>
      </c>
      <c r="D39" s="237">
        <v>-13.3</v>
      </c>
      <c r="E39" s="237">
        <v>59.9</v>
      </c>
      <c r="F39" s="237">
        <v>17</v>
      </c>
      <c r="G39" s="237">
        <v>-5.4</v>
      </c>
      <c r="H39" s="237">
        <v>-11.4</v>
      </c>
      <c r="I39" s="237">
        <v>-56.6</v>
      </c>
      <c r="J39" s="237">
        <v>-65.7</v>
      </c>
      <c r="K39" s="237">
        <v>13.9</v>
      </c>
      <c r="L39" s="237">
        <v>31</v>
      </c>
      <c r="M39" s="237">
        <v>1.9</v>
      </c>
      <c r="N39" s="237">
        <v>-3</v>
      </c>
      <c r="O39" s="306">
        <v>-15.1</v>
      </c>
    </row>
    <row r="40" spans="1:15" ht="12" customHeight="1" x14ac:dyDescent="0.2">
      <c r="A40" s="144" t="s">
        <v>89</v>
      </c>
      <c r="B40" s="298" t="s">
        <v>59</v>
      </c>
      <c r="C40" s="237">
        <v>24.3</v>
      </c>
      <c r="D40" s="237">
        <v>1.8</v>
      </c>
      <c r="E40" s="237">
        <v>-0.4</v>
      </c>
      <c r="F40" s="237">
        <v>-11.9</v>
      </c>
      <c r="G40" s="237">
        <v>-1.7</v>
      </c>
      <c r="H40" s="237">
        <v>-31.2</v>
      </c>
      <c r="I40" s="237">
        <v>27.4</v>
      </c>
      <c r="J40" s="237">
        <v>7.6</v>
      </c>
      <c r="K40" s="237">
        <v>7.1</v>
      </c>
      <c r="L40" s="237">
        <v>13.9</v>
      </c>
      <c r="M40" s="237">
        <v>-14.8</v>
      </c>
      <c r="N40" s="237">
        <v>90.8</v>
      </c>
      <c r="O40" s="306">
        <v>4.3</v>
      </c>
    </row>
    <row r="41" spans="1:15" ht="22.5" x14ac:dyDescent="0.2">
      <c r="A41" s="153" t="s">
        <v>138</v>
      </c>
      <c r="B41" s="298" t="s">
        <v>302</v>
      </c>
      <c r="C41" s="237">
        <v>-17</v>
      </c>
      <c r="D41" s="237">
        <v>59.7</v>
      </c>
      <c r="E41" s="237">
        <v>15.2</v>
      </c>
      <c r="F41" s="237">
        <v>23.6</v>
      </c>
      <c r="G41" s="237">
        <v>-3.4</v>
      </c>
      <c r="H41" s="237">
        <v>-14.5</v>
      </c>
      <c r="I41" s="237">
        <v>-4.0999999999999996</v>
      </c>
      <c r="J41" s="237">
        <v>33.799999999999997</v>
      </c>
      <c r="K41" s="237">
        <v>213</v>
      </c>
      <c r="L41" s="237">
        <v>43</v>
      </c>
      <c r="M41" s="237">
        <v>61</v>
      </c>
      <c r="N41" s="237">
        <v>8.5</v>
      </c>
      <c r="O41" s="306">
        <v>29.6</v>
      </c>
    </row>
    <row r="42" spans="1:15" x14ac:dyDescent="0.2">
      <c r="A42" s="310">
        <v>30</v>
      </c>
      <c r="B42" s="299" t="s">
        <v>303</v>
      </c>
      <c r="C42" s="237">
        <v>3.8</v>
      </c>
      <c r="D42" s="237">
        <v>-17.399999999999999</v>
      </c>
      <c r="E42" s="237">
        <v>-4.7</v>
      </c>
      <c r="F42" s="237">
        <v>262.39999999999998</v>
      </c>
      <c r="G42" s="237">
        <v>13</v>
      </c>
      <c r="H42" s="237">
        <v>4.2</v>
      </c>
      <c r="I42" s="237">
        <v>7.7</v>
      </c>
      <c r="J42" s="333">
        <v>1988.4</v>
      </c>
      <c r="K42" s="237">
        <v>20.399999999999999</v>
      </c>
      <c r="L42" s="333">
        <v>1261.8</v>
      </c>
      <c r="M42" s="237">
        <v>2.5</v>
      </c>
      <c r="N42" s="237">
        <v>-34</v>
      </c>
      <c r="O42" s="306">
        <v>195</v>
      </c>
    </row>
    <row r="43" spans="1:15" ht="13.9" customHeight="1" x14ac:dyDescent="0.2">
      <c r="O43" s="306"/>
    </row>
  </sheetData>
  <mergeCells count="7">
    <mergeCell ref="A1:N1"/>
    <mergeCell ref="A24:A25"/>
    <mergeCell ref="B24:B25"/>
    <mergeCell ref="C4:N4"/>
    <mergeCell ref="A4:A5"/>
    <mergeCell ref="B4:B5"/>
    <mergeCell ref="C24:N24"/>
  </mergeCells>
  <phoneticPr fontId="3" type="noConversion"/>
  <hyperlinks>
    <hyperlink ref="A1:M1" location="Inhaltsverzeichnis!G21" display="Inhaltsverzeichnis!G21" xr:uid="{00000000-0004-0000-0E00-000000000000}"/>
    <hyperlink ref="A1:N1" location="Inhaltsverzeichnis!E18" display="Inhaltsverzeichnis!E18" xr:uid="{00000000-0004-0000-0E00-000001000000}"/>
  </hyperlinks>
  <pageMargins left="0.39370078740157483" right="0.39370078740157483" top="0.78740157480314965" bottom="0.59055118110236227" header="0.31496062992125984" footer="0.23622047244094491"/>
  <pageSetup paperSize="9" firstPageNumber="16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12 / 25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/>
  <dimension ref="A1:HC43"/>
  <sheetViews>
    <sheetView zoomScaleNormal="100" workbookViewId="0">
      <pane ySplit="5" topLeftCell="A6" activePane="bottomLeft" state="frozen"/>
      <selection activeCell="O42" sqref="A1:O42"/>
      <selection pane="bottomLeft" activeCell="A6" sqref="A6"/>
    </sheetView>
  </sheetViews>
  <sheetFormatPr baseColWidth="10" defaultColWidth="11.5703125" defaultRowHeight="11.25" x14ac:dyDescent="0.2"/>
  <cols>
    <col min="1" max="1" width="4.85546875" style="281" customWidth="1"/>
    <col min="2" max="2" width="23" style="281" customWidth="1"/>
    <col min="3" max="14" width="5.28515625" style="281" customWidth="1"/>
    <col min="15" max="15" width="5.28515625" style="280" customWidth="1"/>
    <col min="16" max="16384" width="11.5703125" style="281"/>
  </cols>
  <sheetData>
    <row r="1" spans="1:15" ht="24" customHeight="1" x14ac:dyDescent="0.2">
      <c r="A1" s="431" t="s">
        <v>335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</row>
    <row r="2" spans="1:15" ht="12" customHeight="1" x14ac:dyDescent="0.2">
      <c r="A2" s="249" t="s">
        <v>314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</row>
    <row r="3" spans="1:15" ht="12" customHeight="1" x14ac:dyDescent="0.2">
      <c r="A3" s="283"/>
      <c r="B3" s="283"/>
      <c r="C3" s="284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</row>
    <row r="4" spans="1:15" ht="12" customHeight="1" x14ac:dyDescent="0.2">
      <c r="A4" s="466" t="s">
        <v>185</v>
      </c>
      <c r="B4" s="468" t="s">
        <v>186</v>
      </c>
      <c r="C4" s="463" t="s">
        <v>304</v>
      </c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</row>
    <row r="5" spans="1:15" s="289" customFormat="1" ht="33.75" customHeight="1" x14ac:dyDescent="0.2">
      <c r="A5" s="467"/>
      <c r="B5" s="469"/>
      <c r="C5" s="286" t="s">
        <v>60</v>
      </c>
      <c r="D5" s="287" t="s">
        <v>61</v>
      </c>
      <c r="E5" s="287" t="s">
        <v>62</v>
      </c>
      <c r="F5" s="287" t="s">
        <v>63</v>
      </c>
      <c r="G5" s="287" t="s">
        <v>64</v>
      </c>
      <c r="H5" s="287" t="s">
        <v>65</v>
      </c>
      <c r="I5" s="287" t="s">
        <v>66</v>
      </c>
      <c r="J5" s="287" t="s">
        <v>67</v>
      </c>
      <c r="K5" s="287" t="s">
        <v>68</v>
      </c>
      <c r="L5" s="287" t="s">
        <v>69</v>
      </c>
      <c r="M5" s="287" t="s">
        <v>70</v>
      </c>
      <c r="N5" s="287" t="s">
        <v>71</v>
      </c>
      <c r="O5" s="288" t="s">
        <v>187</v>
      </c>
    </row>
    <row r="6" spans="1:15" ht="12" customHeight="1" x14ac:dyDescent="0.2">
      <c r="A6" s="290"/>
      <c r="B6" s="291"/>
      <c r="C6" s="307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</row>
    <row r="7" spans="1:15" s="296" customFormat="1" ht="12" customHeight="1" x14ac:dyDescent="0.2">
      <c r="A7" s="156" t="s">
        <v>90</v>
      </c>
      <c r="B7" s="293" t="s">
        <v>51</v>
      </c>
      <c r="C7" s="294">
        <v>95.1</v>
      </c>
      <c r="D7" s="294">
        <v>99.1</v>
      </c>
      <c r="E7" s="294">
        <v>110</v>
      </c>
      <c r="F7" s="294">
        <v>86.5</v>
      </c>
      <c r="G7" s="294">
        <v>84.3</v>
      </c>
      <c r="H7" s="294">
        <v>141.6</v>
      </c>
      <c r="I7" s="294">
        <v>99.4</v>
      </c>
      <c r="J7" s="294">
        <v>98.6</v>
      </c>
      <c r="K7" s="294">
        <v>102.7</v>
      </c>
      <c r="L7" s="294">
        <v>81.8</v>
      </c>
      <c r="M7" s="294">
        <v>89.1</v>
      </c>
      <c r="N7" s="294">
        <v>88.8</v>
      </c>
      <c r="O7" s="308">
        <v>98.1</v>
      </c>
    </row>
    <row r="8" spans="1:15" ht="12" customHeight="1" x14ac:dyDescent="0.2">
      <c r="A8" s="154" t="s">
        <v>228</v>
      </c>
      <c r="B8" s="150" t="s">
        <v>3</v>
      </c>
      <c r="C8" s="266">
        <v>84.8</v>
      </c>
      <c r="D8" s="266">
        <v>55.9</v>
      </c>
      <c r="E8" s="266">
        <v>66.599999999999994</v>
      </c>
      <c r="F8" s="266">
        <v>61.3</v>
      </c>
      <c r="G8" s="266">
        <v>49.7</v>
      </c>
      <c r="H8" s="266">
        <v>225.3</v>
      </c>
      <c r="I8" s="266">
        <v>72.2</v>
      </c>
      <c r="J8" s="266">
        <v>47.6</v>
      </c>
      <c r="K8" s="266">
        <v>115.5</v>
      </c>
      <c r="L8" s="266">
        <v>52.1</v>
      </c>
      <c r="M8" s="266">
        <v>55.5</v>
      </c>
      <c r="N8" s="266">
        <v>84.5</v>
      </c>
      <c r="O8" s="309">
        <v>80.900000000000006</v>
      </c>
    </row>
    <row r="9" spans="1:15" ht="12" customHeight="1" x14ac:dyDescent="0.2">
      <c r="A9" s="154" t="s">
        <v>229</v>
      </c>
      <c r="B9" s="150" t="s">
        <v>4</v>
      </c>
      <c r="C9" s="266">
        <v>116.7</v>
      </c>
      <c r="D9" s="266">
        <v>163.5</v>
      </c>
      <c r="E9" s="266">
        <v>166.3</v>
      </c>
      <c r="F9" s="266">
        <v>103.9</v>
      </c>
      <c r="G9" s="266">
        <v>102.7</v>
      </c>
      <c r="H9" s="266">
        <v>122.4</v>
      </c>
      <c r="I9" s="266">
        <v>119.1</v>
      </c>
      <c r="J9" s="266">
        <v>148.19999999999999</v>
      </c>
      <c r="K9" s="266">
        <v>120.7</v>
      </c>
      <c r="L9" s="266">
        <v>90.7</v>
      </c>
      <c r="M9" s="266">
        <v>131.4</v>
      </c>
      <c r="N9" s="266">
        <v>135</v>
      </c>
      <c r="O9" s="309">
        <v>126.7</v>
      </c>
    </row>
    <row r="10" spans="1:15" ht="12" customHeight="1" x14ac:dyDescent="0.2">
      <c r="A10" s="154" t="s">
        <v>217</v>
      </c>
      <c r="B10" s="150" t="s">
        <v>54</v>
      </c>
      <c r="C10" s="266">
        <v>65</v>
      </c>
      <c r="D10" s="266">
        <v>68.8</v>
      </c>
      <c r="E10" s="266">
        <v>93.5</v>
      </c>
      <c r="F10" s="266">
        <v>87</v>
      </c>
      <c r="G10" s="266">
        <v>94.5</v>
      </c>
      <c r="H10" s="266">
        <v>93.8</v>
      </c>
      <c r="I10" s="266">
        <v>85.6</v>
      </c>
      <c r="J10" s="266">
        <v>72.7</v>
      </c>
      <c r="K10" s="266">
        <v>74.900000000000006</v>
      </c>
      <c r="L10" s="266">
        <v>79.3</v>
      </c>
      <c r="M10" s="266">
        <v>71.7</v>
      </c>
      <c r="N10" s="266">
        <v>30.3</v>
      </c>
      <c r="O10" s="309">
        <v>76.400000000000006</v>
      </c>
    </row>
    <row r="11" spans="1:15" ht="12" customHeight="1" x14ac:dyDescent="0.2">
      <c r="A11" s="154" t="s">
        <v>218</v>
      </c>
      <c r="B11" s="150" t="s">
        <v>55</v>
      </c>
      <c r="C11" s="266">
        <v>103.4</v>
      </c>
      <c r="D11" s="266">
        <v>93.6</v>
      </c>
      <c r="E11" s="266">
        <v>104.1</v>
      </c>
      <c r="F11" s="266">
        <v>94.1</v>
      </c>
      <c r="G11" s="266">
        <v>94.2</v>
      </c>
      <c r="H11" s="266">
        <v>103.8</v>
      </c>
      <c r="I11" s="266">
        <v>117.4</v>
      </c>
      <c r="J11" s="266">
        <v>116.6</v>
      </c>
      <c r="K11" s="266">
        <v>87.1</v>
      </c>
      <c r="L11" s="266">
        <v>107.2</v>
      </c>
      <c r="M11" s="266">
        <v>89.8</v>
      </c>
      <c r="N11" s="266">
        <v>81.400000000000006</v>
      </c>
      <c r="O11" s="309">
        <v>99.4</v>
      </c>
    </row>
    <row r="12" spans="1:15" ht="12" customHeight="1" x14ac:dyDescent="0.2">
      <c r="A12" s="144">
        <v>13</v>
      </c>
      <c r="B12" s="298" t="s">
        <v>158</v>
      </c>
      <c r="C12" s="266">
        <v>63.4</v>
      </c>
      <c r="D12" s="266">
        <v>53.7</v>
      </c>
      <c r="E12" s="266">
        <v>70.8</v>
      </c>
      <c r="F12" s="266">
        <v>61.1</v>
      </c>
      <c r="G12" s="266">
        <v>60.5</v>
      </c>
      <c r="H12" s="266">
        <v>54.6</v>
      </c>
      <c r="I12" s="266">
        <v>57.7</v>
      </c>
      <c r="J12" s="266">
        <v>49.9</v>
      </c>
      <c r="K12" s="266">
        <v>57.9</v>
      </c>
      <c r="L12" s="266">
        <v>53.2</v>
      </c>
      <c r="M12" s="266">
        <v>57.9</v>
      </c>
      <c r="N12" s="266">
        <v>30.6</v>
      </c>
      <c r="O12" s="309">
        <v>55.9</v>
      </c>
    </row>
    <row r="13" spans="1:15" ht="22.15" customHeight="1" x14ac:dyDescent="0.2">
      <c r="A13" s="202" t="s">
        <v>221</v>
      </c>
      <c r="B13" s="298" t="s">
        <v>254</v>
      </c>
      <c r="C13" s="266">
        <v>100.1</v>
      </c>
      <c r="D13" s="266">
        <v>104.8</v>
      </c>
      <c r="E13" s="266">
        <v>54.4</v>
      </c>
      <c r="F13" s="266">
        <v>91</v>
      </c>
      <c r="G13" s="266">
        <v>98.3</v>
      </c>
      <c r="H13" s="266">
        <v>66.3</v>
      </c>
      <c r="I13" s="266">
        <v>53.6</v>
      </c>
      <c r="J13" s="266">
        <v>73.2</v>
      </c>
      <c r="K13" s="266">
        <v>87.1</v>
      </c>
      <c r="L13" s="266">
        <v>121.9</v>
      </c>
      <c r="M13" s="266">
        <v>119</v>
      </c>
      <c r="N13" s="266">
        <v>58.7</v>
      </c>
      <c r="O13" s="309">
        <v>85.7</v>
      </c>
    </row>
    <row r="14" spans="1:15" ht="12" customHeight="1" x14ac:dyDescent="0.2">
      <c r="A14" s="144" t="s">
        <v>81</v>
      </c>
      <c r="B14" s="298" t="s">
        <v>56</v>
      </c>
      <c r="C14" s="266">
        <v>111</v>
      </c>
      <c r="D14" s="266">
        <v>110.1</v>
      </c>
      <c r="E14" s="266">
        <v>132.69999999999999</v>
      </c>
      <c r="F14" s="266">
        <v>117.4</v>
      </c>
      <c r="G14" s="266">
        <v>117.8</v>
      </c>
      <c r="H14" s="266">
        <v>119.1</v>
      </c>
      <c r="I14" s="266">
        <v>110</v>
      </c>
      <c r="J14" s="266">
        <v>93.9</v>
      </c>
      <c r="K14" s="266">
        <v>108</v>
      </c>
      <c r="L14" s="266">
        <v>106.8</v>
      </c>
      <c r="M14" s="266">
        <v>100.7</v>
      </c>
      <c r="N14" s="266">
        <v>108.1</v>
      </c>
      <c r="O14" s="309">
        <v>111.3</v>
      </c>
    </row>
    <row r="15" spans="1:15" ht="22.15" customHeight="1" x14ac:dyDescent="0.2">
      <c r="A15" s="202" t="s">
        <v>222</v>
      </c>
      <c r="B15" s="298" t="s">
        <v>255</v>
      </c>
      <c r="C15" s="266">
        <v>103.8</v>
      </c>
      <c r="D15" s="266">
        <v>93.8</v>
      </c>
      <c r="E15" s="266">
        <v>104.2</v>
      </c>
      <c r="F15" s="266">
        <v>94.4</v>
      </c>
      <c r="G15" s="266">
        <v>94.8</v>
      </c>
      <c r="H15" s="266">
        <v>104.9</v>
      </c>
      <c r="I15" s="266">
        <v>118.7</v>
      </c>
      <c r="J15" s="266">
        <v>118.2</v>
      </c>
      <c r="K15" s="266">
        <v>87.4</v>
      </c>
      <c r="L15" s="266">
        <v>108.1</v>
      </c>
      <c r="M15" s="266">
        <v>90.5</v>
      </c>
      <c r="N15" s="266">
        <v>82.5</v>
      </c>
      <c r="O15" s="309">
        <v>100.1</v>
      </c>
    </row>
    <row r="16" spans="1:15" ht="22.15" customHeight="1" x14ac:dyDescent="0.2">
      <c r="A16" s="153" t="s">
        <v>223</v>
      </c>
      <c r="B16" s="298" t="s">
        <v>256</v>
      </c>
      <c r="C16" s="266">
        <v>51.9</v>
      </c>
      <c r="D16" s="266">
        <v>66.3</v>
      </c>
      <c r="E16" s="266">
        <v>60.2</v>
      </c>
      <c r="F16" s="266">
        <v>57</v>
      </c>
      <c r="G16" s="266">
        <v>47.5</v>
      </c>
      <c r="H16" s="266">
        <v>44.1</v>
      </c>
      <c r="I16" s="266">
        <v>53.7</v>
      </c>
      <c r="J16" s="266">
        <v>44.8</v>
      </c>
      <c r="K16" s="266">
        <v>48.5</v>
      </c>
      <c r="L16" s="266">
        <v>51.6</v>
      </c>
      <c r="M16" s="266">
        <v>55.4</v>
      </c>
      <c r="N16" s="266">
        <v>30.4</v>
      </c>
      <c r="O16" s="309">
        <v>51</v>
      </c>
    </row>
    <row r="17" spans="1:211" ht="12" customHeight="1" x14ac:dyDescent="0.2">
      <c r="A17" s="144" t="s">
        <v>85</v>
      </c>
      <c r="B17" s="298" t="s">
        <v>58</v>
      </c>
      <c r="C17" s="266">
        <v>52.8</v>
      </c>
      <c r="D17" s="266">
        <v>40.799999999999997</v>
      </c>
      <c r="E17" s="266">
        <v>44.2</v>
      </c>
      <c r="F17" s="266">
        <v>39.299999999999997</v>
      </c>
      <c r="G17" s="266">
        <v>34.5</v>
      </c>
      <c r="H17" s="266">
        <v>40</v>
      </c>
      <c r="I17" s="266">
        <v>197.8</v>
      </c>
      <c r="J17" s="266">
        <v>32.4</v>
      </c>
      <c r="K17" s="266">
        <v>40.799999999999997</v>
      </c>
      <c r="L17" s="266">
        <v>44.9</v>
      </c>
      <c r="M17" s="266">
        <v>54.9</v>
      </c>
      <c r="N17" s="266">
        <v>38.5</v>
      </c>
      <c r="O17" s="309">
        <v>55.1</v>
      </c>
    </row>
    <row r="18" spans="1:211" ht="35.25" customHeight="1" x14ac:dyDescent="0.2">
      <c r="A18" s="153" t="s">
        <v>224</v>
      </c>
      <c r="B18" s="298" t="s">
        <v>257</v>
      </c>
      <c r="C18" s="266">
        <v>105</v>
      </c>
      <c r="D18" s="266">
        <v>106.8</v>
      </c>
      <c r="E18" s="266">
        <v>122.5</v>
      </c>
      <c r="F18" s="266">
        <v>95</v>
      </c>
      <c r="G18" s="266">
        <v>90.7</v>
      </c>
      <c r="H18" s="266">
        <v>104</v>
      </c>
      <c r="I18" s="266">
        <v>99.6</v>
      </c>
      <c r="J18" s="266">
        <v>135.19999999999999</v>
      </c>
      <c r="K18" s="266">
        <v>109.6</v>
      </c>
      <c r="L18" s="266">
        <v>101</v>
      </c>
      <c r="M18" s="266">
        <v>99.9</v>
      </c>
      <c r="N18" s="266">
        <v>86.8</v>
      </c>
      <c r="O18" s="309">
        <v>104.7</v>
      </c>
    </row>
    <row r="19" spans="1:211" ht="12" customHeight="1" x14ac:dyDescent="0.2">
      <c r="A19" s="144" t="s">
        <v>87</v>
      </c>
      <c r="B19" s="298" t="s">
        <v>88</v>
      </c>
      <c r="C19" s="266">
        <v>91</v>
      </c>
      <c r="D19" s="266">
        <v>41.4</v>
      </c>
      <c r="E19" s="266">
        <v>54</v>
      </c>
      <c r="F19" s="266">
        <v>43.3</v>
      </c>
      <c r="G19" s="266">
        <v>33.799999999999997</v>
      </c>
      <c r="H19" s="266">
        <v>321.60000000000002</v>
      </c>
      <c r="I19" s="266">
        <v>40.4</v>
      </c>
      <c r="J19" s="266">
        <v>28.9</v>
      </c>
      <c r="K19" s="266">
        <v>138</v>
      </c>
      <c r="L19" s="266">
        <v>34.1</v>
      </c>
      <c r="M19" s="266">
        <v>38.799999999999997</v>
      </c>
      <c r="N19" s="266">
        <v>97.2</v>
      </c>
      <c r="O19" s="309">
        <v>80.2</v>
      </c>
    </row>
    <row r="20" spans="1:211" ht="12" customHeight="1" x14ac:dyDescent="0.2">
      <c r="A20" s="144" t="s">
        <v>89</v>
      </c>
      <c r="B20" s="298" t="s">
        <v>59</v>
      </c>
      <c r="C20" s="266">
        <v>111.2</v>
      </c>
      <c r="D20" s="266">
        <v>206.8</v>
      </c>
      <c r="E20" s="266">
        <v>196.5</v>
      </c>
      <c r="F20" s="266">
        <v>114.5</v>
      </c>
      <c r="G20" s="266">
        <v>105.2</v>
      </c>
      <c r="H20" s="266">
        <v>128</v>
      </c>
      <c r="I20" s="266">
        <v>132.19999999999999</v>
      </c>
      <c r="J20" s="266">
        <v>154.19999999999999</v>
      </c>
      <c r="K20" s="266">
        <v>130.1</v>
      </c>
      <c r="L20" s="266">
        <v>76.2</v>
      </c>
      <c r="M20" s="266">
        <v>153.4</v>
      </c>
      <c r="N20" s="266">
        <v>166.7</v>
      </c>
      <c r="O20" s="309">
        <v>139.6</v>
      </c>
    </row>
    <row r="21" spans="1:211" ht="22.5" x14ac:dyDescent="0.2">
      <c r="A21" s="144">
        <v>29</v>
      </c>
      <c r="B21" s="298" t="s">
        <v>302</v>
      </c>
      <c r="C21" s="266">
        <v>175.8</v>
      </c>
      <c r="D21" s="266">
        <v>100</v>
      </c>
      <c r="E21" s="266">
        <v>131.30000000000001</v>
      </c>
      <c r="F21" s="266">
        <v>87.3</v>
      </c>
      <c r="G21" s="266">
        <v>135.19999999999999</v>
      </c>
      <c r="H21" s="266">
        <v>128.5</v>
      </c>
      <c r="I21" s="266">
        <v>114.7</v>
      </c>
      <c r="J21" s="266">
        <v>153.5</v>
      </c>
      <c r="K21" s="266">
        <v>88.4</v>
      </c>
      <c r="L21" s="266">
        <v>104.1</v>
      </c>
      <c r="M21" s="266">
        <v>114.1</v>
      </c>
      <c r="N21" s="266">
        <v>134.5</v>
      </c>
      <c r="O21" s="309">
        <v>122.3</v>
      </c>
    </row>
    <row r="22" spans="1:211" ht="12" customHeight="1" x14ac:dyDescent="0.2">
      <c r="A22" s="310">
        <v>30</v>
      </c>
      <c r="B22" s="299" t="s">
        <v>303</v>
      </c>
      <c r="C22" s="266">
        <v>69.099999999999994</v>
      </c>
      <c r="D22" s="266">
        <v>74</v>
      </c>
      <c r="E22" s="266">
        <v>100</v>
      </c>
      <c r="F22" s="266">
        <v>93.2</v>
      </c>
      <c r="G22" s="266">
        <v>100.2</v>
      </c>
      <c r="H22" s="266">
        <v>103.4</v>
      </c>
      <c r="I22" s="266">
        <v>90.1</v>
      </c>
      <c r="J22" s="266">
        <v>76.3</v>
      </c>
      <c r="K22" s="266">
        <v>78.900000000000006</v>
      </c>
      <c r="L22" s="266">
        <v>85</v>
      </c>
      <c r="M22" s="266">
        <v>77</v>
      </c>
      <c r="N22" s="266">
        <v>32.799999999999997</v>
      </c>
      <c r="O22" s="309">
        <v>81.7</v>
      </c>
    </row>
    <row r="23" spans="1:211" ht="12" customHeight="1" x14ac:dyDescent="0.2">
      <c r="A23" s="310"/>
      <c r="B23" s="299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309"/>
    </row>
    <row r="24" spans="1:211" ht="12" customHeight="1" x14ac:dyDescent="0.2">
      <c r="A24" s="466" t="s">
        <v>185</v>
      </c>
      <c r="B24" s="468" t="s">
        <v>186</v>
      </c>
      <c r="C24" s="470" t="s">
        <v>293</v>
      </c>
      <c r="D24" s="471"/>
      <c r="E24" s="471"/>
      <c r="F24" s="471"/>
      <c r="G24" s="471"/>
      <c r="H24" s="471"/>
      <c r="I24" s="471"/>
      <c r="J24" s="471"/>
      <c r="K24" s="471"/>
      <c r="L24" s="471"/>
      <c r="M24" s="471"/>
      <c r="N24" s="471"/>
      <c r="O24" s="47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301"/>
      <c r="BL24" s="301"/>
      <c r="BM24" s="301"/>
      <c r="BN24" s="301"/>
      <c r="BO24" s="301"/>
      <c r="BP24" s="301"/>
      <c r="BQ24" s="301"/>
      <c r="BR24" s="301"/>
      <c r="BS24" s="301"/>
      <c r="BT24" s="301"/>
      <c r="BU24" s="301"/>
      <c r="BV24" s="301"/>
      <c r="BW24" s="301"/>
      <c r="BX24" s="301"/>
      <c r="BY24" s="301"/>
      <c r="BZ24" s="301"/>
      <c r="CA24" s="301"/>
      <c r="CB24" s="301"/>
      <c r="CC24" s="301"/>
      <c r="CD24" s="301"/>
      <c r="CE24" s="301"/>
      <c r="CF24" s="301"/>
      <c r="CG24" s="301"/>
      <c r="CH24" s="301"/>
      <c r="CI24" s="301"/>
      <c r="CJ24" s="301"/>
      <c r="CK24" s="301"/>
      <c r="CL24" s="301"/>
      <c r="CM24" s="301"/>
      <c r="CN24" s="301"/>
      <c r="CO24" s="301"/>
      <c r="CP24" s="301"/>
      <c r="CQ24" s="301"/>
      <c r="CR24" s="301"/>
      <c r="CS24" s="301"/>
      <c r="CT24" s="301"/>
      <c r="CU24" s="301"/>
      <c r="CV24" s="301"/>
      <c r="CW24" s="301"/>
      <c r="CX24" s="301"/>
      <c r="CY24" s="301"/>
      <c r="CZ24" s="301"/>
      <c r="DA24" s="301"/>
      <c r="DB24" s="301"/>
      <c r="DC24" s="301"/>
      <c r="DD24" s="301"/>
      <c r="DE24" s="301"/>
      <c r="DF24" s="301"/>
      <c r="DG24" s="301"/>
      <c r="DH24" s="301"/>
      <c r="DI24" s="301"/>
      <c r="DJ24" s="301"/>
      <c r="DK24" s="301"/>
      <c r="DL24" s="301"/>
      <c r="DM24" s="301"/>
      <c r="DN24" s="301"/>
      <c r="DO24" s="301"/>
      <c r="DP24" s="301"/>
      <c r="DQ24" s="301"/>
      <c r="DR24" s="301"/>
      <c r="DS24" s="301"/>
      <c r="DT24" s="301"/>
      <c r="DU24" s="301"/>
      <c r="DV24" s="301"/>
      <c r="DW24" s="301"/>
      <c r="DX24" s="301"/>
      <c r="DY24" s="301"/>
      <c r="DZ24" s="301"/>
      <c r="EA24" s="301"/>
      <c r="EB24" s="301"/>
      <c r="EC24" s="301"/>
      <c r="ED24" s="301"/>
      <c r="EE24" s="301"/>
      <c r="EF24" s="301"/>
      <c r="EG24" s="301"/>
      <c r="EH24" s="301"/>
      <c r="EI24" s="301"/>
      <c r="EJ24" s="301"/>
      <c r="EK24" s="301"/>
      <c r="EL24" s="301"/>
      <c r="EM24" s="301"/>
      <c r="EN24" s="301"/>
      <c r="EO24" s="301"/>
      <c r="EP24" s="301"/>
      <c r="EQ24" s="301"/>
      <c r="ER24" s="301"/>
      <c r="ES24" s="301"/>
      <c r="ET24" s="301"/>
      <c r="EU24" s="301"/>
      <c r="EV24" s="301"/>
      <c r="EW24" s="301"/>
      <c r="EX24" s="301"/>
      <c r="EY24" s="301"/>
      <c r="EZ24" s="301"/>
      <c r="FA24" s="301"/>
      <c r="FB24" s="301"/>
      <c r="FC24" s="301"/>
      <c r="FD24" s="301"/>
      <c r="FE24" s="301"/>
      <c r="FF24" s="301"/>
      <c r="FG24" s="301"/>
      <c r="FH24" s="301"/>
      <c r="FI24" s="301"/>
      <c r="FJ24" s="301"/>
      <c r="FK24" s="301"/>
      <c r="FL24" s="301"/>
      <c r="FM24" s="301"/>
      <c r="FN24" s="301"/>
      <c r="FO24" s="301"/>
      <c r="FP24" s="301"/>
      <c r="FQ24" s="301"/>
      <c r="FR24" s="301"/>
      <c r="FS24" s="301"/>
      <c r="FT24" s="301"/>
      <c r="FU24" s="301"/>
      <c r="FV24" s="301"/>
      <c r="FW24" s="301"/>
      <c r="FX24" s="301"/>
      <c r="FY24" s="301"/>
      <c r="FZ24" s="301"/>
      <c r="GA24" s="301"/>
      <c r="GB24" s="301"/>
      <c r="GC24" s="301"/>
      <c r="GD24" s="301"/>
      <c r="GE24" s="301"/>
      <c r="GF24" s="301"/>
      <c r="GG24" s="301"/>
      <c r="GH24" s="301"/>
      <c r="GI24" s="301"/>
      <c r="GJ24" s="301"/>
      <c r="GK24" s="301"/>
      <c r="GL24" s="301"/>
      <c r="GM24" s="301"/>
      <c r="GN24" s="301"/>
      <c r="GO24" s="301"/>
      <c r="GP24" s="301"/>
      <c r="GQ24" s="301"/>
      <c r="GR24" s="301"/>
      <c r="GS24" s="301"/>
      <c r="GT24" s="301"/>
      <c r="GU24" s="301"/>
      <c r="GV24" s="301"/>
      <c r="GW24" s="301"/>
      <c r="GX24" s="301"/>
      <c r="GY24" s="301"/>
      <c r="GZ24" s="301"/>
      <c r="HA24" s="301"/>
      <c r="HB24" s="301"/>
      <c r="HC24" s="301"/>
    </row>
    <row r="25" spans="1:211" s="289" customFormat="1" ht="33.75" customHeight="1" x14ac:dyDescent="0.2">
      <c r="A25" s="467"/>
      <c r="B25" s="469"/>
      <c r="C25" s="286" t="s">
        <v>60</v>
      </c>
      <c r="D25" s="287" t="s">
        <v>61</v>
      </c>
      <c r="E25" s="287" t="s">
        <v>62</v>
      </c>
      <c r="F25" s="287" t="s">
        <v>63</v>
      </c>
      <c r="G25" s="287" t="s">
        <v>64</v>
      </c>
      <c r="H25" s="287" t="s">
        <v>65</v>
      </c>
      <c r="I25" s="287" t="s">
        <v>66</v>
      </c>
      <c r="J25" s="287" t="s">
        <v>67</v>
      </c>
      <c r="K25" s="287" t="s">
        <v>68</v>
      </c>
      <c r="L25" s="287" t="s">
        <v>69</v>
      </c>
      <c r="M25" s="287" t="s">
        <v>70</v>
      </c>
      <c r="N25" s="287" t="s">
        <v>71</v>
      </c>
      <c r="O25" s="288" t="s">
        <v>187</v>
      </c>
      <c r="P25" s="302"/>
    </row>
    <row r="26" spans="1:211" ht="12" customHeight="1" x14ac:dyDescent="0.2">
      <c r="O26" s="279"/>
    </row>
    <row r="27" spans="1:211" s="296" customFormat="1" ht="12" customHeight="1" x14ac:dyDescent="0.2">
      <c r="A27" s="156" t="s">
        <v>90</v>
      </c>
      <c r="B27" s="293" t="s">
        <v>51</v>
      </c>
      <c r="C27" s="303">
        <v>10.7</v>
      </c>
      <c r="D27" s="303">
        <v>-10.8</v>
      </c>
      <c r="E27" s="303">
        <v>-5.6</v>
      </c>
      <c r="F27" s="303">
        <v>-4.5999999999999996</v>
      </c>
      <c r="G27" s="303">
        <v>-14.7</v>
      </c>
      <c r="H27" s="303">
        <v>26.7</v>
      </c>
      <c r="I27" s="303">
        <v>5.5</v>
      </c>
      <c r="J27" s="303">
        <v>12.8</v>
      </c>
      <c r="K27" s="303">
        <v>-9.8000000000000007</v>
      </c>
      <c r="L27" s="303">
        <v>-1.8</v>
      </c>
      <c r="M27" s="303">
        <v>6.5</v>
      </c>
      <c r="N27" s="303">
        <v>1.1000000000000001</v>
      </c>
      <c r="O27" s="304">
        <v>1.6</v>
      </c>
    </row>
    <row r="28" spans="1:211" ht="12" customHeight="1" x14ac:dyDescent="0.2">
      <c r="A28" s="154" t="s">
        <v>228</v>
      </c>
      <c r="B28" s="150" t="s">
        <v>3</v>
      </c>
      <c r="C28" s="237">
        <v>52</v>
      </c>
      <c r="D28" s="237">
        <v>-2.1</v>
      </c>
      <c r="E28" s="237">
        <v>-34.299999999999997</v>
      </c>
      <c r="F28" s="237">
        <v>11.1</v>
      </c>
      <c r="G28" s="237">
        <v>-8.5</v>
      </c>
      <c r="H28" s="237">
        <v>207.8</v>
      </c>
      <c r="I28" s="237">
        <v>9.1</v>
      </c>
      <c r="J28" s="237">
        <v>-12.8</v>
      </c>
      <c r="K28" s="237">
        <v>17</v>
      </c>
      <c r="L28" s="237">
        <v>2.4</v>
      </c>
      <c r="M28" s="237">
        <v>14.2</v>
      </c>
      <c r="N28" s="237">
        <v>24.4</v>
      </c>
      <c r="O28" s="306">
        <v>24</v>
      </c>
    </row>
    <row r="29" spans="1:211" ht="12" customHeight="1" x14ac:dyDescent="0.2">
      <c r="A29" s="154" t="s">
        <v>229</v>
      </c>
      <c r="B29" s="150" t="s">
        <v>4</v>
      </c>
      <c r="C29" s="237">
        <v>19.2</v>
      </c>
      <c r="D29" s="237">
        <v>-0.5</v>
      </c>
      <c r="E29" s="237">
        <v>-1.9</v>
      </c>
      <c r="F29" s="237">
        <v>-19.3</v>
      </c>
      <c r="G29" s="237">
        <v>-18.8</v>
      </c>
      <c r="H29" s="237">
        <v>-28.3</v>
      </c>
      <c r="I29" s="237">
        <v>4.2</v>
      </c>
      <c r="J29" s="237">
        <v>34.799999999999997</v>
      </c>
      <c r="K29" s="237">
        <v>-19.5</v>
      </c>
      <c r="L29" s="237">
        <v>-8.1</v>
      </c>
      <c r="M29" s="237">
        <v>37.4</v>
      </c>
      <c r="N29" s="237">
        <v>9.6</v>
      </c>
      <c r="O29" s="306">
        <v>-2.2000000000000002</v>
      </c>
    </row>
    <row r="30" spans="1:211" ht="12" customHeight="1" x14ac:dyDescent="0.2">
      <c r="A30" s="154" t="s">
        <v>217</v>
      </c>
      <c r="B30" s="150" t="s">
        <v>54</v>
      </c>
      <c r="C30" s="237">
        <v>-3.1</v>
      </c>
      <c r="D30" s="237">
        <v>-9.1999999999999993</v>
      </c>
      <c r="E30" s="237">
        <v>-8.6999999999999993</v>
      </c>
      <c r="F30" s="237">
        <v>20</v>
      </c>
      <c r="G30" s="237">
        <v>-27</v>
      </c>
      <c r="H30" s="237">
        <v>-1.2</v>
      </c>
      <c r="I30" s="237">
        <v>-7.4</v>
      </c>
      <c r="J30" s="237">
        <v>-0.4</v>
      </c>
      <c r="K30" s="237">
        <v>-20.399999999999999</v>
      </c>
      <c r="L30" s="237">
        <v>-2.6</v>
      </c>
      <c r="M30" s="237">
        <v>-18</v>
      </c>
      <c r="N30" s="237">
        <v>-58.1</v>
      </c>
      <c r="O30" s="306">
        <v>-12</v>
      </c>
    </row>
    <row r="31" spans="1:211" ht="12" customHeight="1" x14ac:dyDescent="0.2">
      <c r="A31" s="154" t="s">
        <v>218</v>
      </c>
      <c r="B31" s="150" t="s">
        <v>55</v>
      </c>
      <c r="C31" s="237">
        <v>-14.1</v>
      </c>
      <c r="D31" s="237">
        <v>-30.7</v>
      </c>
      <c r="E31" s="237">
        <v>29.5</v>
      </c>
      <c r="F31" s="237">
        <v>-5.2</v>
      </c>
      <c r="G31" s="237">
        <v>0.4</v>
      </c>
      <c r="H31" s="237">
        <v>6.4</v>
      </c>
      <c r="I31" s="237">
        <v>13.5</v>
      </c>
      <c r="J31" s="237">
        <v>7.4</v>
      </c>
      <c r="K31" s="237">
        <v>-15.3</v>
      </c>
      <c r="L31" s="237">
        <v>3.4</v>
      </c>
      <c r="M31" s="237">
        <v>-16.2</v>
      </c>
      <c r="N31" s="237">
        <v>2.5</v>
      </c>
      <c r="O31" s="306">
        <v>-0.6</v>
      </c>
    </row>
    <row r="32" spans="1:211" ht="12" customHeight="1" x14ac:dyDescent="0.2">
      <c r="A32" s="144">
        <v>13</v>
      </c>
      <c r="B32" s="298" t="s">
        <v>158</v>
      </c>
      <c r="C32" s="237">
        <v>15.9</v>
      </c>
      <c r="D32" s="237">
        <v>-29.9</v>
      </c>
      <c r="E32" s="237">
        <v>-6.2</v>
      </c>
      <c r="F32" s="237">
        <v>-3.5</v>
      </c>
      <c r="G32" s="237">
        <v>-22.4</v>
      </c>
      <c r="H32" s="237">
        <v>-3.9</v>
      </c>
      <c r="I32" s="237">
        <v>-2.9</v>
      </c>
      <c r="J32" s="237">
        <v>-4.4000000000000004</v>
      </c>
      <c r="K32" s="237">
        <v>4.3</v>
      </c>
      <c r="L32" s="237">
        <v>-24.4</v>
      </c>
      <c r="M32" s="237">
        <v>-0.2</v>
      </c>
      <c r="N32" s="237">
        <v>-11.8</v>
      </c>
      <c r="O32" s="306">
        <v>-8.6999999999999993</v>
      </c>
    </row>
    <row r="33" spans="1:15" ht="22.15" customHeight="1" x14ac:dyDescent="0.2">
      <c r="A33" s="202" t="s">
        <v>221</v>
      </c>
      <c r="B33" s="298" t="s">
        <v>254</v>
      </c>
      <c r="C33" s="237">
        <v>26.5</v>
      </c>
      <c r="D33" s="237">
        <v>20.7</v>
      </c>
      <c r="E33" s="237">
        <v>-50.7</v>
      </c>
      <c r="F33" s="305">
        <v>28.9</v>
      </c>
      <c r="G33" s="237">
        <v>23.5</v>
      </c>
      <c r="H33" s="237">
        <v>-3.6</v>
      </c>
      <c r="I33" s="237">
        <v>-35</v>
      </c>
      <c r="J33" s="237">
        <v>-32.1</v>
      </c>
      <c r="K33" s="237">
        <v>43.7</v>
      </c>
      <c r="L33" s="237">
        <v>-19.3</v>
      </c>
      <c r="M33" s="237">
        <v>30.8</v>
      </c>
      <c r="N33" s="237">
        <v>-19.600000000000001</v>
      </c>
      <c r="O33" s="306">
        <v>-3.1</v>
      </c>
    </row>
    <row r="34" spans="1:15" ht="12" customHeight="1" x14ac:dyDescent="0.2">
      <c r="A34" s="144" t="s">
        <v>81</v>
      </c>
      <c r="B34" s="298" t="s">
        <v>56</v>
      </c>
      <c r="C34" s="237">
        <v>3.1</v>
      </c>
      <c r="D34" s="237">
        <v>-6.3</v>
      </c>
      <c r="E34" s="237">
        <v>25</v>
      </c>
      <c r="F34" s="237">
        <v>-7.1</v>
      </c>
      <c r="G34" s="237">
        <v>-4</v>
      </c>
      <c r="H34" s="237">
        <v>-4</v>
      </c>
      <c r="I34" s="237">
        <v>-10.6</v>
      </c>
      <c r="J34" s="237">
        <v>-12.6</v>
      </c>
      <c r="K34" s="237">
        <v>-11.8</v>
      </c>
      <c r="L34" s="237">
        <v>-8.3000000000000007</v>
      </c>
      <c r="M34" s="237">
        <v>0.7</v>
      </c>
      <c r="N34" s="237">
        <v>12.8</v>
      </c>
      <c r="O34" s="306">
        <v>-2.5</v>
      </c>
    </row>
    <row r="35" spans="1:15" ht="22.15" customHeight="1" x14ac:dyDescent="0.2">
      <c r="A35" s="202" t="s">
        <v>222</v>
      </c>
      <c r="B35" s="298" t="s">
        <v>255</v>
      </c>
      <c r="C35" s="237">
        <v>-14.8</v>
      </c>
      <c r="D35" s="237">
        <v>-31.5</v>
      </c>
      <c r="E35" s="237">
        <v>29.9</v>
      </c>
      <c r="F35" s="237">
        <v>-5.3</v>
      </c>
      <c r="G35" s="237">
        <v>1.3</v>
      </c>
      <c r="H35" s="237">
        <v>6.9</v>
      </c>
      <c r="I35" s="237">
        <v>14.2</v>
      </c>
      <c r="J35" s="237">
        <v>7.6</v>
      </c>
      <c r="K35" s="237">
        <v>-15.3</v>
      </c>
      <c r="L35" s="237">
        <v>4</v>
      </c>
      <c r="M35" s="237">
        <v>-16.3</v>
      </c>
      <c r="N35" s="237">
        <v>2.9</v>
      </c>
      <c r="O35" s="306">
        <v>-0.4</v>
      </c>
    </row>
    <row r="36" spans="1:15" ht="22.15" customHeight="1" x14ac:dyDescent="0.2">
      <c r="A36" s="153" t="s">
        <v>223</v>
      </c>
      <c r="B36" s="298" t="s">
        <v>256</v>
      </c>
      <c r="C36" s="237">
        <v>-29.1</v>
      </c>
      <c r="D36" s="237">
        <v>-26.7</v>
      </c>
      <c r="E36" s="237">
        <v>-13.1</v>
      </c>
      <c r="F36" s="237">
        <v>-24.9</v>
      </c>
      <c r="G36" s="237">
        <v>-33.5</v>
      </c>
      <c r="H36" s="237">
        <v>-35.4</v>
      </c>
      <c r="I36" s="237">
        <v>-23.4</v>
      </c>
      <c r="J36" s="237">
        <v>-35.4</v>
      </c>
      <c r="K36" s="237">
        <v>-21.4</v>
      </c>
      <c r="L36" s="237">
        <v>-36.5</v>
      </c>
      <c r="M36" s="237">
        <v>-17.399999999999999</v>
      </c>
      <c r="N36" s="237">
        <v>-27.3</v>
      </c>
      <c r="O36" s="306">
        <v>-27.6</v>
      </c>
    </row>
    <row r="37" spans="1:15" ht="12" customHeight="1" x14ac:dyDescent="0.2">
      <c r="A37" s="144" t="s">
        <v>85</v>
      </c>
      <c r="B37" s="298" t="s">
        <v>58</v>
      </c>
      <c r="C37" s="237">
        <v>-8</v>
      </c>
      <c r="D37" s="237">
        <v>-46.7</v>
      </c>
      <c r="E37" s="237">
        <v>2.2999999999999998</v>
      </c>
      <c r="F37" s="237">
        <v>-12.5</v>
      </c>
      <c r="G37" s="237">
        <v>-23.8</v>
      </c>
      <c r="H37" s="237">
        <v>-52.6</v>
      </c>
      <c r="I37" s="237">
        <v>394.5</v>
      </c>
      <c r="J37" s="237">
        <v>-9.1999999999999993</v>
      </c>
      <c r="K37" s="237">
        <v>30.8</v>
      </c>
      <c r="L37" s="237">
        <v>6.1</v>
      </c>
      <c r="M37" s="237">
        <v>49.6</v>
      </c>
      <c r="N37" s="237">
        <v>1.9</v>
      </c>
      <c r="O37" s="306">
        <v>19.5</v>
      </c>
    </row>
    <row r="38" spans="1:15" ht="35.25" customHeight="1" x14ac:dyDescent="0.2">
      <c r="A38" s="153" t="s">
        <v>224</v>
      </c>
      <c r="B38" s="298" t="s">
        <v>257</v>
      </c>
      <c r="C38" s="237">
        <v>1.8</v>
      </c>
      <c r="D38" s="237">
        <v>3.1</v>
      </c>
      <c r="E38" s="237">
        <v>-31.4</v>
      </c>
      <c r="F38" s="237">
        <v>-13.6</v>
      </c>
      <c r="G38" s="237">
        <v>-3</v>
      </c>
      <c r="H38" s="237">
        <v>2.7</v>
      </c>
      <c r="I38" s="237">
        <v>-5.3</v>
      </c>
      <c r="J38" s="237">
        <v>42</v>
      </c>
      <c r="K38" s="237">
        <v>4.5</v>
      </c>
      <c r="L38" s="237">
        <v>4</v>
      </c>
      <c r="M38" s="237">
        <v>-9.3000000000000007</v>
      </c>
      <c r="N38" s="237">
        <v>-1.5</v>
      </c>
      <c r="O38" s="306">
        <v>-3.1</v>
      </c>
    </row>
    <row r="39" spans="1:15" ht="12" customHeight="1" x14ac:dyDescent="0.2">
      <c r="A39" s="144" t="s">
        <v>87</v>
      </c>
      <c r="B39" s="298" t="s">
        <v>88</v>
      </c>
      <c r="C39" s="237">
        <v>142</v>
      </c>
      <c r="D39" s="237">
        <v>25.5</v>
      </c>
      <c r="E39" s="237">
        <v>-52.9</v>
      </c>
      <c r="F39" s="237">
        <v>28.9</v>
      </c>
      <c r="G39" s="237">
        <v>-10.3</v>
      </c>
      <c r="H39" s="237">
        <v>375.7</v>
      </c>
      <c r="I39" s="237">
        <v>-21.1</v>
      </c>
      <c r="J39" s="237">
        <v>-26.3</v>
      </c>
      <c r="K39" s="237">
        <v>22.6</v>
      </c>
      <c r="L39" s="237">
        <v>16.399999999999999</v>
      </c>
      <c r="M39" s="237">
        <v>21.3</v>
      </c>
      <c r="N39" s="237">
        <v>38.299999999999997</v>
      </c>
      <c r="O39" s="306">
        <v>45.5</v>
      </c>
    </row>
    <row r="40" spans="1:15" ht="12" customHeight="1" x14ac:dyDescent="0.2">
      <c r="A40" s="144" t="s">
        <v>89</v>
      </c>
      <c r="B40" s="298" t="s">
        <v>59</v>
      </c>
      <c r="C40" s="237">
        <v>33</v>
      </c>
      <c r="D40" s="237">
        <v>39.200000000000003</v>
      </c>
      <c r="E40" s="237">
        <v>36.1</v>
      </c>
      <c r="F40" s="237">
        <v>-18.7</v>
      </c>
      <c r="G40" s="237">
        <v>-29.5</v>
      </c>
      <c r="H40" s="237">
        <v>-41</v>
      </c>
      <c r="I40" s="237">
        <v>11.7</v>
      </c>
      <c r="J40" s="237">
        <v>29.3</v>
      </c>
      <c r="K40" s="237">
        <v>-29.6</v>
      </c>
      <c r="L40" s="237">
        <v>-14.3</v>
      </c>
      <c r="M40" s="237">
        <v>107.3</v>
      </c>
      <c r="N40" s="237">
        <v>12.5</v>
      </c>
      <c r="O40" s="306">
        <v>3.4</v>
      </c>
    </row>
    <row r="41" spans="1:15" ht="22.5" x14ac:dyDescent="0.2">
      <c r="A41" s="144">
        <v>29</v>
      </c>
      <c r="B41" s="298" t="s">
        <v>302</v>
      </c>
      <c r="C41" s="237">
        <v>38.1</v>
      </c>
      <c r="D41" s="237">
        <v>-23</v>
      </c>
      <c r="E41" s="237">
        <v>6.2</v>
      </c>
      <c r="F41" s="237">
        <v>-44.5</v>
      </c>
      <c r="G41" s="237">
        <v>26.5</v>
      </c>
      <c r="H41" s="237">
        <v>2.2999999999999998</v>
      </c>
      <c r="I41" s="237">
        <v>-11.8</v>
      </c>
      <c r="J41" s="237">
        <v>43.3</v>
      </c>
      <c r="K41" s="237">
        <v>-37.4</v>
      </c>
      <c r="L41" s="237">
        <v>-31.6</v>
      </c>
      <c r="M41" s="237">
        <v>19.5</v>
      </c>
      <c r="N41" s="237">
        <v>26.8</v>
      </c>
      <c r="O41" s="306">
        <v>-2.1</v>
      </c>
    </row>
    <row r="42" spans="1:15" x14ac:dyDescent="0.2">
      <c r="A42" s="310">
        <v>30</v>
      </c>
      <c r="B42" s="299" t="s">
        <v>303</v>
      </c>
      <c r="C42" s="237">
        <v>-2.7</v>
      </c>
      <c r="D42" s="237">
        <v>-45.6</v>
      </c>
      <c r="E42" s="237">
        <v>-8.9</v>
      </c>
      <c r="F42" s="237">
        <v>31.3</v>
      </c>
      <c r="G42" s="237">
        <v>-27</v>
      </c>
      <c r="H42" s="237">
        <v>2.9</v>
      </c>
      <c r="I42" s="237">
        <v>-7.9</v>
      </c>
      <c r="J42" s="237">
        <v>1.5</v>
      </c>
      <c r="K42" s="237">
        <v>-18.5</v>
      </c>
      <c r="L42" s="237">
        <v>-0.7</v>
      </c>
      <c r="M42" s="237">
        <v>-17.7</v>
      </c>
      <c r="N42" s="237">
        <v>-57.1</v>
      </c>
      <c r="O42" s="306">
        <v>-15</v>
      </c>
    </row>
    <row r="43" spans="1:15" x14ac:dyDescent="0.2">
      <c r="O43" s="306"/>
    </row>
  </sheetData>
  <mergeCells count="7">
    <mergeCell ref="A1:N1"/>
    <mergeCell ref="A4:A5"/>
    <mergeCell ref="B4:B5"/>
    <mergeCell ref="B24:B25"/>
    <mergeCell ref="A24:A25"/>
    <mergeCell ref="C4:O4"/>
    <mergeCell ref="C24:O24"/>
  </mergeCells>
  <phoneticPr fontId="3" type="noConversion"/>
  <hyperlinks>
    <hyperlink ref="A1:N1" location="Inhaltsverzeichnis!E23" display="Inhaltsverzeichnis!E23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7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12 / 25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AA57"/>
  <sheetViews>
    <sheetView zoomScaleNormal="100" workbookViewId="0">
      <pane ySplit="5" topLeftCell="A6" activePane="bottomLeft" state="frozen"/>
      <selection activeCell="L32" sqref="L32"/>
      <selection pane="bottomLeft" activeCell="A6" sqref="A6"/>
    </sheetView>
  </sheetViews>
  <sheetFormatPr baseColWidth="10" defaultColWidth="11.42578125" defaultRowHeight="12" x14ac:dyDescent="0.2"/>
  <cols>
    <col min="1" max="1" width="8.28515625" style="248" customWidth="1"/>
    <col min="2" max="14" width="5.85546875" style="248" customWidth="1"/>
    <col min="15" max="19" width="11.42578125" style="247"/>
    <col min="20" max="16384" width="11.42578125" style="248"/>
  </cols>
  <sheetData>
    <row r="1" spans="1:19" ht="24" customHeight="1" x14ac:dyDescent="0.2">
      <c r="A1" s="362" t="s">
        <v>299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9" ht="12" customHeight="1" x14ac:dyDescent="0.2">
      <c r="A2" s="249" t="s">
        <v>314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</row>
    <row r="3" spans="1:19" ht="12" customHeight="1" x14ac:dyDescent="0.2">
      <c r="A3" s="251"/>
      <c r="B3" s="252"/>
      <c r="C3" s="252"/>
      <c r="D3" s="252"/>
      <c r="E3" s="252"/>
      <c r="F3" s="253"/>
      <c r="G3" s="254"/>
      <c r="H3" s="254"/>
    </row>
    <row r="4" spans="1:19" ht="12" customHeight="1" x14ac:dyDescent="0.2">
      <c r="A4" s="460" t="s">
        <v>10</v>
      </c>
      <c r="B4" s="463" t="s">
        <v>304</v>
      </c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</row>
    <row r="5" spans="1:19" ht="12" customHeight="1" x14ac:dyDescent="0.2">
      <c r="A5" s="461"/>
      <c r="B5" s="258" t="s">
        <v>60</v>
      </c>
      <c r="C5" s="259" t="s">
        <v>61</v>
      </c>
      <c r="D5" s="259" t="s">
        <v>62</v>
      </c>
      <c r="E5" s="259" t="s">
        <v>63</v>
      </c>
      <c r="F5" s="259" t="s">
        <v>64</v>
      </c>
      <c r="G5" s="259" t="s">
        <v>65</v>
      </c>
      <c r="H5" s="259" t="s">
        <v>66</v>
      </c>
      <c r="I5" s="259" t="s">
        <v>67</v>
      </c>
      <c r="J5" s="259" t="s">
        <v>68</v>
      </c>
      <c r="K5" s="259" t="s">
        <v>69</v>
      </c>
      <c r="L5" s="259" t="s">
        <v>70</v>
      </c>
      <c r="M5" s="259" t="s">
        <v>71</v>
      </c>
      <c r="N5" s="260" t="s">
        <v>10</v>
      </c>
    </row>
    <row r="6" spans="1:19" ht="12" customHeight="1" x14ac:dyDescent="0.2">
      <c r="A6" s="261"/>
      <c r="B6" s="262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3"/>
    </row>
    <row r="7" spans="1:19" ht="12" customHeight="1" x14ac:dyDescent="0.2">
      <c r="A7" s="264"/>
      <c r="B7" s="459" t="s">
        <v>11</v>
      </c>
      <c r="C7" s="459"/>
      <c r="D7" s="459"/>
      <c r="E7" s="459"/>
      <c r="F7" s="459"/>
      <c r="G7" s="459"/>
      <c r="H7" s="459"/>
      <c r="I7" s="459"/>
      <c r="J7" s="459"/>
      <c r="K7" s="459"/>
      <c r="L7" s="459"/>
      <c r="M7" s="459"/>
      <c r="N7" s="459"/>
    </row>
    <row r="8" spans="1:19" ht="12" customHeight="1" x14ac:dyDescent="0.2">
      <c r="A8" s="265">
        <v>2020</v>
      </c>
      <c r="B8" s="266">
        <v>86</v>
      </c>
      <c r="C8" s="266">
        <v>84.7</v>
      </c>
      <c r="D8" s="266">
        <v>107.1</v>
      </c>
      <c r="E8" s="266">
        <v>72.8</v>
      </c>
      <c r="F8" s="266">
        <v>74</v>
      </c>
      <c r="G8" s="266">
        <v>108.9</v>
      </c>
      <c r="H8" s="266">
        <v>97</v>
      </c>
      <c r="I8" s="266">
        <v>84.1</v>
      </c>
      <c r="J8" s="266">
        <v>89.6</v>
      </c>
      <c r="K8" s="266">
        <v>92.2</v>
      </c>
      <c r="L8" s="266">
        <v>96.6</v>
      </c>
      <c r="M8" s="266">
        <v>85.6</v>
      </c>
      <c r="N8" s="266">
        <v>89.9</v>
      </c>
      <c r="O8" s="248"/>
      <c r="P8" s="248"/>
      <c r="Q8" s="248"/>
      <c r="R8" s="248"/>
      <c r="S8" s="248"/>
    </row>
    <row r="9" spans="1:19" ht="12" customHeight="1" x14ac:dyDescent="0.2">
      <c r="A9" s="265">
        <v>2021</v>
      </c>
      <c r="B9" s="266">
        <v>89.5</v>
      </c>
      <c r="C9" s="266">
        <v>90</v>
      </c>
      <c r="D9" s="266">
        <v>123</v>
      </c>
      <c r="E9" s="266">
        <v>94.7</v>
      </c>
      <c r="F9" s="266">
        <v>86.3</v>
      </c>
      <c r="G9" s="266">
        <v>113.2</v>
      </c>
      <c r="H9" s="266">
        <v>96.5</v>
      </c>
      <c r="I9" s="266">
        <v>92.5</v>
      </c>
      <c r="J9" s="266">
        <v>110.9</v>
      </c>
      <c r="K9" s="266">
        <v>90.6</v>
      </c>
      <c r="L9" s="266">
        <v>94.2</v>
      </c>
      <c r="M9" s="266">
        <v>118.7</v>
      </c>
      <c r="N9" s="266">
        <v>100</v>
      </c>
      <c r="O9" s="248"/>
      <c r="P9" s="248"/>
      <c r="Q9" s="248"/>
      <c r="R9" s="248"/>
      <c r="S9" s="248"/>
    </row>
    <row r="10" spans="1:19" ht="12" customHeight="1" x14ac:dyDescent="0.2">
      <c r="A10" s="265">
        <v>2022</v>
      </c>
      <c r="B10" s="266">
        <v>89.6</v>
      </c>
      <c r="C10" s="266">
        <v>100</v>
      </c>
      <c r="D10" s="266">
        <v>135.9</v>
      </c>
      <c r="E10" s="266">
        <v>96.5</v>
      </c>
      <c r="F10" s="266">
        <v>97</v>
      </c>
      <c r="G10" s="266">
        <v>106.5</v>
      </c>
      <c r="H10" s="266">
        <v>117.2</v>
      </c>
      <c r="I10" s="266">
        <v>113.2</v>
      </c>
      <c r="J10" s="266">
        <v>106.2</v>
      </c>
      <c r="K10" s="266">
        <v>93.4</v>
      </c>
      <c r="L10" s="266">
        <v>105.9</v>
      </c>
      <c r="M10" s="266">
        <v>120.8</v>
      </c>
      <c r="N10" s="266">
        <v>106.9</v>
      </c>
    </row>
    <row r="11" spans="1:19" ht="12" customHeight="1" x14ac:dyDescent="0.2">
      <c r="A11" s="265">
        <v>2023</v>
      </c>
      <c r="B11" s="266">
        <v>96.5</v>
      </c>
      <c r="C11" s="266">
        <v>148.30000000000001</v>
      </c>
      <c r="D11" s="266">
        <v>142.4</v>
      </c>
      <c r="E11" s="266">
        <v>100.4</v>
      </c>
      <c r="F11" s="266">
        <v>92.3</v>
      </c>
      <c r="G11" s="266">
        <v>136</v>
      </c>
      <c r="H11" s="266">
        <v>100.8</v>
      </c>
      <c r="I11" s="266">
        <v>104.7</v>
      </c>
      <c r="J11" s="266">
        <v>113.7</v>
      </c>
      <c r="K11" s="266">
        <v>102.7</v>
      </c>
      <c r="L11" s="266">
        <v>107.8</v>
      </c>
      <c r="M11" s="266">
        <v>145.5</v>
      </c>
      <c r="N11" s="266">
        <v>115.9</v>
      </c>
    </row>
    <row r="12" spans="1:19" ht="12" customHeight="1" x14ac:dyDescent="0.2">
      <c r="A12" s="265">
        <v>2024</v>
      </c>
      <c r="B12" s="266">
        <v>101.1</v>
      </c>
      <c r="C12" s="266">
        <v>101.4</v>
      </c>
      <c r="D12" s="266">
        <v>113.3</v>
      </c>
      <c r="E12" s="266">
        <v>98.5</v>
      </c>
      <c r="F12" s="266">
        <v>99</v>
      </c>
      <c r="G12" s="266">
        <v>114.4</v>
      </c>
      <c r="H12" s="266">
        <v>109.5</v>
      </c>
      <c r="I12" s="266">
        <v>100.9</v>
      </c>
      <c r="J12" s="266">
        <v>110.7</v>
      </c>
      <c r="K12" s="266">
        <v>88.3</v>
      </c>
      <c r="L12" s="266">
        <v>92.8</v>
      </c>
      <c r="M12" s="266">
        <v>95.6</v>
      </c>
      <c r="N12" s="266">
        <v>102.1</v>
      </c>
    </row>
    <row r="13" spans="1:19" ht="12" customHeight="1" x14ac:dyDescent="0.2">
      <c r="A13" s="267" t="s">
        <v>315</v>
      </c>
      <c r="B13" s="266">
        <v>94.5</v>
      </c>
      <c r="C13" s="266">
        <v>108.5</v>
      </c>
      <c r="D13" s="266">
        <v>116.3</v>
      </c>
      <c r="E13" s="266">
        <v>104.6</v>
      </c>
      <c r="F13" s="266">
        <v>90.2</v>
      </c>
      <c r="G13" s="266">
        <v>133.5</v>
      </c>
      <c r="H13" s="266">
        <v>103.2</v>
      </c>
      <c r="I13" s="266">
        <v>125.7</v>
      </c>
      <c r="J13" s="266">
        <v>108.9</v>
      </c>
      <c r="K13" s="266">
        <v>114</v>
      </c>
      <c r="L13" s="266">
        <v>96.1</v>
      </c>
      <c r="M13" s="266">
        <v>98.7</v>
      </c>
      <c r="N13" s="266">
        <v>107.9</v>
      </c>
    </row>
    <row r="14" spans="1:19" s="270" customFormat="1" ht="12" customHeight="1" x14ac:dyDescent="0.2">
      <c r="A14" s="268"/>
      <c r="B14" s="459" t="s">
        <v>72</v>
      </c>
      <c r="C14" s="459"/>
      <c r="D14" s="459"/>
      <c r="E14" s="459"/>
      <c r="F14" s="459"/>
      <c r="G14" s="459"/>
      <c r="H14" s="459"/>
      <c r="I14" s="459"/>
      <c r="J14" s="459"/>
      <c r="K14" s="459"/>
      <c r="L14" s="459"/>
      <c r="M14" s="459"/>
      <c r="N14" s="459"/>
    </row>
    <row r="15" spans="1:19" ht="12" customHeight="1" x14ac:dyDescent="0.2">
      <c r="A15" s="265">
        <v>2020</v>
      </c>
      <c r="B15" s="266">
        <v>86.2</v>
      </c>
      <c r="C15" s="266">
        <v>88.6</v>
      </c>
      <c r="D15" s="266">
        <v>122.9</v>
      </c>
      <c r="E15" s="266">
        <v>72</v>
      </c>
      <c r="F15" s="266">
        <v>80.900000000000006</v>
      </c>
      <c r="G15" s="266">
        <v>129.9</v>
      </c>
      <c r="H15" s="266">
        <v>121</v>
      </c>
      <c r="I15" s="266">
        <v>97.3</v>
      </c>
      <c r="J15" s="266">
        <v>85.4</v>
      </c>
      <c r="K15" s="266">
        <v>99.3</v>
      </c>
      <c r="L15" s="266">
        <v>112.5</v>
      </c>
      <c r="M15" s="266">
        <v>86.7</v>
      </c>
      <c r="N15" s="266">
        <v>98.6</v>
      </c>
    </row>
    <row r="16" spans="1:19" ht="12" customHeight="1" x14ac:dyDescent="0.2">
      <c r="A16" s="265">
        <v>2021</v>
      </c>
      <c r="B16" s="266">
        <v>81.7</v>
      </c>
      <c r="C16" s="266">
        <v>89.9</v>
      </c>
      <c r="D16" s="266">
        <v>115.2</v>
      </c>
      <c r="E16" s="266">
        <v>82.7</v>
      </c>
      <c r="F16" s="266">
        <v>80</v>
      </c>
      <c r="G16" s="266">
        <v>125.5</v>
      </c>
      <c r="H16" s="266">
        <v>97.5</v>
      </c>
      <c r="I16" s="266">
        <v>87.7</v>
      </c>
      <c r="J16" s="266">
        <v>115.1</v>
      </c>
      <c r="K16" s="266">
        <v>97.5</v>
      </c>
      <c r="L16" s="266">
        <v>89.2</v>
      </c>
      <c r="M16" s="266">
        <v>138</v>
      </c>
      <c r="N16" s="266">
        <v>100</v>
      </c>
    </row>
    <row r="17" spans="1:27" ht="12" customHeight="1" x14ac:dyDescent="0.2">
      <c r="A17" s="265">
        <v>2022</v>
      </c>
      <c r="B17" s="266">
        <v>83.3</v>
      </c>
      <c r="C17" s="266">
        <v>97.5</v>
      </c>
      <c r="D17" s="266">
        <v>163.69999999999999</v>
      </c>
      <c r="E17" s="266">
        <v>99.4</v>
      </c>
      <c r="F17" s="266">
        <v>83.7</v>
      </c>
      <c r="G17" s="266">
        <v>103.4</v>
      </c>
      <c r="H17" s="266">
        <v>156.19999999999999</v>
      </c>
      <c r="I17" s="266">
        <v>94.9</v>
      </c>
      <c r="J17" s="266">
        <v>94.3</v>
      </c>
      <c r="K17" s="266">
        <v>87.3</v>
      </c>
      <c r="L17" s="266">
        <v>119.8</v>
      </c>
      <c r="M17" s="266">
        <v>143.69999999999999</v>
      </c>
      <c r="N17" s="266">
        <v>110.6</v>
      </c>
    </row>
    <row r="18" spans="1:27" ht="12" customHeight="1" x14ac:dyDescent="0.2">
      <c r="A18" s="265">
        <v>2023</v>
      </c>
      <c r="B18" s="266">
        <v>87.3</v>
      </c>
      <c r="C18" s="266">
        <v>212.5</v>
      </c>
      <c r="D18" s="266">
        <v>127.8</v>
      </c>
      <c r="E18" s="266">
        <v>116.8</v>
      </c>
      <c r="F18" s="266">
        <v>91.8</v>
      </c>
      <c r="G18" s="266">
        <v>112.2</v>
      </c>
      <c r="H18" s="266">
        <v>109.3</v>
      </c>
      <c r="I18" s="266">
        <v>84.8</v>
      </c>
      <c r="J18" s="266">
        <v>104.7</v>
      </c>
      <c r="K18" s="266">
        <v>96.4</v>
      </c>
      <c r="L18" s="266">
        <v>111.2</v>
      </c>
      <c r="M18" s="266">
        <v>184</v>
      </c>
      <c r="N18" s="266">
        <v>119.9</v>
      </c>
    </row>
    <row r="19" spans="1:27" ht="12" customHeight="1" x14ac:dyDescent="0.2">
      <c r="A19" s="265">
        <v>2024</v>
      </c>
      <c r="B19" s="266">
        <v>100.2</v>
      </c>
      <c r="C19" s="266">
        <v>85.5</v>
      </c>
      <c r="D19" s="266">
        <v>83.2</v>
      </c>
      <c r="E19" s="266">
        <v>92.7</v>
      </c>
      <c r="F19" s="266">
        <v>79.099999999999994</v>
      </c>
      <c r="G19" s="266">
        <v>94.5</v>
      </c>
      <c r="H19" s="266">
        <v>114.7</v>
      </c>
      <c r="I19" s="266">
        <v>104.9</v>
      </c>
      <c r="J19" s="266">
        <v>80.8</v>
      </c>
      <c r="K19" s="266">
        <v>79.400000000000006</v>
      </c>
      <c r="L19" s="266">
        <v>90.9</v>
      </c>
      <c r="M19" s="266">
        <v>88.2</v>
      </c>
      <c r="N19" s="266">
        <v>91.2</v>
      </c>
    </row>
    <row r="20" spans="1:27" ht="12" customHeight="1" x14ac:dyDescent="0.2">
      <c r="A20" s="267" t="s">
        <v>315</v>
      </c>
      <c r="B20" s="266">
        <v>71.8</v>
      </c>
      <c r="C20" s="266">
        <v>100.5</v>
      </c>
      <c r="D20" s="266">
        <v>101.5</v>
      </c>
      <c r="E20" s="266">
        <v>114.6</v>
      </c>
      <c r="F20" s="266">
        <v>80.900000000000006</v>
      </c>
      <c r="G20" s="266">
        <v>86.8</v>
      </c>
      <c r="H20" s="266">
        <v>87.6</v>
      </c>
      <c r="I20" s="266">
        <v>147.30000000000001</v>
      </c>
      <c r="J20" s="266">
        <v>93.8</v>
      </c>
      <c r="K20" s="266">
        <v>148.19999999999999</v>
      </c>
      <c r="L20" s="266">
        <v>86.3</v>
      </c>
      <c r="M20" s="266">
        <v>92.9</v>
      </c>
      <c r="N20" s="266">
        <v>101</v>
      </c>
    </row>
    <row r="21" spans="1:27" s="270" customFormat="1" ht="12" customHeight="1" x14ac:dyDescent="0.2">
      <c r="A21" s="268"/>
      <c r="B21" s="459" t="s">
        <v>40</v>
      </c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269"/>
      <c r="P21" s="269"/>
      <c r="Q21" s="269"/>
      <c r="R21" s="269"/>
      <c r="S21" s="269"/>
    </row>
    <row r="22" spans="1:27" ht="12" customHeight="1" x14ac:dyDescent="0.2">
      <c r="A22" s="265">
        <v>2020</v>
      </c>
      <c r="B22" s="266">
        <v>85.9</v>
      </c>
      <c r="C22" s="266">
        <v>82.3</v>
      </c>
      <c r="D22" s="266">
        <v>97.2</v>
      </c>
      <c r="E22" s="266">
        <v>73.3</v>
      </c>
      <c r="F22" s="266">
        <v>69.7</v>
      </c>
      <c r="G22" s="266">
        <v>95.8</v>
      </c>
      <c r="H22" s="266">
        <v>82</v>
      </c>
      <c r="I22" s="266">
        <v>75.900000000000006</v>
      </c>
      <c r="J22" s="266">
        <v>92.3</v>
      </c>
      <c r="K22" s="266">
        <v>87.7</v>
      </c>
      <c r="L22" s="266">
        <v>86.7</v>
      </c>
      <c r="M22" s="266">
        <v>84.9</v>
      </c>
      <c r="N22" s="266">
        <v>84.5</v>
      </c>
    </row>
    <row r="23" spans="1:27" ht="12" customHeight="1" x14ac:dyDescent="0.2">
      <c r="A23" s="265">
        <v>2021</v>
      </c>
      <c r="B23" s="266">
        <v>94.3</v>
      </c>
      <c r="C23" s="266">
        <v>90</v>
      </c>
      <c r="D23" s="266">
        <v>127.9</v>
      </c>
      <c r="E23" s="266">
        <v>102.2</v>
      </c>
      <c r="F23" s="266">
        <v>90.2</v>
      </c>
      <c r="G23" s="266">
        <v>105.6</v>
      </c>
      <c r="H23" s="266">
        <v>95.8</v>
      </c>
      <c r="I23" s="266">
        <v>95.4</v>
      </c>
      <c r="J23" s="266">
        <v>108.4</v>
      </c>
      <c r="K23" s="266">
        <v>86.3</v>
      </c>
      <c r="L23" s="266">
        <v>97.3</v>
      </c>
      <c r="M23" s="266">
        <v>106.6</v>
      </c>
      <c r="N23" s="266">
        <v>100</v>
      </c>
    </row>
    <row r="24" spans="1:27" ht="12" customHeight="1" x14ac:dyDescent="0.2">
      <c r="A24" s="265">
        <v>2022</v>
      </c>
      <c r="B24" s="266">
        <v>93.6</v>
      </c>
      <c r="C24" s="266">
        <v>101.6</v>
      </c>
      <c r="D24" s="266">
        <v>118.4</v>
      </c>
      <c r="E24" s="266">
        <v>94.7</v>
      </c>
      <c r="F24" s="266">
        <v>105.3</v>
      </c>
      <c r="G24" s="266">
        <v>108.5</v>
      </c>
      <c r="H24" s="266">
        <v>92.7</v>
      </c>
      <c r="I24" s="266">
        <v>124.7</v>
      </c>
      <c r="J24" s="266">
        <v>113.7</v>
      </c>
      <c r="K24" s="266">
        <v>97.3</v>
      </c>
      <c r="L24" s="266">
        <v>97.2</v>
      </c>
      <c r="M24" s="266">
        <v>106.4</v>
      </c>
      <c r="N24" s="266">
        <v>104.5</v>
      </c>
    </row>
    <row r="25" spans="1:27" ht="12" customHeight="1" x14ac:dyDescent="0.2">
      <c r="A25" s="265">
        <v>2023</v>
      </c>
      <c r="B25" s="266">
        <v>102.2</v>
      </c>
      <c r="C25" s="266">
        <v>107.9</v>
      </c>
      <c r="D25" s="266">
        <v>151.6</v>
      </c>
      <c r="E25" s="266">
        <v>90</v>
      </c>
      <c r="F25" s="266">
        <v>92.5</v>
      </c>
      <c r="G25" s="266">
        <v>151</v>
      </c>
      <c r="H25" s="266">
        <v>95.5</v>
      </c>
      <c r="I25" s="266">
        <v>117.1</v>
      </c>
      <c r="J25" s="266">
        <v>119.4</v>
      </c>
      <c r="K25" s="266">
        <v>106.6</v>
      </c>
      <c r="L25" s="266">
        <v>105.7</v>
      </c>
      <c r="M25" s="266">
        <v>121.2</v>
      </c>
      <c r="N25" s="266">
        <v>113.4</v>
      </c>
    </row>
    <row r="26" spans="1:27" ht="12" customHeight="1" x14ac:dyDescent="0.2">
      <c r="A26" s="265">
        <v>2024</v>
      </c>
      <c r="B26" s="266">
        <v>101.7</v>
      </c>
      <c r="C26" s="266">
        <v>111.4</v>
      </c>
      <c r="D26" s="266">
        <v>132.30000000000001</v>
      </c>
      <c r="E26" s="266">
        <v>102.1</v>
      </c>
      <c r="F26" s="266">
        <v>111.6</v>
      </c>
      <c r="G26" s="266">
        <v>127</v>
      </c>
      <c r="H26" s="266">
        <v>106.2</v>
      </c>
      <c r="I26" s="266">
        <v>98.4</v>
      </c>
      <c r="J26" s="266">
        <v>129.4</v>
      </c>
      <c r="K26" s="266">
        <v>93.9</v>
      </c>
      <c r="L26" s="266">
        <v>94.1</v>
      </c>
      <c r="M26" s="266">
        <v>100.3</v>
      </c>
      <c r="N26" s="266">
        <v>109</v>
      </c>
    </row>
    <row r="27" spans="1:27" ht="12" customHeight="1" x14ac:dyDescent="0.2">
      <c r="A27" s="267" t="s">
        <v>315</v>
      </c>
      <c r="B27" s="266">
        <v>108.8</v>
      </c>
      <c r="C27" s="266">
        <v>113.6</v>
      </c>
      <c r="D27" s="266">
        <v>125.5</v>
      </c>
      <c r="E27" s="266">
        <v>98.3</v>
      </c>
      <c r="F27" s="266">
        <v>96.1</v>
      </c>
      <c r="G27" s="266">
        <v>162.80000000000001</v>
      </c>
      <c r="H27" s="266">
        <v>113.1</v>
      </c>
      <c r="I27" s="266">
        <v>112.2</v>
      </c>
      <c r="J27" s="266">
        <v>118.4</v>
      </c>
      <c r="K27" s="266">
        <v>92.5</v>
      </c>
      <c r="L27" s="266">
        <v>102.2</v>
      </c>
      <c r="M27" s="266">
        <v>102.4</v>
      </c>
      <c r="N27" s="266">
        <v>112.2</v>
      </c>
    </row>
    <row r="28" spans="1:27" ht="12" customHeight="1" x14ac:dyDescent="0.2">
      <c r="A28" s="255"/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</row>
    <row r="29" spans="1:27" ht="12" customHeight="1" x14ac:dyDescent="0.2">
      <c r="A29" s="462" t="s">
        <v>10</v>
      </c>
      <c r="B29" s="472" t="s">
        <v>293</v>
      </c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63"/>
    </row>
    <row r="30" spans="1:27" ht="12" customHeight="1" x14ac:dyDescent="0.2">
      <c r="A30" s="462"/>
      <c r="B30" s="258" t="s">
        <v>60</v>
      </c>
      <c r="C30" s="259" t="s">
        <v>61</v>
      </c>
      <c r="D30" s="259" t="s">
        <v>62</v>
      </c>
      <c r="E30" s="259" t="s">
        <v>63</v>
      </c>
      <c r="F30" s="259" t="s">
        <v>64</v>
      </c>
      <c r="G30" s="259" t="s">
        <v>65</v>
      </c>
      <c r="H30" s="259" t="s">
        <v>66</v>
      </c>
      <c r="I30" s="259" t="s">
        <v>67</v>
      </c>
      <c r="J30" s="259" t="s">
        <v>68</v>
      </c>
      <c r="K30" s="259" t="s">
        <v>69</v>
      </c>
      <c r="L30" s="259" t="s">
        <v>70</v>
      </c>
      <c r="M30" s="259" t="s">
        <v>71</v>
      </c>
      <c r="N30" s="260" t="s">
        <v>10</v>
      </c>
    </row>
    <row r="31" spans="1:27" ht="12" customHeight="1" x14ac:dyDescent="0.2">
      <c r="A31" s="272"/>
      <c r="B31" s="273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4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</row>
    <row r="32" spans="1:27" s="270" customFormat="1" ht="12" customHeight="1" x14ac:dyDescent="0.2">
      <c r="A32" s="264"/>
      <c r="B32" s="459" t="s">
        <v>11</v>
      </c>
      <c r="C32" s="459"/>
      <c r="D32" s="459"/>
      <c r="E32" s="459"/>
      <c r="F32" s="459"/>
      <c r="G32" s="459"/>
      <c r="H32" s="459"/>
      <c r="I32" s="459"/>
      <c r="J32" s="459"/>
      <c r="K32" s="459"/>
      <c r="L32" s="459"/>
      <c r="M32" s="459"/>
      <c r="N32" s="459"/>
      <c r="O32" s="269"/>
      <c r="P32" s="269"/>
      <c r="Q32" s="269"/>
      <c r="R32" s="269"/>
      <c r="S32" s="269"/>
    </row>
    <row r="33" spans="1:19" ht="12" customHeight="1" x14ac:dyDescent="0.2">
      <c r="A33" s="265">
        <v>2021</v>
      </c>
      <c r="B33" s="237">
        <v>4.0999999999999996</v>
      </c>
      <c r="C33" s="237">
        <v>6.3</v>
      </c>
      <c r="D33" s="237">
        <v>14.8</v>
      </c>
      <c r="E33" s="237">
        <v>30.1</v>
      </c>
      <c r="F33" s="237">
        <v>16.600000000000001</v>
      </c>
      <c r="G33" s="237">
        <v>3.9</v>
      </c>
      <c r="H33" s="237">
        <v>-0.5</v>
      </c>
      <c r="I33" s="237">
        <v>10</v>
      </c>
      <c r="J33" s="237">
        <v>23.8</v>
      </c>
      <c r="K33" s="237">
        <v>-1.7</v>
      </c>
      <c r="L33" s="237">
        <v>-2.5</v>
      </c>
      <c r="M33" s="237">
        <v>38.700000000000003</v>
      </c>
      <c r="N33" s="237">
        <v>11.3</v>
      </c>
    </row>
    <row r="34" spans="1:19" ht="12" customHeight="1" x14ac:dyDescent="0.2">
      <c r="A34" s="265">
        <v>2022</v>
      </c>
      <c r="B34" s="237">
        <v>0.1</v>
      </c>
      <c r="C34" s="237">
        <v>11.1</v>
      </c>
      <c r="D34" s="237">
        <v>10.5</v>
      </c>
      <c r="E34" s="237">
        <v>1.9</v>
      </c>
      <c r="F34" s="237">
        <v>12.4</v>
      </c>
      <c r="G34" s="237">
        <v>-5.9</v>
      </c>
      <c r="H34" s="237">
        <v>21.5</v>
      </c>
      <c r="I34" s="237">
        <v>22.4</v>
      </c>
      <c r="J34" s="237">
        <v>-4.2</v>
      </c>
      <c r="K34" s="237">
        <v>3.1</v>
      </c>
      <c r="L34" s="237">
        <v>12.4</v>
      </c>
      <c r="M34" s="237">
        <v>1.8</v>
      </c>
      <c r="N34" s="237">
        <v>6.8</v>
      </c>
    </row>
    <row r="35" spans="1:19" ht="12" customHeight="1" x14ac:dyDescent="0.2">
      <c r="A35" s="265">
        <v>2023</v>
      </c>
      <c r="B35" s="237">
        <v>7.7</v>
      </c>
      <c r="C35" s="237">
        <v>48.3</v>
      </c>
      <c r="D35" s="237">
        <v>4.8</v>
      </c>
      <c r="E35" s="237">
        <v>4</v>
      </c>
      <c r="F35" s="237">
        <v>-4.8</v>
      </c>
      <c r="G35" s="237">
        <v>27.7</v>
      </c>
      <c r="H35" s="237">
        <v>-14</v>
      </c>
      <c r="I35" s="237">
        <v>-7.5</v>
      </c>
      <c r="J35" s="237">
        <v>7.1</v>
      </c>
      <c r="K35" s="237">
        <v>10</v>
      </c>
      <c r="L35" s="237">
        <v>1.8</v>
      </c>
      <c r="M35" s="237">
        <v>20.399999999999999</v>
      </c>
      <c r="N35" s="237">
        <v>8.5</v>
      </c>
    </row>
    <row r="36" spans="1:19" ht="12" customHeight="1" x14ac:dyDescent="0.2">
      <c r="A36" s="265">
        <v>2024</v>
      </c>
      <c r="B36" s="237">
        <v>4.8</v>
      </c>
      <c r="C36" s="237">
        <v>-31.6</v>
      </c>
      <c r="D36" s="237">
        <v>-20.399999999999999</v>
      </c>
      <c r="E36" s="237">
        <v>-1.9</v>
      </c>
      <c r="F36" s="237">
        <v>7.3</v>
      </c>
      <c r="G36" s="237">
        <v>-15.9</v>
      </c>
      <c r="H36" s="237">
        <v>8.6</v>
      </c>
      <c r="I36" s="237">
        <v>-3.6</v>
      </c>
      <c r="J36" s="237">
        <v>-2.6</v>
      </c>
      <c r="K36" s="237">
        <v>-14</v>
      </c>
      <c r="L36" s="237">
        <v>-13.9</v>
      </c>
      <c r="M36" s="237">
        <v>-34.299999999999997</v>
      </c>
      <c r="N36" s="237">
        <v>-11.9</v>
      </c>
    </row>
    <row r="37" spans="1:19" ht="12" customHeight="1" x14ac:dyDescent="0.2">
      <c r="A37" s="267" t="s">
        <v>315</v>
      </c>
      <c r="B37" s="237">
        <v>3.6</v>
      </c>
      <c r="C37" s="237">
        <v>-9.6</v>
      </c>
      <c r="D37" s="237">
        <v>2.6</v>
      </c>
      <c r="E37" s="237">
        <v>6.2</v>
      </c>
      <c r="F37" s="237">
        <v>-8.9</v>
      </c>
      <c r="G37" s="237">
        <v>16.7</v>
      </c>
      <c r="H37" s="237">
        <v>-5.8</v>
      </c>
      <c r="I37" s="237">
        <v>24.6</v>
      </c>
      <c r="J37" s="237">
        <v>-1.6</v>
      </c>
      <c r="K37" s="237">
        <v>29.1</v>
      </c>
      <c r="L37" s="237">
        <v>3.6</v>
      </c>
      <c r="M37" s="237">
        <v>3.2</v>
      </c>
      <c r="N37" s="237">
        <v>5.6</v>
      </c>
    </row>
    <row r="38" spans="1:19" ht="12" customHeight="1" x14ac:dyDescent="0.2">
      <c r="A38" s="265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</row>
    <row r="39" spans="1:19" s="270" customFormat="1" ht="12" customHeight="1" x14ac:dyDescent="0.2">
      <c r="A39" s="268"/>
      <c r="B39" s="459" t="s">
        <v>72</v>
      </c>
      <c r="C39" s="459"/>
      <c r="D39" s="459"/>
      <c r="E39" s="459"/>
      <c r="F39" s="459"/>
      <c r="G39" s="459"/>
      <c r="H39" s="459"/>
      <c r="I39" s="459"/>
      <c r="J39" s="459"/>
      <c r="K39" s="459"/>
      <c r="L39" s="459"/>
      <c r="M39" s="459"/>
      <c r="N39" s="459"/>
      <c r="O39" s="269"/>
      <c r="P39" s="269"/>
      <c r="Q39" s="269"/>
      <c r="R39" s="269"/>
      <c r="S39" s="269"/>
    </row>
    <row r="40" spans="1:19" ht="12" customHeight="1" x14ac:dyDescent="0.2">
      <c r="A40" s="265">
        <v>2021</v>
      </c>
      <c r="B40" s="237">
        <v>-5.2</v>
      </c>
      <c r="C40" s="237">
        <v>1.5</v>
      </c>
      <c r="D40" s="237">
        <v>-6.3</v>
      </c>
      <c r="E40" s="237">
        <v>14.9</v>
      </c>
      <c r="F40" s="237">
        <v>-1.1000000000000001</v>
      </c>
      <c r="G40" s="237">
        <v>-3.4</v>
      </c>
      <c r="H40" s="237">
        <v>-19.399999999999999</v>
      </c>
      <c r="I40" s="237">
        <v>-9.9</v>
      </c>
      <c r="J40" s="237">
        <v>34.799999999999997</v>
      </c>
      <c r="K40" s="237">
        <v>-1.8</v>
      </c>
      <c r="L40" s="237">
        <v>-20.7</v>
      </c>
      <c r="M40" s="237">
        <v>59.2</v>
      </c>
      <c r="N40" s="237">
        <v>1.5</v>
      </c>
    </row>
    <row r="41" spans="1:19" ht="12" customHeight="1" x14ac:dyDescent="0.2">
      <c r="A41" s="265">
        <v>2022</v>
      </c>
      <c r="B41" s="237">
        <v>2</v>
      </c>
      <c r="C41" s="237">
        <v>8.5</v>
      </c>
      <c r="D41" s="237">
        <v>42.1</v>
      </c>
      <c r="E41" s="237">
        <v>20.2</v>
      </c>
      <c r="F41" s="237">
        <v>4.5999999999999996</v>
      </c>
      <c r="G41" s="237">
        <v>-17.600000000000001</v>
      </c>
      <c r="H41" s="237">
        <v>60.2</v>
      </c>
      <c r="I41" s="237">
        <v>8.1999999999999993</v>
      </c>
      <c r="J41" s="237">
        <v>-18.100000000000001</v>
      </c>
      <c r="K41" s="237">
        <v>-10.5</v>
      </c>
      <c r="L41" s="237">
        <v>34.299999999999997</v>
      </c>
      <c r="M41" s="237">
        <v>4.0999999999999996</v>
      </c>
      <c r="N41" s="237">
        <v>10.6</v>
      </c>
    </row>
    <row r="42" spans="1:19" ht="12" customHeight="1" x14ac:dyDescent="0.2">
      <c r="A42" s="265">
        <v>2023</v>
      </c>
      <c r="B42" s="237">
        <v>4.8</v>
      </c>
      <c r="C42" s="237">
        <v>117.9</v>
      </c>
      <c r="D42" s="237">
        <v>-21.9</v>
      </c>
      <c r="E42" s="237">
        <v>17.5</v>
      </c>
      <c r="F42" s="237">
        <v>9.6999999999999993</v>
      </c>
      <c r="G42" s="237">
        <v>8.5</v>
      </c>
      <c r="H42" s="237">
        <v>-30</v>
      </c>
      <c r="I42" s="237">
        <v>-10.6</v>
      </c>
      <c r="J42" s="237">
        <v>11</v>
      </c>
      <c r="K42" s="237">
        <v>10.4</v>
      </c>
      <c r="L42" s="237">
        <v>-7.2</v>
      </c>
      <c r="M42" s="237">
        <v>28</v>
      </c>
      <c r="N42" s="237">
        <v>8.4</v>
      </c>
    </row>
    <row r="43" spans="1:19" ht="12" customHeight="1" x14ac:dyDescent="0.2">
      <c r="A43" s="265">
        <v>2024</v>
      </c>
      <c r="B43" s="237">
        <v>14.8</v>
      </c>
      <c r="C43" s="237">
        <v>-59.8</v>
      </c>
      <c r="D43" s="237">
        <v>-34.9</v>
      </c>
      <c r="E43" s="237">
        <v>-20.6</v>
      </c>
      <c r="F43" s="237">
        <v>-13.8</v>
      </c>
      <c r="G43" s="237">
        <v>-15.8</v>
      </c>
      <c r="H43" s="237">
        <v>4.9000000000000004</v>
      </c>
      <c r="I43" s="237">
        <v>23.7</v>
      </c>
      <c r="J43" s="237">
        <v>-22.8</v>
      </c>
      <c r="K43" s="237">
        <v>-17.600000000000001</v>
      </c>
      <c r="L43" s="237">
        <v>-18.3</v>
      </c>
      <c r="M43" s="237">
        <v>-52.1</v>
      </c>
      <c r="N43" s="237">
        <v>-24</v>
      </c>
    </row>
    <row r="44" spans="1:19" ht="12" customHeight="1" x14ac:dyDescent="0.2">
      <c r="A44" s="267" t="s">
        <v>315</v>
      </c>
      <c r="B44" s="237">
        <v>-15.5</v>
      </c>
      <c r="C44" s="237">
        <v>-10</v>
      </c>
      <c r="D44" s="237">
        <v>22</v>
      </c>
      <c r="E44" s="237">
        <v>23.6</v>
      </c>
      <c r="F44" s="237">
        <v>2.2999999999999998</v>
      </c>
      <c r="G44" s="237">
        <v>-8.1</v>
      </c>
      <c r="H44" s="237">
        <v>-23.6</v>
      </c>
      <c r="I44" s="237">
        <v>40.4</v>
      </c>
      <c r="J44" s="237">
        <v>16.100000000000001</v>
      </c>
      <c r="K44" s="237">
        <v>86.6</v>
      </c>
      <c r="L44" s="237">
        <v>-5.0999999999999996</v>
      </c>
      <c r="M44" s="237">
        <v>5.3</v>
      </c>
      <c r="N44" s="237">
        <v>10.8</v>
      </c>
    </row>
    <row r="45" spans="1:19" s="270" customFormat="1" ht="12" customHeight="1" x14ac:dyDescent="0.2">
      <c r="A45" s="268"/>
      <c r="B45" s="459" t="s">
        <v>40</v>
      </c>
      <c r="C45" s="459"/>
      <c r="D45" s="459"/>
      <c r="E45" s="459"/>
      <c r="F45" s="459"/>
      <c r="G45" s="459"/>
      <c r="H45" s="459"/>
      <c r="I45" s="459"/>
      <c r="J45" s="459"/>
      <c r="K45" s="459"/>
      <c r="L45" s="459"/>
      <c r="M45" s="459"/>
      <c r="N45" s="459"/>
      <c r="O45" s="269"/>
      <c r="P45" s="269"/>
      <c r="Q45" s="269"/>
      <c r="R45" s="269"/>
      <c r="S45" s="269"/>
    </row>
    <row r="46" spans="1:19" ht="12" customHeight="1" x14ac:dyDescent="0.2">
      <c r="A46" s="265">
        <v>2021</v>
      </c>
      <c r="B46" s="237">
        <v>9.8000000000000007</v>
      </c>
      <c r="C46" s="237">
        <v>9.4</v>
      </c>
      <c r="D46" s="237">
        <v>31.6</v>
      </c>
      <c r="E46" s="237">
        <v>39.4</v>
      </c>
      <c r="F46" s="237">
        <v>29.4</v>
      </c>
      <c r="G46" s="237">
        <v>10.199999999999999</v>
      </c>
      <c r="H46" s="237">
        <v>16.8</v>
      </c>
      <c r="I46" s="237">
        <v>25.7</v>
      </c>
      <c r="J46" s="237">
        <v>17.399999999999999</v>
      </c>
      <c r="K46" s="237">
        <v>-1.6</v>
      </c>
      <c r="L46" s="237">
        <v>12.2</v>
      </c>
      <c r="M46" s="237">
        <v>25.6</v>
      </c>
      <c r="N46" s="237">
        <v>18.399999999999999</v>
      </c>
    </row>
    <row r="47" spans="1:19" ht="12" customHeight="1" x14ac:dyDescent="0.2">
      <c r="A47" s="265">
        <v>2022</v>
      </c>
      <c r="B47" s="237">
        <v>-0.7</v>
      </c>
      <c r="C47" s="237">
        <v>12.9</v>
      </c>
      <c r="D47" s="237">
        <v>-7.4</v>
      </c>
      <c r="E47" s="237">
        <v>-7.3</v>
      </c>
      <c r="F47" s="237">
        <v>16.7</v>
      </c>
      <c r="G47" s="237">
        <v>2.7</v>
      </c>
      <c r="H47" s="237">
        <v>-3.2</v>
      </c>
      <c r="I47" s="237">
        <v>30.7</v>
      </c>
      <c r="J47" s="237">
        <v>4.9000000000000004</v>
      </c>
      <c r="K47" s="237">
        <v>12.7</v>
      </c>
      <c r="L47" s="237">
        <v>-0.1</v>
      </c>
      <c r="M47" s="237">
        <v>-0.2</v>
      </c>
      <c r="N47" s="237">
        <v>4.5</v>
      </c>
    </row>
    <row r="48" spans="1:19" ht="12" customHeight="1" x14ac:dyDescent="0.2">
      <c r="A48" s="265">
        <v>2023</v>
      </c>
      <c r="B48" s="237">
        <v>9.1999999999999993</v>
      </c>
      <c r="C48" s="237">
        <v>6.2</v>
      </c>
      <c r="D48" s="237">
        <v>28</v>
      </c>
      <c r="E48" s="237">
        <v>-5</v>
      </c>
      <c r="F48" s="237">
        <v>-12.2</v>
      </c>
      <c r="G48" s="237">
        <v>39.200000000000003</v>
      </c>
      <c r="H48" s="237">
        <v>3</v>
      </c>
      <c r="I48" s="237">
        <v>-6.1</v>
      </c>
      <c r="J48" s="237">
        <v>5</v>
      </c>
      <c r="K48" s="237">
        <v>9.6</v>
      </c>
      <c r="L48" s="237">
        <v>8.6999999999999993</v>
      </c>
      <c r="M48" s="237">
        <v>13.9</v>
      </c>
      <c r="N48" s="237">
        <v>8.5</v>
      </c>
    </row>
    <row r="49" spans="1:19" ht="12" customHeight="1" x14ac:dyDescent="0.2">
      <c r="A49" s="265">
        <v>2024</v>
      </c>
      <c r="B49" s="237">
        <v>-0.5</v>
      </c>
      <c r="C49" s="237">
        <v>3.2</v>
      </c>
      <c r="D49" s="237">
        <v>-12.7</v>
      </c>
      <c r="E49" s="237">
        <v>13.4</v>
      </c>
      <c r="F49" s="237">
        <v>20.6</v>
      </c>
      <c r="G49" s="237">
        <v>-15.9</v>
      </c>
      <c r="H49" s="237">
        <v>11.2</v>
      </c>
      <c r="I49" s="237">
        <v>-16</v>
      </c>
      <c r="J49" s="237">
        <v>8.4</v>
      </c>
      <c r="K49" s="237">
        <v>-11.9</v>
      </c>
      <c r="L49" s="237">
        <v>-11</v>
      </c>
      <c r="M49" s="237">
        <v>-17.2</v>
      </c>
      <c r="N49" s="237">
        <v>-3.8</v>
      </c>
    </row>
    <row r="50" spans="1:19" ht="12" customHeight="1" x14ac:dyDescent="0.2">
      <c r="A50" s="267" t="s">
        <v>315</v>
      </c>
      <c r="B50" s="237">
        <v>14.3</v>
      </c>
      <c r="C50" s="237">
        <v>-9.3000000000000007</v>
      </c>
      <c r="D50" s="237">
        <v>-5.0999999999999996</v>
      </c>
      <c r="E50" s="237">
        <v>-3.7</v>
      </c>
      <c r="F50" s="237">
        <v>-13.9</v>
      </c>
      <c r="G50" s="237">
        <v>28.2</v>
      </c>
      <c r="H50" s="237">
        <v>6.5</v>
      </c>
      <c r="I50" s="237">
        <v>14</v>
      </c>
      <c r="J50" s="237">
        <v>-8.5</v>
      </c>
      <c r="K50" s="237">
        <v>-1.5</v>
      </c>
      <c r="L50" s="237">
        <v>8.6</v>
      </c>
      <c r="M50" s="237">
        <v>2.1</v>
      </c>
      <c r="N50" s="237">
        <v>2.9</v>
      </c>
    </row>
    <row r="51" spans="1:19" ht="12" customHeight="1" x14ac:dyDescent="0.2">
      <c r="A51" s="94"/>
      <c r="B51" s="94"/>
      <c r="C51" s="94"/>
      <c r="D51" s="94"/>
      <c r="E51" s="94"/>
      <c r="F51" s="94"/>
      <c r="G51" s="94"/>
      <c r="H51" s="94"/>
      <c r="I51" s="94"/>
    </row>
    <row r="52" spans="1:19" ht="12" customHeight="1" x14ac:dyDescent="0.2"/>
    <row r="53" spans="1:19" ht="12" customHeight="1" x14ac:dyDescent="0.2">
      <c r="J53" s="276"/>
      <c r="K53" s="277"/>
      <c r="L53" s="277"/>
      <c r="M53" s="277"/>
      <c r="N53" s="277"/>
    </row>
    <row r="54" spans="1:19" ht="12" customHeight="1" x14ac:dyDescent="0.2">
      <c r="J54" s="278"/>
      <c r="K54" s="278"/>
      <c r="L54" s="278"/>
      <c r="M54" s="278"/>
      <c r="N54" s="278"/>
    </row>
    <row r="55" spans="1:19" ht="12" customHeight="1" x14ac:dyDescent="0.2">
      <c r="J55" s="276"/>
      <c r="K55" s="277"/>
      <c r="L55" s="277"/>
      <c r="M55" s="277"/>
      <c r="N55" s="277"/>
      <c r="O55" s="248"/>
      <c r="P55" s="248"/>
      <c r="Q55" s="248"/>
      <c r="R55" s="248"/>
      <c r="S55" s="248"/>
    </row>
    <row r="56" spans="1:19" ht="12" customHeight="1" x14ac:dyDescent="0.2">
      <c r="J56" s="276"/>
      <c r="K56" s="277"/>
      <c r="L56" s="277"/>
      <c r="M56" s="277"/>
      <c r="N56" s="277"/>
      <c r="O56" s="248"/>
      <c r="P56" s="248"/>
      <c r="Q56" s="248"/>
      <c r="R56" s="248"/>
      <c r="S56" s="248"/>
    </row>
    <row r="57" spans="1:19" ht="12" customHeight="1" x14ac:dyDescent="0.2">
      <c r="J57" s="276"/>
      <c r="K57" s="277"/>
      <c r="L57" s="277"/>
      <c r="M57" s="277"/>
      <c r="N57" s="277"/>
      <c r="O57" s="248"/>
      <c r="P57" s="248"/>
      <c r="Q57" s="248"/>
      <c r="R57" s="248"/>
      <c r="S57" s="248"/>
    </row>
  </sheetData>
  <mergeCells count="11">
    <mergeCell ref="B14:N14"/>
    <mergeCell ref="A1:N1"/>
    <mergeCell ref="A4:A5"/>
    <mergeCell ref="B4:N4"/>
    <mergeCell ref="B7:N7"/>
    <mergeCell ref="B21:N21"/>
    <mergeCell ref="B45:N45"/>
    <mergeCell ref="A29:A30"/>
    <mergeCell ref="B29:N29"/>
    <mergeCell ref="B32:N32"/>
    <mergeCell ref="B39:N39"/>
  </mergeCells>
  <phoneticPr fontId="4" type="noConversion"/>
  <hyperlinks>
    <hyperlink ref="A1:N1" location="Inhaltsverzeichnis!E28" display="3.5  Auftragseingangsindex für das Verarbeitende Gewerbe in Berlin seit 2010 nach Monaten – Wertindex – 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18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12 / 25 –  Berlin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C45"/>
  <sheetViews>
    <sheetView zoomScaleNormal="100" workbookViewId="0">
      <pane ySplit="6" topLeftCell="A7" activePane="bottomLeft" state="frozen"/>
      <selection activeCell="I7" sqref="I7"/>
      <selection pane="bottomLeft" activeCell="A7" sqref="A7"/>
    </sheetView>
  </sheetViews>
  <sheetFormatPr baseColWidth="10" defaultColWidth="11.5703125" defaultRowHeight="13.5" x14ac:dyDescent="0.25"/>
  <cols>
    <col min="1" max="1" width="6.85546875" style="20" customWidth="1"/>
    <col min="2" max="2" width="3.85546875" style="20" customWidth="1"/>
    <col min="3" max="3" width="76" style="20" customWidth="1"/>
    <col min="4" max="16384" width="11.5703125" style="20"/>
  </cols>
  <sheetData>
    <row r="1" spans="1:3" ht="15" customHeight="1" x14ac:dyDescent="0.25">
      <c r="A1" s="344" t="s">
        <v>93</v>
      </c>
      <c r="B1" s="312"/>
      <c r="C1" s="312"/>
    </row>
    <row r="2" spans="1:3" x14ac:dyDescent="0.25">
      <c r="A2" s="313" t="s">
        <v>149</v>
      </c>
      <c r="B2" s="314"/>
      <c r="C2" s="314"/>
    </row>
    <row r="3" spans="1:3" s="45" customFormat="1" ht="12" customHeight="1" x14ac:dyDescent="0.2">
      <c r="A3" s="315" t="s">
        <v>111</v>
      </c>
      <c r="B3" s="316"/>
      <c r="C3" s="316"/>
    </row>
    <row r="4" spans="1:3" ht="12" customHeight="1" x14ac:dyDescent="0.25">
      <c r="A4" s="317" t="s">
        <v>316</v>
      </c>
    </row>
    <row r="5" spans="1:3" ht="12" customHeight="1" x14ac:dyDescent="0.25">
      <c r="A5" s="317"/>
    </row>
    <row r="6" spans="1:3" s="45" customFormat="1" ht="36" x14ac:dyDescent="0.2">
      <c r="A6" s="318" t="s">
        <v>94</v>
      </c>
      <c r="B6" s="319" t="s">
        <v>95</v>
      </c>
      <c r="C6" s="320" t="s">
        <v>150</v>
      </c>
    </row>
    <row r="7" spans="1:3" s="45" customFormat="1" ht="12" customHeight="1" x14ac:dyDescent="0.2"/>
    <row r="8" spans="1:3" s="45" customFormat="1" ht="15" customHeight="1" x14ac:dyDescent="0.2">
      <c r="A8" s="321" t="s">
        <v>108</v>
      </c>
      <c r="B8" s="322"/>
      <c r="C8" s="322" t="s">
        <v>109</v>
      </c>
    </row>
    <row r="9" spans="1:3" s="325" customFormat="1" ht="14.25" customHeight="1" x14ac:dyDescent="0.2">
      <c r="A9" s="323" t="s">
        <v>96</v>
      </c>
      <c r="B9" s="324"/>
      <c r="C9" s="325" t="s">
        <v>97</v>
      </c>
    </row>
    <row r="10" spans="1:3" s="325" customFormat="1" ht="12" x14ac:dyDescent="0.2">
      <c r="A10" s="323" t="s">
        <v>98</v>
      </c>
      <c r="B10" s="324"/>
      <c r="C10" s="325" t="s">
        <v>99</v>
      </c>
    </row>
    <row r="11" spans="1:3" s="325" customFormat="1" ht="12" x14ac:dyDescent="0.2">
      <c r="A11" s="323" t="s">
        <v>100</v>
      </c>
      <c r="B11" s="324"/>
      <c r="C11" s="325" t="s">
        <v>101</v>
      </c>
    </row>
    <row r="12" spans="1:3" s="325" customFormat="1" ht="12" x14ac:dyDescent="0.2">
      <c r="A12" s="323" t="s">
        <v>102</v>
      </c>
      <c r="B12" s="324"/>
      <c r="C12" s="325" t="s">
        <v>103</v>
      </c>
    </row>
    <row r="13" spans="1:3" s="325" customFormat="1" ht="12" customHeight="1" x14ac:dyDescent="0.2">
      <c r="A13" s="323" t="s">
        <v>104</v>
      </c>
      <c r="B13" s="324"/>
      <c r="C13" s="326" t="s">
        <v>105</v>
      </c>
    </row>
    <row r="14" spans="1:3" s="45" customFormat="1" ht="15" customHeight="1" x14ac:dyDescent="0.2">
      <c r="A14" s="321" t="s">
        <v>90</v>
      </c>
      <c r="B14" s="321" t="s">
        <v>95</v>
      </c>
      <c r="C14" s="322" t="s">
        <v>110</v>
      </c>
    </row>
    <row r="15" spans="1:3" s="325" customFormat="1" ht="12" x14ac:dyDescent="0.2">
      <c r="A15" s="323" t="s">
        <v>106</v>
      </c>
      <c r="B15" s="324"/>
      <c r="C15" s="325" t="s">
        <v>107</v>
      </c>
    </row>
    <row r="16" spans="1:3" s="45" customFormat="1" ht="12" x14ac:dyDescent="0.2">
      <c r="A16" s="323" t="s">
        <v>112</v>
      </c>
      <c r="B16" s="324"/>
      <c r="C16" s="325" t="s">
        <v>113</v>
      </c>
    </row>
    <row r="17" spans="1:3" s="45" customFormat="1" ht="12" x14ac:dyDescent="0.2">
      <c r="A17" s="323" t="s">
        <v>114</v>
      </c>
      <c r="B17" s="324"/>
      <c r="C17" s="325" t="s">
        <v>115</v>
      </c>
    </row>
    <row r="18" spans="1:3" s="45" customFormat="1" ht="12" x14ac:dyDescent="0.2">
      <c r="A18" s="323" t="s">
        <v>116</v>
      </c>
      <c r="B18" s="324" t="s">
        <v>95</v>
      </c>
      <c r="C18" s="325" t="s">
        <v>117</v>
      </c>
    </row>
    <row r="19" spans="1:3" s="45" customFormat="1" ht="12" x14ac:dyDescent="0.2">
      <c r="A19" s="323" t="s">
        <v>118</v>
      </c>
      <c r="B19" s="324" t="s">
        <v>95</v>
      </c>
      <c r="C19" s="325" t="s">
        <v>119</v>
      </c>
    </row>
    <row r="20" spans="1:3" s="45" customFormat="1" ht="12" x14ac:dyDescent="0.2">
      <c r="A20" s="323" t="s">
        <v>120</v>
      </c>
      <c r="B20" s="324"/>
      <c r="C20" s="325" t="s">
        <v>121</v>
      </c>
    </row>
    <row r="21" spans="1:3" s="45" customFormat="1" ht="12" x14ac:dyDescent="0.2">
      <c r="A21" s="323" t="s">
        <v>122</v>
      </c>
      <c r="B21" s="324"/>
      <c r="C21" s="325" t="s">
        <v>123</v>
      </c>
    </row>
    <row r="22" spans="1:3" s="45" customFormat="1" ht="12" x14ac:dyDescent="0.2">
      <c r="A22" s="323" t="s">
        <v>79</v>
      </c>
      <c r="B22" s="324" t="s">
        <v>95</v>
      </c>
      <c r="C22" s="325" t="s">
        <v>124</v>
      </c>
    </row>
    <row r="23" spans="1:3" s="45" customFormat="1" ht="12" x14ac:dyDescent="0.2">
      <c r="A23" s="323" t="s">
        <v>125</v>
      </c>
      <c r="B23" s="324"/>
      <c r="C23" s="325" t="s">
        <v>126</v>
      </c>
    </row>
    <row r="24" spans="1:3" s="45" customFormat="1" ht="12" x14ac:dyDescent="0.2">
      <c r="A24" s="323" t="s">
        <v>127</v>
      </c>
      <c r="B24" s="324"/>
      <c r="C24" s="325" t="s">
        <v>128</v>
      </c>
    </row>
    <row r="25" spans="1:3" s="45" customFormat="1" ht="12" x14ac:dyDescent="0.2">
      <c r="A25" s="323" t="s">
        <v>81</v>
      </c>
      <c r="B25" s="324" t="s">
        <v>95</v>
      </c>
      <c r="C25" s="325" t="s">
        <v>129</v>
      </c>
    </row>
    <row r="26" spans="1:3" s="45" customFormat="1" ht="12" x14ac:dyDescent="0.2">
      <c r="A26" s="323" t="s">
        <v>82</v>
      </c>
      <c r="B26" s="324" t="s">
        <v>95</v>
      </c>
      <c r="C26" s="325" t="s">
        <v>130</v>
      </c>
    </row>
    <row r="27" spans="1:3" s="45" customFormat="1" ht="12" x14ac:dyDescent="0.2">
      <c r="A27" s="323" t="s">
        <v>131</v>
      </c>
      <c r="B27" s="324"/>
      <c r="C27" s="325" t="s">
        <v>132</v>
      </c>
    </row>
    <row r="28" spans="1:3" s="45" customFormat="1" ht="12" x14ac:dyDescent="0.2">
      <c r="A28" s="323" t="s">
        <v>133</v>
      </c>
      <c r="B28" s="324"/>
      <c r="C28" s="325" t="s">
        <v>134</v>
      </c>
    </row>
    <row r="29" spans="1:3" s="45" customFormat="1" ht="12" x14ac:dyDescent="0.2">
      <c r="A29" s="323" t="s">
        <v>84</v>
      </c>
      <c r="B29" s="324" t="s">
        <v>95</v>
      </c>
      <c r="C29" s="325" t="s">
        <v>57</v>
      </c>
    </row>
    <row r="30" spans="1:3" s="45" customFormat="1" ht="12" x14ac:dyDescent="0.2">
      <c r="A30" s="323" t="s">
        <v>85</v>
      </c>
      <c r="B30" s="324" t="s">
        <v>95</v>
      </c>
      <c r="C30" s="325" t="s">
        <v>135</v>
      </c>
    </row>
    <row r="31" spans="1:3" s="45" customFormat="1" ht="12" x14ac:dyDescent="0.2">
      <c r="A31" s="323" t="s">
        <v>86</v>
      </c>
      <c r="B31" s="324" t="s">
        <v>95</v>
      </c>
      <c r="C31" s="325" t="s">
        <v>136</v>
      </c>
    </row>
    <row r="32" spans="1:3" s="45" customFormat="1" ht="12" x14ac:dyDescent="0.2">
      <c r="A32" s="323" t="s">
        <v>87</v>
      </c>
      <c r="B32" s="324" t="s">
        <v>95</v>
      </c>
      <c r="C32" s="325" t="s">
        <v>137</v>
      </c>
    </row>
    <row r="33" spans="1:3" s="45" customFormat="1" ht="12" x14ac:dyDescent="0.2">
      <c r="A33" s="323" t="s">
        <v>89</v>
      </c>
      <c r="B33" s="324" t="s">
        <v>95</v>
      </c>
      <c r="C33" s="325" t="s">
        <v>59</v>
      </c>
    </row>
    <row r="34" spans="1:3" s="45" customFormat="1" ht="12" x14ac:dyDescent="0.2">
      <c r="A34" s="323" t="s">
        <v>138</v>
      </c>
      <c r="B34" s="324" t="s">
        <v>95</v>
      </c>
      <c r="C34" s="325" t="s">
        <v>139</v>
      </c>
    </row>
    <row r="35" spans="1:3" s="45" customFormat="1" ht="12" x14ac:dyDescent="0.2">
      <c r="A35" s="323" t="s">
        <v>140</v>
      </c>
      <c r="B35" s="324" t="s">
        <v>95</v>
      </c>
      <c r="C35" s="325" t="s">
        <v>141</v>
      </c>
    </row>
    <row r="36" spans="1:3" s="45" customFormat="1" ht="12" x14ac:dyDescent="0.2">
      <c r="A36" s="323" t="s">
        <v>142</v>
      </c>
      <c r="B36" s="324"/>
      <c r="C36" s="325" t="s">
        <v>143</v>
      </c>
    </row>
    <row r="37" spans="1:3" s="45" customFormat="1" ht="12" x14ac:dyDescent="0.2">
      <c r="A37" s="323" t="s">
        <v>144</v>
      </c>
      <c r="B37" s="324"/>
      <c r="C37" s="325" t="s">
        <v>145</v>
      </c>
    </row>
    <row r="38" spans="1:3" s="45" customFormat="1" ht="12" x14ac:dyDescent="0.2">
      <c r="A38" s="323" t="s">
        <v>146</v>
      </c>
      <c r="B38" s="324"/>
      <c r="C38" s="325" t="s">
        <v>147</v>
      </c>
    </row>
    <row r="39" spans="1:3" x14ac:dyDescent="0.25">
      <c r="A39" s="327" t="s">
        <v>230</v>
      </c>
      <c r="B39" s="324"/>
      <c r="C39" s="328" t="s">
        <v>11</v>
      </c>
    </row>
    <row r="40" spans="1:3" x14ac:dyDescent="0.25">
      <c r="A40" s="329"/>
      <c r="B40" s="324"/>
      <c r="C40" s="328" t="s">
        <v>208</v>
      </c>
    </row>
    <row r="41" spans="1:3" x14ac:dyDescent="0.25">
      <c r="A41" s="330" t="s">
        <v>228</v>
      </c>
      <c r="B41" s="324" t="s">
        <v>95</v>
      </c>
      <c r="C41" s="331" t="s">
        <v>209</v>
      </c>
    </row>
    <row r="42" spans="1:3" x14ac:dyDescent="0.25">
      <c r="A42" s="330" t="s">
        <v>229</v>
      </c>
      <c r="B42" s="324" t="s">
        <v>95</v>
      </c>
      <c r="C42" s="331" t="s">
        <v>210</v>
      </c>
    </row>
    <row r="43" spans="1:3" x14ac:dyDescent="0.25">
      <c r="A43" s="330" t="s">
        <v>217</v>
      </c>
      <c r="B43" s="324" t="s">
        <v>95</v>
      </c>
      <c r="C43" s="331" t="s">
        <v>211</v>
      </c>
    </row>
    <row r="44" spans="1:3" x14ac:dyDescent="0.25">
      <c r="A44" s="330" t="s">
        <v>218</v>
      </c>
      <c r="B44" s="324" t="s">
        <v>95</v>
      </c>
      <c r="C44" s="331" t="s">
        <v>212</v>
      </c>
    </row>
    <row r="45" spans="1:3" x14ac:dyDescent="0.25">
      <c r="A45" s="330" t="s">
        <v>219</v>
      </c>
      <c r="B45" s="45"/>
      <c r="C45" s="331" t="s">
        <v>213</v>
      </c>
    </row>
  </sheetData>
  <phoneticPr fontId="4" type="noConversion"/>
  <hyperlinks>
    <hyperlink ref="A1" location="Inhaltsverzeichnis!E37" display="Anhang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12 / 25 –  Berlin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9"/>
  <dimension ref="A1"/>
  <sheetViews>
    <sheetView zoomScaleNormal="100" workbookViewId="0"/>
  </sheetViews>
  <sheetFormatPr baseColWidth="10" defaultColWidth="11.5703125" defaultRowHeight="12.75" x14ac:dyDescent="0.2"/>
  <cols>
    <col min="1" max="1" width="2.140625" style="2" customWidth="1"/>
    <col min="2" max="2" width="2" style="2" customWidth="1"/>
    <col min="3" max="3" width="29.5703125" style="2" customWidth="1"/>
    <col min="4" max="4" width="2.140625" style="2" customWidth="1"/>
    <col min="5" max="5" width="29.28515625" style="2" customWidth="1"/>
    <col min="6" max="6" width="2" style="2" customWidth="1"/>
    <col min="7" max="7" width="30" style="2" customWidth="1"/>
    <col min="8" max="8" width="5.28515625" style="2" customWidth="1"/>
    <col min="9" max="9" width="16.140625" style="2" customWidth="1"/>
    <col min="10" max="16384" width="11.5703125" style="2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58370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619125</xdr:rowOff>
              </from>
              <to>
                <xdr:col>7</xdr:col>
                <xdr:colOff>0</xdr:colOff>
                <xdr:row>57</xdr:row>
                <xdr:rowOff>95250</xdr:rowOff>
              </to>
            </anchor>
          </objectPr>
        </oleObject>
      </mc:Choice>
      <mc:Fallback>
        <oleObject progId="Document" shapeId="5837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/>
  <dimension ref="A1:E58"/>
  <sheetViews>
    <sheetView zoomScaleNormal="100" workbookViewId="0"/>
  </sheetViews>
  <sheetFormatPr baseColWidth="10" defaultColWidth="11.42578125" defaultRowHeight="13.5" x14ac:dyDescent="0.25"/>
  <cols>
    <col min="1" max="1" width="1.7109375" style="25" customWidth="1"/>
    <col min="2" max="2" width="25.7109375" style="26" customWidth="1"/>
    <col min="3" max="3" width="15.7109375" style="26" customWidth="1"/>
    <col min="4" max="4" width="1.7109375" style="26" customWidth="1"/>
    <col min="5" max="5" width="25.7109375" style="26" customWidth="1"/>
    <col min="6" max="16384" width="11.42578125" style="26"/>
  </cols>
  <sheetData>
    <row r="1" spans="1:2" ht="11.1" customHeight="1" x14ac:dyDescent="0.25"/>
    <row r="2" spans="1:2" ht="11.1" customHeight="1" x14ac:dyDescent="0.25"/>
    <row r="3" spans="1:2" ht="11.1" customHeight="1" x14ac:dyDescent="0.25">
      <c r="B3" s="25"/>
    </row>
    <row r="4" spans="1:2" ht="11.1" customHeight="1" x14ac:dyDescent="0.25">
      <c r="B4" s="25"/>
    </row>
    <row r="5" spans="1:2" ht="11.1" customHeight="1" x14ac:dyDescent="0.25">
      <c r="B5" s="25"/>
    </row>
    <row r="6" spans="1:2" ht="11.1" customHeight="1" x14ac:dyDescent="0.25">
      <c r="B6" s="25"/>
    </row>
    <row r="7" spans="1:2" ht="11.1" customHeight="1" x14ac:dyDescent="0.25">
      <c r="B7" s="25"/>
    </row>
    <row r="8" spans="1:2" ht="11.1" customHeight="1" x14ac:dyDescent="0.25">
      <c r="B8" s="25"/>
    </row>
    <row r="9" spans="1:2" ht="11.1" customHeight="1" x14ac:dyDescent="0.25">
      <c r="B9" s="25"/>
    </row>
    <row r="10" spans="1:2" ht="11.1" customHeight="1" x14ac:dyDescent="0.25">
      <c r="B10" s="25"/>
    </row>
    <row r="11" spans="1:2" ht="11.1" customHeight="1" x14ac:dyDescent="0.25">
      <c r="B11" s="25"/>
    </row>
    <row r="12" spans="1:2" ht="11.1" customHeight="1" x14ac:dyDescent="0.25">
      <c r="B12" s="25"/>
    </row>
    <row r="13" spans="1:2" ht="11.1" customHeight="1" x14ac:dyDescent="0.25">
      <c r="B13" s="25"/>
    </row>
    <row r="14" spans="1:2" ht="11.1" customHeight="1" x14ac:dyDescent="0.25">
      <c r="B14" s="25"/>
    </row>
    <row r="15" spans="1:2" ht="11.1" customHeight="1" x14ac:dyDescent="0.25">
      <c r="B15" s="25"/>
    </row>
    <row r="16" spans="1:2" ht="11.1" customHeight="1" x14ac:dyDescent="0.25">
      <c r="A16" s="26"/>
      <c r="B16" s="25"/>
    </row>
    <row r="17" spans="1:2" ht="11.1" customHeight="1" x14ac:dyDescent="0.25">
      <c r="A17" s="26"/>
      <c r="B17" s="25"/>
    </row>
    <row r="18" spans="1:2" ht="11.1" customHeight="1" x14ac:dyDescent="0.25">
      <c r="A18" s="26"/>
      <c r="B18" s="25"/>
    </row>
    <row r="19" spans="1:2" ht="11.1" customHeight="1" x14ac:dyDescent="0.25">
      <c r="B19" s="27"/>
    </row>
    <row r="20" spans="1:2" ht="11.1" customHeight="1" x14ac:dyDescent="0.25">
      <c r="B20" s="25"/>
    </row>
    <row r="21" spans="1:2" x14ac:dyDescent="0.25">
      <c r="A21" s="28" t="s">
        <v>19</v>
      </c>
      <c r="B21" s="25"/>
    </row>
    <row r="23" spans="1:2" ht="11.1" customHeight="1" x14ac:dyDescent="0.25">
      <c r="A23" s="26"/>
      <c r="B23" s="29" t="s">
        <v>37</v>
      </c>
    </row>
    <row r="24" spans="1:2" ht="11.1" customHeight="1" x14ac:dyDescent="0.25">
      <c r="A24" s="26"/>
      <c r="B24" s="30" t="s">
        <v>323</v>
      </c>
    </row>
    <row r="25" spans="1:2" ht="11.1" customHeight="1" x14ac:dyDescent="0.25">
      <c r="A25" s="26"/>
    </row>
    <row r="26" spans="1:2" ht="11.1" customHeight="1" x14ac:dyDescent="0.25">
      <c r="A26" s="26"/>
      <c r="B26" s="31" t="s">
        <v>153</v>
      </c>
    </row>
    <row r="27" spans="1:2" ht="11.1" customHeight="1" x14ac:dyDescent="0.25">
      <c r="A27" s="26"/>
      <c r="B27" s="32" t="s">
        <v>325</v>
      </c>
    </row>
    <row r="28" spans="1:2" ht="11.1" customHeight="1" x14ac:dyDescent="0.25">
      <c r="A28" s="26"/>
      <c r="B28" s="33"/>
    </row>
    <row r="29" spans="1:2" ht="11.1" customHeight="1" x14ac:dyDescent="0.25">
      <c r="A29" s="26"/>
      <c r="B29" s="34"/>
    </row>
    <row r="30" spans="1:2" ht="11.1" customHeight="1" x14ac:dyDescent="0.25">
      <c r="A30" s="26"/>
      <c r="B30" s="33"/>
    </row>
    <row r="31" spans="1:2" ht="11.1" customHeight="1" x14ac:dyDescent="0.25">
      <c r="A31" s="26"/>
      <c r="B31" s="33"/>
    </row>
    <row r="32" spans="1:2" ht="11.1" customHeight="1" x14ac:dyDescent="0.25">
      <c r="A32" s="26"/>
      <c r="B32" s="32"/>
    </row>
    <row r="33" spans="1:5" ht="80.45" customHeight="1" x14ac:dyDescent="0.25">
      <c r="A33" s="26"/>
    </row>
    <row r="34" spans="1:5" ht="10.9" customHeight="1" x14ac:dyDescent="0.25">
      <c r="A34" s="35" t="s">
        <v>154</v>
      </c>
      <c r="B34" s="36"/>
      <c r="C34" s="36"/>
      <c r="D34" s="37" t="s">
        <v>22</v>
      </c>
      <c r="E34" s="38"/>
    </row>
    <row r="35" spans="1:5" ht="10.9" customHeight="1" x14ac:dyDescent="0.25">
      <c r="A35" s="36"/>
      <c r="B35" s="36"/>
      <c r="C35" s="36"/>
      <c r="D35" s="38"/>
      <c r="E35" s="38"/>
    </row>
    <row r="36" spans="1:5" ht="10.9" customHeight="1" x14ac:dyDescent="0.25">
      <c r="A36" s="36"/>
      <c r="B36" s="39" t="s">
        <v>308</v>
      </c>
      <c r="C36" s="36"/>
      <c r="D36" s="38">
        <v>0</v>
      </c>
      <c r="E36" s="38" t="s">
        <v>155</v>
      </c>
    </row>
    <row r="37" spans="1:5" ht="10.9" customHeight="1" x14ac:dyDescent="0.25">
      <c r="A37" s="36"/>
      <c r="B37" s="36" t="s">
        <v>309</v>
      </c>
      <c r="C37" s="36"/>
      <c r="D37" s="36"/>
      <c r="E37" s="38" t="s">
        <v>156</v>
      </c>
    </row>
    <row r="38" spans="1:5" ht="10.9" customHeight="1" x14ac:dyDescent="0.25">
      <c r="A38" s="36"/>
      <c r="B38" s="36" t="s">
        <v>250</v>
      </c>
      <c r="C38" s="36"/>
      <c r="D38" s="36"/>
      <c r="E38" s="38" t="s">
        <v>36</v>
      </c>
    </row>
    <row r="39" spans="1:5" ht="10.9" customHeight="1" x14ac:dyDescent="0.25">
      <c r="A39" s="36"/>
      <c r="B39" s="36" t="s">
        <v>20</v>
      </c>
      <c r="C39" s="36"/>
      <c r="D39" s="38" t="s">
        <v>12</v>
      </c>
      <c r="E39" s="38" t="s">
        <v>23</v>
      </c>
    </row>
    <row r="40" spans="1:5" ht="10.9" customHeight="1" x14ac:dyDescent="0.25">
      <c r="A40" s="36"/>
      <c r="B40" s="36" t="s">
        <v>21</v>
      </c>
      <c r="C40" s="36"/>
      <c r="D40" s="38" t="s">
        <v>34</v>
      </c>
      <c r="E40" s="38" t="s">
        <v>29</v>
      </c>
    </row>
    <row r="41" spans="1:5" ht="10.9" customHeight="1" x14ac:dyDescent="0.25">
      <c r="A41" s="36"/>
      <c r="B41" s="39"/>
      <c r="C41" s="40"/>
      <c r="D41" s="38" t="s">
        <v>39</v>
      </c>
      <c r="E41" s="38" t="s">
        <v>24</v>
      </c>
    </row>
    <row r="42" spans="1:5" ht="10.9" customHeight="1" x14ac:dyDescent="0.25">
      <c r="A42" s="36"/>
      <c r="B42" s="36" t="s">
        <v>310</v>
      </c>
      <c r="C42" s="40"/>
      <c r="D42" s="38" t="s">
        <v>25</v>
      </c>
      <c r="E42" s="38" t="s">
        <v>26</v>
      </c>
    </row>
    <row r="43" spans="1:5" ht="10.9" customHeight="1" x14ac:dyDescent="0.25">
      <c r="A43" s="36"/>
      <c r="B43" s="36" t="s">
        <v>311</v>
      </c>
      <c r="C43" s="40"/>
      <c r="D43" s="38" t="s">
        <v>13</v>
      </c>
      <c r="E43" s="38" t="s">
        <v>35</v>
      </c>
    </row>
    <row r="44" spans="1:5" ht="10.9" customHeight="1" x14ac:dyDescent="0.25">
      <c r="A44" s="40"/>
      <c r="B44" s="41"/>
      <c r="C44" s="40"/>
      <c r="D44" s="36"/>
      <c r="E44" s="38" t="s">
        <v>152</v>
      </c>
    </row>
    <row r="45" spans="1:5" ht="10.9" customHeight="1" x14ac:dyDescent="0.25">
      <c r="A45" s="40"/>
      <c r="B45" s="41"/>
      <c r="C45" s="40"/>
      <c r="D45" s="38" t="s">
        <v>14</v>
      </c>
      <c r="E45" s="38" t="s">
        <v>157</v>
      </c>
    </row>
    <row r="46" spans="1:5" ht="10.9" customHeight="1" x14ac:dyDescent="0.25">
      <c r="A46" s="40"/>
      <c r="B46" s="41"/>
      <c r="C46" s="40"/>
      <c r="D46" s="38" t="s">
        <v>27</v>
      </c>
      <c r="E46" s="38" t="s">
        <v>28</v>
      </c>
    </row>
    <row r="47" spans="1:5" ht="10.9" customHeight="1" x14ac:dyDescent="0.25">
      <c r="A47" s="40"/>
      <c r="B47" s="41"/>
      <c r="C47" s="40"/>
      <c r="D47" s="38" t="s">
        <v>30</v>
      </c>
      <c r="E47" s="38" t="s">
        <v>31</v>
      </c>
    </row>
    <row r="48" spans="1:5" ht="10.9" customHeight="1" x14ac:dyDescent="0.25">
      <c r="A48" s="40"/>
      <c r="B48" s="41"/>
      <c r="C48" s="40"/>
      <c r="D48" s="38" t="s">
        <v>32</v>
      </c>
      <c r="E48" s="38" t="s">
        <v>33</v>
      </c>
    </row>
    <row r="49" spans="1:5" ht="10.9" customHeight="1" x14ac:dyDescent="0.25">
      <c r="A49" s="40"/>
      <c r="B49" s="41"/>
      <c r="C49" s="40"/>
      <c r="D49" s="36"/>
      <c r="E49" s="38"/>
    </row>
    <row r="50" spans="1:5" ht="10.9" customHeight="1" x14ac:dyDescent="0.25">
      <c r="A50" s="40"/>
      <c r="B50" s="41"/>
      <c r="C50" s="40"/>
      <c r="D50" s="36"/>
      <c r="E50" s="38"/>
    </row>
    <row r="51" spans="1:5" ht="10.9" customHeight="1" x14ac:dyDescent="0.25">
      <c r="A51" s="36"/>
      <c r="B51" s="39" t="s">
        <v>312</v>
      </c>
      <c r="C51" s="40"/>
    </row>
    <row r="52" spans="1:5" ht="10.9" customHeight="1" x14ac:dyDescent="0.25">
      <c r="A52" s="36"/>
      <c r="B52" s="42" t="s">
        <v>305</v>
      </c>
      <c r="C52" s="40"/>
    </row>
    <row r="53" spans="1:5" ht="10.9" customHeight="1" x14ac:dyDescent="0.25">
      <c r="A53" s="36"/>
      <c r="B53" s="42"/>
      <c r="C53" s="40"/>
    </row>
    <row r="54" spans="1:5" ht="30" customHeight="1" x14ac:dyDescent="0.25">
      <c r="A54" s="36"/>
      <c r="B54" s="42"/>
      <c r="C54" s="40"/>
    </row>
    <row r="55" spans="1:5" ht="18" customHeight="1" x14ac:dyDescent="0.25">
      <c r="A55" s="26"/>
      <c r="B55" s="358" t="s">
        <v>225</v>
      </c>
      <c r="C55" s="358"/>
      <c r="D55" s="358"/>
    </row>
    <row r="56" spans="1:5" ht="18" customHeight="1" x14ac:dyDescent="0.25">
      <c r="A56" s="40"/>
      <c r="B56" s="358"/>
      <c r="C56" s="358"/>
      <c r="D56" s="358"/>
    </row>
    <row r="57" spans="1:5" ht="10.9" customHeight="1" x14ac:dyDescent="0.25">
      <c r="A57" s="40"/>
      <c r="B57" s="43" t="s">
        <v>226</v>
      </c>
      <c r="C57" s="40"/>
    </row>
    <row r="58" spans="1:5" ht="10.9" customHeight="1" x14ac:dyDescent="0.25">
      <c r="A58" s="40"/>
      <c r="C58" s="40"/>
    </row>
  </sheetData>
  <mergeCells count="1">
    <mergeCell ref="B55:D56"/>
  </mergeCells>
  <phoneticPr fontId="0" type="noConversion"/>
  <hyperlinks>
    <hyperlink ref="B57" r:id="rId1" xr:uid="{29D83906-3511-4EDA-A7B1-13464ED13B49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3"/>
  <dimension ref="A1:BZ60"/>
  <sheetViews>
    <sheetView zoomScaleNormal="100" workbookViewId="0">
      <selection sqref="A1:B1"/>
    </sheetView>
  </sheetViews>
  <sheetFormatPr baseColWidth="10" defaultColWidth="11.5703125" defaultRowHeight="12" x14ac:dyDescent="0.2"/>
  <cols>
    <col min="1" max="1" width="2.7109375" style="46" customWidth="1"/>
    <col min="2" max="2" width="37" style="45" customWidth="1"/>
    <col min="3" max="3" width="2.7109375" style="53" customWidth="1"/>
    <col min="4" max="4" width="2.7109375" style="45" customWidth="1"/>
    <col min="5" max="5" width="2.7109375" style="46" customWidth="1"/>
    <col min="6" max="6" width="36.7109375" style="45" customWidth="1"/>
    <col min="7" max="7" width="2.7109375" style="53" customWidth="1"/>
    <col min="8" max="8" width="9.5703125" style="45" customWidth="1"/>
    <col min="9" max="16384" width="11.5703125" style="45"/>
  </cols>
  <sheetData>
    <row r="1" spans="1:78" ht="100.15" customHeight="1" x14ac:dyDescent="0.35">
      <c r="A1" s="361" t="s">
        <v>38</v>
      </c>
      <c r="B1" s="361"/>
      <c r="C1" s="44"/>
      <c r="G1" s="47"/>
      <c r="H1" s="359"/>
      <c r="BZ1" s="45" t="s">
        <v>259</v>
      </c>
    </row>
    <row r="2" spans="1:78" ht="20.65" customHeight="1" x14ac:dyDescent="0.2">
      <c r="C2" s="48" t="s">
        <v>17</v>
      </c>
      <c r="G2" s="48" t="s">
        <v>17</v>
      </c>
      <c r="H2" s="360"/>
    </row>
    <row r="3" spans="1:78" x14ac:dyDescent="0.2">
      <c r="A3" s="334"/>
      <c r="B3" s="335"/>
      <c r="C3" s="336"/>
      <c r="F3" s="49"/>
      <c r="G3" s="50"/>
      <c r="H3" s="360"/>
    </row>
    <row r="4" spans="1:78" ht="12.75" customHeight="1" x14ac:dyDescent="0.25">
      <c r="A4" s="334"/>
      <c r="B4" s="337" t="s">
        <v>235</v>
      </c>
      <c r="C4" s="336"/>
      <c r="E4" s="52" t="s">
        <v>188</v>
      </c>
      <c r="F4" s="45" t="s">
        <v>189</v>
      </c>
      <c r="G4" s="20"/>
      <c r="H4" s="360"/>
    </row>
    <row r="5" spans="1:78" ht="12.75" customHeight="1" x14ac:dyDescent="0.25">
      <c r="E5" s="341"/>
      <c r="F5" s="341"/>
      <c r="G5" s="341"/>
      <c r="H5" s="360"/>
    </row>
    <row r="6" spans="1:78" ht="12.75" customHeight="1" x14ac:dyDescent="0.2">
      <c r="B6" s="54" t="s">
        <v>18</v>
      </c>
      <c r="C6" s="55"/>
      <c r="E6" s="337" t="s">
        <v>236</v>
      </c>
      <c r="F6" s="337" t="s">
        <v>205</v>
      </c>
      <c r="G6" s="337"/>
      <c r="H6" s="360"/>
    </row>
    <row r="7" spans="1:78" ht="12.75" customHeight="1" x14ac:dyDescent="0.25">
      <c r="A7" s="57"/>
      <c r="B7" s="52"/>
      <c r="C7" s="55"/>
      <c r="D7" s="20"/>
      <c r="E7" s="337"/>
      <c r="F7" s="337" t="s">
        <v>301</v>
      </c>
      <c r="G7" s="337">
        <v>11</v>
      </c>
      <c r="H7" s="360"/>
    </row>
    <row r="8" spans="1:78" ht="12.75" customHeight="1" x14ac:dyDescent="0.25">
      <c r="A8" s="52">
        <v>1</v>
      </c>
      <c r="B8" s="45" t="s">
        <v>165</v>
      </c>
      <c r="C8" s="58"/>
      <c r="D8" s="20"/>
      <c r="E8" s="337"/>
      <c r="F8" s="343"/>
      <c r="G8" s="344"/>
    </row>
    <row r="9" spans="1:78" ht="12.75" customHeight="1" x14ac:dyDescent="0.25">
      <c r="A9" s="338"/>
      <c r="B9" s="339"/>
      <c r="C9" s="340"/>
      <c r="D9" s="341"/>
      <c r="E9" s="337" t="s">
        <v>199</v>
      </c>
      <c r="F9" s="337" t="s">
        <v>288</v>
      </c>
      <c r="G9" s="341"/>
    </row>
    <row r="10" spans="1:78" ht="12.75" customHeight="1" x14ac:dyDescent="0.25">
      <c r="A10" s="337" t="s">
        <v>74</v>
      </c>
      <c r="B10" s="337" t="s">
        <v>190</v>
      </c>
      <c r="C10" s="337"/>
      <c r="D10" s="341"/>
      <c r="E10" s="337"/>
      <c r="F10" s="337" t="s">
        <v>298</v>
      </c>
      <c r="G10" s="337"/>
    </row>
    <row r="11" spans="1:78" ht="12.75" customHeight="1" x14ac:dyDescent="0.25">
      <c r="A11" s="337"/>
      <c r="B11" s="337" t="s">
        <v>191</v>
      </c>
      <c r="C11" s="337"/>
      <c r="D11" s="342"/>
      <c r="E11" s="345"/>
      <c r="F11" s="343" t="s">
        <v>246</v>
      </c>
      <c r="G11" s="337">
        <v>12</v>
      </c>
    </row>
    <row r="12" spans="1:78" ht="12.75" customHeight="1" x14ac:dyDescent="0.25">
      <c r="A12" s="337"/>
      <c r="B12" s="343" t="s">
        <v>289</v>
      </c>
      <c r="C12" s="337">
        <v>4</v>
      </c>
      <c r="D12" s="341"/>
      <c r="E12" s="337"/>
      <c r="F12" s="343"/>
      <c r="G12" s="344"/>
    </row>
    <row r="13" spans="1:78" ht="12.75" customHeight="1" x14ac:dyDescent="0.25">
      <c r="A13" s="341"/>
      <c r="B13" s="341"/>
      <c r="C13" s="341"/>
      <c r="D13" s="341"/>
      <c r="E13" s="346" t="s">
        <v>200</v>
      </c>
      <c r="F13" s="346" t="s">
        <v>287</v>
      </c>
      <c r="G13" s="341"/>
    </row>
    <row r="14" spans="1:78" ht="12.75" customHeight="1" x14ac:dyDescent="0.25">
      <c r="A14" s="337" t="s">
        <v>76</v>
      </c>
      <c r="B14" s="337" t="s">
        <v>190</v>
      </c>
      <c r="C14" s="337"/>
      <c r="D14" s="341"/>
      <c r="E14" s="337"/>
      <c r="F14" s="346" t="s">
        <v>285</v>
      </c>
      <c r="G14" s="337"/>
    </row>
    <row r="15" spans="1:78" ht="12.75" customHeight="1" x14ac:dyDescent="0.25">
      <c r="A15" s="345"/>
      <c r="B15" s="337" t="s">
        <v>191</v>
      </c>
      <c r="C15" s="337"/>
      <c r="D15" s="341"/>
      <c r="E15" s="345"/>
      <c r="F15" s="337" t="s">
        <v>317</v>
      </c>
      <c r="G15" s="337"/>
    </row>
    <row r="16" spans="1:78" ht="12.75" customHeight="1" x14ac:dyDescent="0.25">
      <c r="A16" s="337"/>
      <c r="B16" s="343" t="s">
        <v>318</v>
      </c>
      <c r="C16" s="337">
        <v>5</v>
      </c>
      <c r="D16" s="341"/>
      <c r="E16" s="337"/>
      <c r="F16" s="343" t="s">
        <v>246</v>
      </c>
      <c r="G16" s="347">
        <v>13</v>
      </c>
    </row>
    <row r="17" spans="1:7" ht="12.75" customHeight="1" x14ac:dyDescent="0.2">
      <c r="A17" s="337"/>
      <c r="B17" s="343"/>
      <c r="C17" s="344"/>
      <c r="D17" s="335"/>
      <c r="E17" s="337"/>
      <c r="F17" s="343"/>
      <c r="G17" s="344"/>
    </row>
    <row r="18" spans="1:7" ht="12.75" customHeight="1" x14ac:dyDescent="0.25">
      <c r="A18" s="337" t="s">
        <v>148</v>
      </c>
      <c r="B18" s="337" t="s">
        <v>190</v>
      </c>
      <c r="C18" s="341"/>
      <c r="D18" s="335"/>
      <c r="E18" s="337" t="s">
        <v>201</v>
      </c>
      <c r="F18" s="337" t="s">
        <v>206</v>
      </c>
      <c r="G18" s="341"/>
    </row>
    <row r="19" spans="1:7" ht="12.75" customHeight="1" x14ac:dyDescent="0.2">
      <c r="A19" s="337"/>
      <c r="B19" s="337" t="s">
        <v>191</v>
      </c>
      <c r="C19" s="337"/>
      <c r="D19" s="335"/>
      <c r="E19" s="337"/>
      <c r="F19" s="337" t="s">
        <v>284</v>
      </c>
      <c r="G19" s="337"/>
    </row>
    <row r="20" spans="1:7" ht="12.75" customHeight="1" x14ac:dyDescent="0.2">
      <c r="A20" s="345"/>
      <c r="B20" s="337" t="s">
        <v>319</v>
      </c>
      <c r="C20" s="337"/>
      <c r="D20" s="335"/>
      <c r="E20" s="345"/>
      <c r="F20" s="337" t="s">
        <v>320</v>
      </c>
      <c r="G20" s="337"/>
    </row>
    <row r="21" spans="1:7" ht="12.75" customHeight="1" x14ac:dyDescent="0.25">
      <c r="A21" s="337"/>
      <c r="B21" s="343" t="s">
        <v>241</v>
      </c>
      <c r="C21" s="337">
        <v>6</v>
      </c>
      <c r="D21" s="341"/>
      <c r="E21" s="337"/>
      <c r="F21" s="343" t="s">
        <v>246</v>
      </c>
      <c r="G21" s="337">
        <v>14</v>
      </c>
    </row>
    <row r="22" spans="1:7" ht="12.75" customHeight="1" x14ac:dyDescent="0.25">
      <c r="A22" s="337"/>
      <c r="B22" s="343"/>
      <c r="C22" s="344"/>
      <c r="D22" s="341"/>
      <c r="E22" s="337"/>
      <c r="F22" s="343"/>
      <c r="G22" s="344"/>
    </row>
    <row r="23" spans="1:7" ht="12.75" customHeight="1" x14ac:dyDescent="0.25">
      <c r="A23" s="337" t="s">
        <v>193</v>
      </c>
      <c r="B23" s="337" t="s">
        <v>190</v>
      </c>
      <c r="C23" s="341"/>
      <c r="D23" s="341"/>
      <c r="E23" s="337" t="s">
        <v>203</v>
      </c>
      <c r="F23" s="337" t="s">
        <v>207</v>
      </c>
      <c r="G23" s="341"/>
    </row>
    <row r="24" spans="1:7" ht="12.75" customHeight="1" x14ac:dyDescent="0.25">
      <c r="A24" s="337"/>
      <c r="B24" s="337" t="s">
        <v>191</v>
      </c>
      <c r="C24" s="337"/>
      <c r="D24" s="341"/>
      <c r="E24" s="337"/>
      <c r="F24" s="337" t="s">
        <v>284</v>
      </c>
      <c r="G24" s="337"/>
    </row>
    <row r="25" spans="1:7" ht="12.75" customHeight="1" x14ac:dyDescent="0.25">
      <c r="A25" s="337"/>
      <c r="B25" s="337" t="s">
        <v>319</v>
      </c>
      <c r="C25" s="337"/>
      <c r="D25" s="341"/>
      <c r="E25" s="345"/>
      <c r="F25" s="337" t="s">
        <v>320</v>
      </c>
      <c r="G25" s="337"/>
    </row>
    <row r="26" spans="1:7" ht="12.75" customHeight="1" x14ac:dyDescent="0.25">
      <c r="A26" s="337"/>
      <c r="B26" s="337" t="s">
        <v>192</v>
      </c>
      <c r="C26" s="337"/>
      <c r="D26" s="341"/>
      <c r="E26" s="337"/>
      <c r="F26" s="343" t="s">
        <v>245</v>
      </c>
      <c r="G26" s="337">
        <v>15</v>
      </c>
    </row>
    <row r="27" spans="1:7" ht="12.75" customHeight="1" x14ac:dyDescent="0.25">
      <c r="A27" s="337"/>
      <c r="B27" s="343" t="s">
        <v>242</v>
      </c>
      <c r="C27" s="337">
        <v>7</v>
      </c>
      <c r="D27" s="341"/>
      <c r="E27" s="337"/>
      <c r="F27" s="343"/>
      <c r="G27" s="344"/>
    </row>
    <row r="28" spans="1:7" ht="13.5" x14ac:dyDescent="0.25">
      <c r="A28" s="51"/>
      <c r="B28" s="59"/>
      <c r="C28" s="60"/>
      <c r="D28" s="20"/>
      <c r="E28" s="337" t="s">
        <v>204</v>
      </c>
      <c r="F28" s="337" t="s">
        <v>75</v>
      </c>
      <c r="G28" s="341"/>
    </row>
    <row r="29" spans="1:7" ht="13.5" x14ac:dyDescent="0.25">
      <c r="A29" s="45" t="s">
        <v>197</v>
      </c>
      <c r="B29" s="45" t="s">
        <v>194</v>
      </c>
      <c r="C29" s="20"/>
      <c r="E29" s="337"/>
      <c r="F29" s="337" t="s">
        <v>298</v>
      </c>
      <c r="G29" s="337"/>
    </row>
    <row r="30" spans="1:7" ht="13.5" x14ac:dyDescent="0.25">
      <c r="A30" s="337"/>
      <c r="B30" s="335"/>
      <c r="C30" s="342"/>
      <c r="D30" s="341"/>
      <c r="E30" s="62"/>
      <c r="F30" s="343" t="s">
        <v>244</v>
      </c>
      <c r="G30" s="337">
        <v>16</v>
      </c>
    </row>
    <row r="31" spans="1:7" ht="12.75" customHeight="1" x14ac:dyDescent="0.25">
      <c r="A31" s="337" t="s">
        <v>239</v>
      </c>
      <c r="B31" s="337" t="s">
        <v>195</v>
      </c>
      <c r="C31" s="341"/>
      <c r="D31" s="341"/>
      <c r="E31" s="51"/>
      <c r="F31" s="343"/>
      <c r="G31" s="344"/>
    </row>
    <row r="32" spans="1:7" ht="13.5" x14ac:dyDescent="0.25">
      <c r="A32" s="337"/>
      <c r="B32" s="337" t="s">
        <v>196</v>
      </c>
      <c r="C32" s="337"/>
      <c r="D32" s="341"/>
      <c r="E32" s="61"/>
      <c r="F32" s="53" t="s">
        <v>202</v>
      </c>
      <c r="G32" s="64"/>
    </row>
    <row r="33" spans="1:7" ht="12.75" customHeight="1" x14ac:dyDescent="0.25">
      <c r="A33" s="345"/>
      <c r="B33" s="337" t="s">
        <v>191</v>
      </c>
      <c r="C33" s="337"/>
      <c r="D33" s="341"/>
      <c r="E33" s="56" t="s">
        <v>237</v>
      </c>
      <c r="F33" s="337" t="s">
        <v>75</v>
      </c>
      <c r="G33" s="349"/>
    </row>
    <row r="34" spans="1:7" x14ac:dyDescent="0.2">
      <c r="A34" s="337"/>
      <c r="B34" s="343" t="s">
        <v>290</v>
      </c>
      <c r="C34" s="337">
        <v>8</v>
      </c>
      <c r="D34" s="335"/>
      <c r="E34" s="56"/>
      <c r="F34" s="343" t="s">
        <v>321</v>
      </c>
      <c r="G34" s="337">
        <v>11</v>
      </c>
    </row>
    <row r="35" spans="1:7" x14ac:dyDescent="0.2">
      <c r="A35" s="337"/>
      <c r="B35" s="343"/>
      <c r="C35" s="344"/>
      <c r="D35" s="335"/>
      <c r="E35" s="51"/>
      <c r="F35" s="51"/>
      <c r="G35" s="51"/>
    </row>
    <row r="36" spans="1:7" ht="13.5" x14ac:dyDescent="0.25">
      <c r="A36" s="337" t="s">
        <v>240</v>
      </c>
      <c r="B36" s="337" t="s">
        <v>195</v>
      </c>
      <c r="C36" s="341"/>
      <c r="D36" s="335"/>
      <c r="E36" s="51"/>
      <c r="F36" s="53" t="s">
        <v>93</v>
      </c>
      <c r="G36" s="60"/>
    </row>
    <row r="37" spans="1:7" ht="13.5" x14ac:dyDescent="0.25">
      <c r="A37" s="337"/>
      <c r="B37" s="337" t="s">
        <v>196</v>
      </c>
      <c r="C37" s="337"/>
      <c r="D37" s="335"/>
      <c r="E37" s="70" t="s">
        <v>238</v>
      </c>
      <c r="F37" s="337" t="s">
        <v>151</v>
      </c>
      <c r="G37" s="339"/>
    </row>
    <row r="38" spans="1:7" ht="13.5" x14ac:dyDescent="0.25">
      <c r="A38" s="345"/>
      <c r="B38" s="337" t="s">
        <v>191</v>
      </c>
      <c r="C38" s="337"/>
      <c r="D38" s="335"/>
      <c r="F38" s="343" t="s">
        <v>243</v>
      </c>
      <c r="G38" s="339">
        <v>17</v>
      </c>
    </row>
    <row r="39" spans="1:7" x14ac:dyDescent="0.2">
      <c r="A39" s="337"/>
      <c r="B39" s="337" t="s">
        <v>319</v>
      </c>
      <c r="C39" s="337"/>
      <c r="D39" s="335"/>
      <c r="E39" s="66"/>
      <c r="F39" s="337"/>
      <c r="G39" s="337"/>
    </row>
    <row r="40" spans="1:7" x14ac:dyDescent="0.2">
      <c r="A40" s="337"/>
      <c r="B40" s="343" t="s">
        <v>241</v>
      </c>
      <c r="C40" s="337">
        <v>9</v>
      </c>
      <c r="D40" s="335"/>
      <c r="E40" s="51"/>
      <c r="F40" s="59"/>
      <c r="G40" s="60"/>
    </row>
    <row r="41" spans="1:7" x14ac:dyDescent="0.2">
      <c r="A41" s="337"/>
      <c r="B41" s="343"/>
      <c r="C41" s="344"/>
      <c r="D41" s="335"/>
      <c r="E41" s="67"/>
      <c r="F41" s="68"/>
      <c r="G41" s="65"/>
    </row>
    <row r="42" spans="1:7" x14ac:dyDescent="0.2">
      <c r="A42" s="337" t="s">
        <v>198</v>
      </c>
      <c r="B42" s="337" t="s">
        <v>195</v>
      </c>
      <c r="C42" s="348"/>
      <c r="D42" s="335"/>
      <c r="E42" s="67"/>
      <c r="F42" s="68"/>
      <c r="G42" s="65"/>
    </row>
    <row r="43" spans="1:7" x14ac:dyDescent="0.2">
      <c r="A43" s="337"/>
      <c r="B43" s="337" t="s">
        <v>196</v>
      </c>
      <c r="C43" s="337"/>
      <c r="D43" s="335"/>
      <c r="E43" s="69"/>
    </row>
    <row r="44" spans="1:7" x14ac:dyDescent="0.2">
      <c r="A44" s="345"/>
      <c r="B44" s="337" t="s">
        <v>191</v>
      </c>
      <c r="C44" s="337"/>
      <c r="D44" s="335"/>
      <c r="E44" s="67"/>
      <c r="F44" s="68"/>
      <c r="G44" s="65"/>
    </row>
    <row r="45" spans="1:7" x14ac:dyDescent="0.2">
      <c r="A45" s="337"/>
      <c r="B45" s="337" t="s">
        <v>322</v>
      </c>
      <c r="C45" s="337"/>
      <c r="D45" s="335"/>
      <c r="E45" s="67"/>
      <c r="F45" s="68"/>
      <c r="G45" s="65"/>
    </row>
    <row r="46" spans="1:7" x14ac:dyDescent="0.2">
      <c r="A46" s="337"/>
      <c r="B46" s="337" t="s">
        <v>192</v>
      </c>
      <c r="C46" s="347"/>
      <c r="D46" s="335"/>
      <c r="E46" s="67"/>
      <c r="F46" s="68"/>
      <c r="G46" s="65"/>
    </row>
    <row r="47" spans="1:7" x14ac:dyDescent="0.2">
      <c r="A47" s="337"/>
      <c r="B47" s="343" t="s">
        <v>242</v>
      </c>
      <c r="C47" s="347">
        <v>10</v>
      </c>
      <c r="D47" s="335"/>
      <c r="E47" s="67"/>
      <c r="F47" s="68"/>
      <c r="G47" s="65"/>
    </row>
    <row r="48" spans="1:7" x14ac:dyDescent="0.2">
      <c r="A48" s="63"/>
      <c r="B48" s="59"/>
      <c r="C48" s="60"/>
      <c r="E48" s="67"/>
      <c r="F48" s="68"/>
      <c r="G48" s="65"/>
    </row>
    <row r="49" spans="1:7" x14ac:dyDescent="0.2">
      <c r="A49" s="67"/>
      <c r="B49" s="68"/>
      <c r="C49" s="65"/>
      <c r="E49" s="67"/>
      <c r="F49" s="68"/>
      <c r="G49" s="65"/>
    </row>
    <row r="50" spans="1:7" x14ac:dyDescent="0.2">
      <c r="A50" s="67"/>
      <c r="B50" s="68"/>
      <c r="C50" s="65"/>
      <c r="E50" s="67"/>
      <c r="F50" s="68"/>
      <c r="G50" s="65"/>
    </row>
    <row r="51" spans="1:7" x14ac:dyDescent="0.2">
      <c r="A51" s="67"/>
      <c r="B51" s="68"/>
      <c r="C51" s="65"/>
      <c r="E51" s="67"/>
      <c r="F51" s="68"/>
      <c r="G51" s="65"/>
    </row>
    <row r="52" spans="1:7" x14ac:dyDescent="0.2">
      <c r="A52" s="67"/>
      <c r="B52" s="68"/>
      <c r="C52" s="65"/>
      <c r="E52" s="67"/>
      <c r="F52" s="68"/>
      <c r="G52" s="65"/>
    </row>
    <row r="53" spans="1:7" x14ac:dyDescent="0.2">
      <c r="A53" s="67"/>
      <c r="B53" s="68"/>
      <c r="C53" s="65"/>
    </row>
    <row r="54" spans="1:7" x14ac:dyDescent="0.2">
      <c r="A54" s="67"/>
      <c r="B54" s="68"/>
      <c r="C54" s="65"/>
    </row>
    <row r="55" spans="1:7" x14ac:dyDescent="0.2">
      <c r="A55" s="67"/>
      <c r="B55" s="68"/>
      <c r="C55" s="65"/>
    </row>
    <row r="56" spans="1:7" x14ac:dyDescent="0.2">
      <c r="A56" s="67"/>
      <c r="B56" s="68"/>
      <c r="C56" s="65"/>
    </row>
    <row r="57" spans="1:7" x14ac:dyDescent="0.2">
      <c r="A57" s="67"/>
      <c r="B57" s="68"/>
      <c r="C57" s="65"/>
    </row>
    <row r="58" spans="1:7" x14ac:dyDescent="0.2">
      <c r="A58" s="67"/>
      <c r="B58" s="68"/>
      <c r="C58" s="65"/>
    </row>
    <row r="59" spans="1:7" x14ac:dyDescent="0.2">
      <c r="A59" s="67"/>
      <c r="B59" s="68"/>
      <c r="C59" s="65"/>
    </row>
    <row r="60" spans="1:7" x14ac:dyDescent="0.2">
      <c r="A60" s="67"/>
      <c r="B60" s="68"/>
      <c r="C60" s="65"/>
    </row>
  </sheetData>
  <mergeCells count="2">
    <mergeCell ref="H1:H7"/>
    <mergeCell ref="A1:B1"/>
  </mergeCells>
  <phoneticPr fontId="4" type="noConversion"/>
  <hyperlinks>
    <hyperlink ref="A36:C40" location="'9'!A1" display="2.2" xr:uid="{00000000-0004-0000-0200-000001000000}"/>
    <hyperlink ref="A31:C34" location="'8'!A1" display="2.1" xr:uid="{00000000-0004-0000-0200-000002000000}"/>
    <hyperlink ref="E37:G38" location="'17'!A1" display="5.0" xr:uid="{00000000-0004-0000-0200-000003000000}"/>
    <hyperlink ref="E33:G34" location="'11'!A25" display="4.0" xr:uid="{00000000-0004-0000-0200-000004000000}"/>
    <hyperlink ref="E6:G7" location="'11'!A1" display="3.0" xr:uid="{00000000-0004-0000-0200-000005000000}"/>
    <hyperlink ref="A42:C47" location="'10'!A1" display="2.3" xr:uid="{00000000-0004-0000-0200-000006000000}"/>
    <hyperlink ref="A23:C27" location="'7'!A1" display="1.4" xr:uid="{00000000-0004-0000-0200-000007000000}"/>
    <hyperlink ref="A18:C21" location="'6'!A1" display="1.3" xr:uid="{00000000-0004-0000-0200-000008000000}"/>
    <hyperlink ref="A14:C16" location="'5'!A1" display="1.2" xr:uid="{00000000-0004-0000-0200-000009000000}"/>
    <hyperlink ref="A10:C12" location="'4'!A1" display="1.1" xr:uid="{00000000-0004-0000-0200-00000A000000}"/>
    <hyperlink ref="E13:G16" location="'13'!A1" display="3.2" xr:uid="{00000000-0004-0000-0200-00000B000000}"/>
    <hyperlink ref="E28:G30" location="'16'!A1" display="3.5" xr:uid="{00000000-0004-0000-0200-00000D000000}"/>
    <hyperlink ref="F28:F30" location="'8'!A1" display="1.2" xr:uid="{00000000-0004-0000-0200-00000F000000}"/>
    <hyperlink ref="F28" location="'16'!A1" display="Auftragseingangsindex für das Verarbeitende " xr:uid="{00000000-0004-0000-0200-000011000000}"/>
    <hyperlink ref="F29" location="'16'!A1" display="Gewerbe in Berlin seit 2015 nach Monaten" xr:uid="{00000000-0004-0000-0200-000012000000}"/>
    <hyperlink ref="F30" location="'16'!A1" display="– Wertindex –  " xr:uid="{00000000-0004-0000-0200-000013000000}"/>
    <hyperlink ref="E9" location="'12'!A1" display="3.1" xr:uid="{86AA4332-E20E-4A02-8ABC-229EA36AD600}"/>
    <hyperlink ref="E18" location="'14'!A1" display="3.3" xr:uid="{B3B0731D-C88F-4F3D-A960-FD3C18EC91C4}"/>
    <hyperlink ref="E23" location="'15'!A1" display="3.4" xr:uid="{D10EED57-86D1-495C-A248-E3CA3A11E28C}"/>
    <hyperlink ref="F18" location="'14'!A1" display="Auftragseingangsindex Inland für das Ver-" xr:uid="{46A41725-8303-406A-BCFB-03E2F6E01824}"/>
    <hyperlink ref="F23" location="'15'!A1" display="Auftragseingangsindex Ausland für das Ver-" xr:uid="{A17463E0-DC1E-4A00-934C-A25C2242BF39}"/>
    <hyperlink ref="F9" location="'12'!A1" display="Auftragseingangsindex für das Verarbeitende" xr:uid="{66C6B522-9A1D-4AE2-8A5F-94D611905B3F}"/>
    <hyperlink ref="F11" location="'13'!A1" display="3.2" xr:uid="{87167299-FEA5-49FF-93BC-CDAF0E4820CE}"/>
    <hyperlink ref="B4" r:id="rId1" xr:uid="{23DF996D-ED4D-4335-A72F-24AAAE2755C1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Q116"/>
  <sheetViews>
    <sheetView zoomScaleNormal="100"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42578125" defaultRowHeight="13.5" x14ac:dyDescent="0.25"/>
  <cols>
    <col min="1" max="1" width="12.7109375" style="74" customWidth="1"/>
    <col min="2" max="4" width="9.85546875" style="74" customWidth="1"/>
    <col min="5" max="7" width="10.85546875" style="74" customWidth="1"/>
    <col min="8" max="8" width="11.7109375" style="74" bestFit="1" customWidth="1"/>
    <col min="9" max="16384" width="11.42578125" style="74"/>
  </cols>
  <sheetData>
    <row r="1" spans="1:9" s="71" customFormat="1" ht="24" customHeight="1" x14ac:dyDescent="0.2">
      <c r="A1" s="362" t="s">
        <v>291</v>
      </c>
      <c r="B1" s="362"/>
      <c r="C1" s="362"/>
      <c r="D1" s="362"/>
      <c r="E1" s="362"/>
      <c r="F1" s="362"/>
      <c r="G1" s="362"/>
      <c r="H1" s="362"/>
    </row>
    <row r="2" spans="1:9" s="71" customFormat="1" ht="12" customHeight="1" x14ac:dyDescent="0.25">
      <c r="A2" s="72"/>
      <c r="B2" s="73"/>
      <c r="C2" s="73"/>
      <c r="D2" s="73"/>
      <c r="E2" s="73"/>
      <c r="F2" s="73"/>
      <c r="G2" s="73"/>
      <c r="H2" s="73"/>
    </row>
    <row r="3" spans="1:9" ht="12.6" customHeight="1" x14ac:dyDescent="0.25">
      <c r="A3" s="363" t="s">
        <v>161</v>
      </c>
      <c r="B3" s="366" t="s">
        <v>8</v>
      </c>
      <c r="C3" s="369" t="s">
        <v>247</v>
      </c>
      <c r="D3" s="372" t="s">
        <v>9</v>
      </c>
      <c r="E3" s="372" t="s">
        <v>248</v>
      </c>
      <c r="F3" s="375" t="s">
        <v>166</v>
      </c>
      <c r="G3" s="376"/>
      <c r="H3" s="376"/>
    </row>
    <row r="4" spans="1:9" ht="12" customHeight="1" x14ac:dyDescent="0.25">
      <c r="A4" s="364"/>
      <c r="B4" s="367"/>
      <c r="C4" s="370"/>
      <c r="D4" s="373"/>
      <c r="E4" s="373"/>
      <c r="F4" s="377" t="s">
        <v>167</v>
      </c>
      <c r="G4" s="379" t="s">
        <v>184</v>
      </c>
      <c r="H4" s="380"/>
    </row>
    <row r="5" spans="1:9" ht="12" customHeight="1" x14ac:dyDescent="0.25">
      <c r="A5" s="364"/>
      <c r="B5" s="368"/>
      <c r="C5" s="371"/>
      <c r="D5" s="374"/>
      <c r="E5" s="374"/>
      <c r="F5" s="378"/>
      <c r="G5" s="75" t="s">
        <v>167</v>
      </c>
      <c r="H5" s="76" t="s">
        <v>168</v>
      </c>
    </row>
    <row r="6" spans="1:9" s="77" customFormat="1" ht="12" customHeight="1" x14ac:dyDescent="0.2">
      <c r="A6" s="365"/>
      <c r="B6" s="381" t="s">
        <v>169</v>
      </c>
      <c r="C6" s="382"/>
      <c r="D6" s="75" t="s">
        <v>170</v>
      </c>
      <c r="E6" s="375" t="s">
        <v>171</v>
      </c>
      <c r="F6" s="376"/>
      <c r="G6" s="376"/>
      <c r="H6" s="376"/>
    </row>
    <row r="7" spans="1:9" ht="12" customHeight="1" x14ac:dyDescent="0.25">
      <c r="A7" s="78"/>
      <c r="B7" s="78"/>
      <c r="C7" s="78"/>
      <c r="D7" s="78"/>
      <c r="E7" s="78"/>
      <c r="F7" s="78"/>
      <c r="G7" s="78"/>
      <c r="H7" s="78"/>
    </row>
    <row r="8" spans="1:9" ht="12" customHeight="1" x14ac:dyDescent="0.25">
      <c r="A8" s="79">
        <v>2010</v>
      </c>
      <c r="B8" s="80">
        <v>327</v>
      </c>
      <c r="C8" s="81">
        <v>77391</v>
      </c>
      <c r="D8" s="81">
        <v>124645</v>
      </c>
      <c r="E8" s="81">
        <v>3587414</v>
      </c>
      <c r="F8" s="81">
        <v>22073987</v>
      </c>
      <c r="G8" s="81">
        <v>10590946</v>
      </c>
      <c r="H8" s="81">
        <v>3715952</v>
      </c>
      <c r="I8" s="82"/>
    </row>
    <row r="9" spans="1:9" ht="12" customHeight="1" x14ac:dyDescent="0.25">
      <c r="A9" s="79">
        <v>2011</v>
      </c>
      <c r="B9" s="80">
        <v>332</v>
      </c>
      <c r="C9" s="81">
        <v>81010</v>
      </c>
      <c r="D9" s="81">
        <v>130823</v>
      </c>
      <c r="E9" s="81">
        <v>3872037</v>
      </c>
      <c r="F9" s="81">
        <v>23101071</v>
      </c>
      <c r="G9" s="81">
        <v>10823120</v>
      </c>
      <c r="H9" s="81">
        <v>3751863</v>
      </c>
      <c r="I9" s="82"/>
    </row>
    <row r="10" spans="1:9" ht="12" customHeight="1" x14ac:dyDescent="0.25">
      <c r="A10" s="79">
        <v>2012</v>
      </c>
      <c r="B10" s="80">
        <v>336</v>
      </c>
      <c r="C10" s="81">
        <v>81654</v>
      </c>
      <c r="D10" s="81">
        <v>130419</v>
      </c>
      <c r="E10" s="81">
        <v>3972254</v>
      </c>
      <c r="F10" s="81">
        <v>21731377</v>
      </c>
      <c r="G10" s="81">
        <v>11993223</v>
      </c>
      <c r="H10" s="81">
        <v>3608866</v>
      </c>
      <c r="I10" s="82"/>
    </row>
    <row r="11" spans="1:9" ht="12" customHeight="1" x14ac:dyDescent="0.25">
      <c r="A11" s="79">
        <v>2013</v>
      </c>
      <c r="B11" s="80">
        <v>333</v>
      </c>
      <c r="C11" s="81">
        <v>80959</v>
      </c>
      <c r="D11" s="81">
        <v>128699</v>
      </c>
      <c r="E11" s="81">
        <v>4015003</v>
      </c>
      <c r="F11" s="81">
        <v>21718436</v>
      </c>
      <c r="G11" s="81">
        <v>12154568</v>
      </c>
      <c r="H11" s="81">
        <v>3696976</v>
      </c>
      <c r="I11" s="82"/>
    </row>
    <row r="12" spans="1:9" ht="12" customHeight="1" x14ac:dyDescent="0.25">
      <c r="A12" s="79">
        <v>2014</v>
      </c>
      <c r="B12" s="80">
        <v>322</v>
      </c>
      <c r="C12" s="81">
        <v>80709</v>
      </c>
      <c r="D12" s="81">
        <v>127301</v>
      </c>
      <c r="E12" s="81">
        <v>4109270</v>
      </c>
      <c r="F12" s="81">
        <v>22301335</v>
      </c>
      <c r="G12" s="81">
        <v>12597109</v>
      </c>
      <c r="H12" s="81">
        <v>4005319</v>
      </c>
      <c r="I12" s="82"/>
    </row>
    <row r="13" spans="1:9" ht="12" customHeight="1" x14ac:dyDescent="0.25">
      <c r="A13" s="79">
        <v>2015</v>
      </c>
      <c r="B13" s="80">
        <v>324</v>
      </c>
      <c r="C13" s="81">
        <v>81423</v>
      </c>
      <c r="D13" s="81">
        <v>128206</v>
      </c>
      <c r="E13" s="81">
        <v>4217781</v>
      </c>
      <c r="F13" s="81">
        <v>23306136</v>
      </c>
      <c r="G13" s="81">
        <v>13020074</v>
      </c>
      <c r="H13" s="81">
        <v>4028154</v>
      </c>
      <c r="I13" s="82"/>
    </row>
    <row r="14" spans="1:9" s="84" customFormat="1" ht="12" customHeight="1" x14ac:dyDescent="0.25">
      <c r="A14" s="79">
        <v>2016</v>
      </c>
      <c r="B14" s="80">
        <v>335</v>
      </c>
      <c r="C14" s="81">
        <v>80022</v>
      </c>
      <c r="D14" s="81">
        <v>126370</v>
      </c>
      <c r="E14" s="81">
        <v>4281886</v>
      </c>
      <c r="F14" s="81">
        <v>23365088</v>
      </c>
      <c r="G14" s="81">
        <v>13878808</v>
      </c>
      <c r="H14" s="81">
        <v>4116471</v>
      </c>
      <c r="I14" s="83"/>
    </row>
    <row r="15" spans="1:9" s="84" customFormat="1" ht="12" customHeight="1" x14ac:dyDescent="0.25">
      <c r="A15" s="79">
        <v>2017</v>
      </c>
      <c r="B15" s="80">
        <v>332</v>
      </c>
      <c r="C15" s="81">
        <v>79283</v>
      </c>
      <c r="D15" s="81">
        <v>124647</v>
      </c>
      <c r="E15" s="81">
        <v>4342407</v>
      </c>
      <c r="F15" s="81">
        <v>23530601</v>
      </c>
      <c r="G15" s="81">
        <v>14078176</v>
      </c>
      <c r="H15" s="81">
        <v>4369084</v>
      </c>
      <c r="I15" s="83"/>
    </row>
    <row r="16" spans="1:9" s="84" customFormat="1" ht="12" customHeight="1" x14ac:dyDescent="0.25">
      <c r="A16" s="79">
        <v>2018</v>
      </c>
      <c r="B16" s="80">
        <v>339</v>
      </c>
      <c r="C16" s="81">
        <v>80250</v>
      </c>
      <c r="D16" s="81">
        <v>124043</v>
      </c>
      <c r="E16" s="81">
        <v>4459764</v>
      </c>
      <c r="F16" s="81">
        <v>24180431</v>
      </c>
      <c r="G16" s="81">
        <v>14177372</v>
      </c>
      <c r="H16" s="81">
        <v>4635092</v>
      </c>
      <c r="I16" s="83"/>
    </row>
    <row r="17" spans="1:9" s="84" customFormat="1" ht="12" customHeight="1" x14ac:dyDescent="0.25">
      <c r="A17" s="79">
        <v>2019</v>
      </c>
      <c r="B17" s="80">
        <v>329</v>
      </c>
      <c r="C17" s="81">
        <v>78599</v>
      </c>
      <c r="D17" s="81">
        <v>121024</v>
      </c>
      <c r="E17" s="81">
        <v>4417903</v>
      </c>
      <c r="F17" s="81">
        <v>24983670</v>
      </c>
      <c r="G17" s="81">
        <v>14541532</v>
      </c>
      <c r="H17" s="81">
        <v>4736237</v>
      </c>
      <c r="I17" s="83"/>
    </row>
    <row r="18" spans="1:9" s="84" customFormat="1" ht="12" customHeight="1" x14ac:dyDescent="0.25">
      <c r="A18" s="79">
        <v>2020</v>
      </c>
      <c r="B18" s="80">
        <v>334</v>
      </c>
      <c r="C18" s="81">
        <v>72584</v>
      </c>
      <c r="D18" s="81">
        <v>108587</v>
      </c>
      <c r="E18" s="81">
        <v>3906226</v>
      </c>
      <c r="F18" s="81">
        <v>25659108</v>
      </c>
      <c r="G18" s="81">
        <v>14858279</v>
      </c>
      <c r="H18" s="81">
        <v>5265107</v>
      </c>
      <c r="I18" s="83"/>
    </row>
    <row r="19" spans="1:9" s="84" customFormat="1" ht="12" customHeight="1" x14ac:dyDescent="0.25">
      <c r="A19" s="79">
        <v>2021</v>
      </c>
      <c r="B19" s="80">
        <v>317</v>
      </c>
      <c r="C19" s="81">
        <v>70331</v>
      </c>
      <c r="D19" s="81">
        <v>107296</v>
      </c>
      <c r="E19" s="81">
        <v>3911211</v>
      </c>
      <c r="F19" s="81">
        <v>26249500</v>
      </c>
      <c r="G19" s="81">
        <v>15253590</v>
      </c>
      <c r="H19" s="81">
        <v>4918375</v>
      </c>
      <c r="I19" s="83"/>
    </row>
    <row r="20" spans="1:9" s="84" customFormat="1" ht="12" customHeight="1" x14ac:dyDescent="0.25">
      <c r="A20" s="85">
        <v>2022</v>
      </c>
      <c r="B20" s="86">
        <v>318</v>
      </c>
      <c r="C20" s="87">
        <v>71697</v>
      </c>
      <c r="D20" s="87">
        <v>108523</v>
      </c>
      <c r="E20" s="87">
        <v>4179333</v>
      </c>
      <c r="F20" s="87">
        <v>39633468</v>
      </c>
      <c r="G20" s="87">
        <v>18186287</v>
      </c>
      <c r="H20" s="87">
        <v>5617229</v>
      </c>
      <c r="I20" s="83"/>
    </row>
    <row r="21" spans="1:9" s="84" customFormat="1" ht="12" customHeight="1" x14ac:dyDescent="0.25">
      <c r="A21" s="85">
        <v>2023</v>
      </c>
      <c r="B21" s="86">
        <v>325</v>
      </c>
      <c r="C21" s="87">
        <v>73024</v>
      </c>
      <c r="D21" s="87">
        <v>111496</v>
      </c>
      <c r="E21" s="87">
        <v>4453018</v>
      </c>
      <c r="F21" s="87">
        <v>35195312</v>
      </c>
      <c r="G21" s="87">
        <v>17267031</v>
      </c>
      <c r="H21" s="87">
        <v>5788720</v>
      </c>
      <c r="I21" s="83"/>
    </row>
    <row r="22" spans="1:9" s="84" customFormat="1" ht="12" customHeight="1" x14ac:dyDescent="0.25">
      <c r="A22" s="85">
        <v>2024</v>
      </c>
      <c r="B22" s="86">
        <v>331</v>
      </c>
      <c r="C22" s="87">
        <v>74051</v>
      </c>
      <c r="D22" s="87">
        <v>112027</v>
      </c>
      <c r="E22" s="87">
        <v>4675440</v>
      </c>
      <c r="F22" s="87">
        <v>34470220</v>
      </c>
      <c r="G22" s="87">
        <v>17379600</v>
      </c>
      <c r="H22" s="87">
        <v>5760049</v>
      </c>
      <c r="I22" s="83"/>
    </row>
    <row r="23" spans="1:9" ht="12" customHeight="1" x14ac:dyDescent="0.25">
      <c r="A23" s="79"/>
      <c r="B23" s="80"/>
      <c r="C23" s="81"/>
      <c r="D23" s="81"/>
      <c r="E23" s="81"/>
      <c r="F23" s="81"/>
      <c r="G23" s="81"/>
      <c r="H23" s="81"/>
      <c r="I23" s="82"/>
    </row>
    <row r="24" spans="1:9" ht="12" customHeight="1" x14ac:dyDescent="0.25">
      <c r="A24" s="88">
        <v>2024</v>
      </c>
      <c r="I24" s="82"/>
    </row>
    <row r="25" spans="1:9" ht="12" customHeight="1" x14ac:dyDescent="0.25">
      <c r="A25" s="89" t="s">
        <v>172</v>
      </c>
      <c r="B25" s="80">
        <v>330</v>
      </c>
      <c r="C25" s="81">
        <v>73783</v>
      </c>
      <c r="D25" s="81">
        <v>10114</v>
      </c>
      <c r="E25" s="81">
        <v>408437</v>
      </c>
      <c r="F25" s="81">
        <v>2702507</v>
      </c>
      <c r="G25" s="81">
        <v>1408635</v>
      </c>
      <c r="H25" s="81">
        <v>465462</v>
      </c>
      <c r="I25" s="82"/>
    </row>
    <row r="26" spans="1:9" ht="12" customHeight="1" x14ac:dyDescent="0.25">
      <c r="A26" s="89" t="s">
        <v>173</v>
      </c>
      <c r="B26" s="80">
        <v>330</v>
      </c>
      <c r="C26" s="81">
        <v>73615</v>
      </c>
      <c r="D26" s="81">
        <v>9689</v>
      </c>
      <c r="E26" s="81">
        <v>373029</v>
      </c>
      <c r="F26" s="81">
        <v>2926062</v>
      </c>
      <c r="G26" s="81">
        <v>1559797</v>
      </c>
      <c r="H26" s="81">
        <v>514939</v>
      </c>
      <c r="I26" s="82"/>
    </row>
    <row r="27" spans="1:9" ht="12" customHeight="1" x14ac:dyDescent="0.25">
      <c r="A27" s="89" t="s">
        <v>62</v>
      </c>
      <c r="B27" s="80">
        <v>333</v>
      </c>
      <c r="C27" s="81">
        <v>73685</v>
      </c>
      <c r="D27" s="81">
        <v>9029</v>
      </c>
      <c r="E27" s="81">
        <v>373314</v>
      </c>
      <c r="F27" s="81">
        <v>2913178</v>
      </c>
      <c r="G27" s="81">
        <v>1460544</v>
      </c>
      <c r="H27" s="81">
        <v>485610</v>
      </c>
      <c r="I27" s="82"/>
    </row>
    <row r="28" spans="1:9" ht="12" customHeight="1" x14ac:dyDescent="0.25">
      <c r="A28" s="89" t="s">
        <v>174</v>
      </c>
      <c r="B28" s="80">
        <v>331</v>
      </c>
      <c r="C28" s="81">
        <v>73694</v>
      </c>
      <c r="D28" s="81">
        <v>28831</v>
      </c>
      <c r="E28" s="81">
        <v>1154779</v>
      </c>
      <c r="F28" s="81">
        <v>8541748</v>
      </c>
      <c r="G28" s="81">
        <v>4428976</v>
      </c>
      <c r="H28" s="81">
        <v>1466010</v>
      </c>
      <c r="I28" s="82"/>
    </row>
    <row r="29" spans="1:9" ht="12" customHeight="1" x14ac:dyDescent="0.25">
      <c r="A29" s="89" t="s">
        <v>63</v>
      </c>
      <c r="B29" s="80">
        <v>332</v>
      </c>
      <c r="C29" s="81">
        <v>73850</v>
      </c>
      <c r="D29" s="81">
        <v>9680</v>
      </c>
      <c r="E29" s="81">
        <v>397935</v>
      </c>
      <c r="F29" s="81">
        <v>2986845</v>
      </c>
      <c r="G29" s="81">
        <v>1512640</v>
      </c>
      <c r="H29" s="81">
        <v>541819</v>
      </c>
      <c r="I29" s="82"/>
    </row>
    <row r="30" spans="1:9" ht="12" customHeight="1" x14ac:dyDescent="0.25">
      <c r="A30" s="89" t="s">
        <v>64</v>
      </c>
      <c r="B30" s="80">
        <v>332</v>
      </c>
      <c r="C30" s="81">
        <v>73973</v>
      </c>
      <c r="D30" s="81">
        <v>9108</v>
      </c>
      <c r="E30" s="81">
        <v>384822</v>
      </c>
      <c r="F30" s="81">
        <v>2895153</v>
      </c>
      <c r="G30" s="81">
        <v>1445626</v>
      </c>
      <c r="H30" s="81">
        <v>479071</v>
      </c>
      <c r="I30" s="82"/>
    </row>
    <row r="31" spans="1:9" ht="12" customHeight="1" x14ac:dyDescent="0.25">
      <c r="A31" s="89" t="s">
        <v>65</v>
      </c>
      <c r="B31" s="80">
        <v>331</v>
      </c>
      <c r="C31" s="81">
        <v>73996</v>
      </c>
      <c r="D31" s="81">
        <v>9248</v>
      </c>
      <c r="E31" s="81">
        <v>403514</v>
      </c>
      <c r="F31" s="81">
        <v>2952312</v>
      </c>
      <c r="G31" s="81">
        <v>1423951</v>
      </c>
      <c r="H31" s="81">
        <v>480794</v>
      </c>
      <c r="I31" s="82"/>
    </row>
    <row r="32" spans="1:9" ht="12" customHeight="1" x14ac:dyDescent="0.25">
      <c r="A32" s="89" t="s">
        <v>175</v>
      </c>
      <c r="B32" s="80">
        <v>332</v>
      </c>
      <c r="C32" s="81">
        <v>73940</v>
      </c>
      <c r="D32" s="81">
        <v>28035</v>
      </c>
      <c r="E32" s="81">
        <v>1186271</v>
      </c>
      <c r="F32" s="81">
        <v>8834310</v>
      </c>
      <c r="G32" s="81">
        <v>4382217</v>
      </c>
      <c r="H32" s="81">
        <v>1501684</v>
      </c>
      <c r="I32" s="82"/>
    </row>
    <row r="33" spans="1:17" ht="12" customHeight="1" x14ac:dyDescent="0.25">
      <c r="A33" s="89" t="s">
        <v>77</v>
      </c>
      <c r="B33" s="80">
        <v>331</v>
      </c>
      <c r="C33" s="81">
        <v>73817</v>
      </c>
      <c r="D33" s="81">
        <v>56866</v>
      </c>
      <c r="E33" s="81">
        <v>2341050</v>
      </c>
      <c r="F33" s="81">
        <v>17376057</v>
      </c>
      <c r="G33" s="81">
        <v>8811193</v>
      </c>
      <c r="H33" s="81">
        <v>2967694</v>
      </c>
      <c r="I33" s="82"/>
    </row>
    <row r="34" spans="1:17" ht="12" customHeight="1" x14ac:dyDescent="0.25">
      <c r="A34" s="89" t="s">
        <v>66</v>
      </c>
      <c r="B34" s="80">
        <v>330</v>
      </c>
      <c r="C34" s="81">
        <v>73895</v>
      </c>
      <c r="D34" s="81">
        <v>9782</v>
      </c>
      <c r="E34" s="81">
        <v>397130</v>
      </c>
      <c r="F34" s="81">
        <v>3010056</v>
      </c>
      <c r="G34" s="81">
        <v>1541261</v>
      </c>
      <c r="H34" s="81">
        <v>488391</v>
      </c>
      <c r="I34" s="82"/>
    </row>
    <row r="35" spans="1:17" ht="12" customHeight="1" x14ac:dyDescent="0.25">
      <c r="A35" s="89" t="s">
        <v>176</v>
      </c>
      <c r="B35" s="80">
        <v>330</v>
      </c>
      <c r="C35" s="81">
        <v>73882</v>
      </c>
      <c r="D35" s="81">
        <v>8943</v>
      </c>
      <c r="E35" s="81">
        <v>354279</v>
      </c>
      <c r="F35" s="81">
        <v>2706279</v>
      </c>
      <c r="G35" s="81">
        <v>1347056</v>
      </c>
      <c r="H35" s="81">
        <v>416882</v>
      </c>
      <c r="I35" s="82"/>
    </row>
    <row r="36" spans="1:17" ht="12" customHeight="1" x14ac:dyDescent="0.25">
      <c r="A36" s="89" t="s">
        <v>177</v>
      </c>
      <c r="B36" s="80">
        <v>330</v>
      </c>
      <c r="C36" s="81">
        <v>74442</v>
      </c>
      <c r="D36" s="81">
        <v>9365</v>
      </c>
      <c r="E36" s="81">
        <v>360892</v>
      </c>
      <c r="F36" s="81">
        <v>2995304</v>
      </c>
      <c r="G36" s="81">
        <v>1511550</v>
      </c>
      <c r="H36" s="81">
        <v>469485</v>
      </c>
      <c r="I36" s="82"/>
    </row>
    <row r="37" spans="1:17" ht="12" customHeight="1" x14ac:dyDescent="0.25">
      <c r="A37" s="89" t="s">
        <v>178</v>
      </c>
      <c r="B37" s="80">
        <v>330</v>
      </c>
      <c r="C37" s="81">
        <v>74073</v>
      </c>
      <c r="D37" s="81">
        <v>28090</v>
      </c>
      <c r="E37" s="81">
        <v>1112301</v>
      </c>
      <c r="F37" s="81">
        <v>8711639</v>
      </c>
      <c r="G37" s="81">
        <v>4399867</v>
      </c>
      <c r="H37" s="81">
        <v>1374757</v>
      </c>
      <c r="I37" s="82"/>
    </row>
    <row r="38" spans="1:17" ht="12" customHeight="1" x14ac:dyDescent="0.25">
      <c r="A38" s="89" t="s">
        <v>179</v>
      </c>
      <c r="B38" s="80">
        <v>330</v>
      </c>
      <c r="C38" s="81">
        <v>74432</v>
      </c>
      <c r="D38" s="81">
        <v>9511</v>
      </c>
      <c r="E38" s="81">
        <v>355581</v>
      </c>
      <c r="F38" s="81">
        <v>2864488</v>
      </c>
      <c r="G38" s="81">
        <v>1446947</v>
      </c>
      <c r="H38" s="81">
        <v>486221</v>
      </c>
      <c r="I38" s="82"/>
    </row>
    <row r="39" spans="1:17" ht="12" customHeight="1" x14ac:dyDescent="0.25">
      <c r="A39" s="89" t="s">
        <v>180</v>
      </c>
      <c r="B39" s="80">
        <v>330</v>
      </c>
      <c r="C39" s="81">
        <v>74565</v>
      </c>
      <c r="D39" s="81">
        <v>9667</v>
      </c>
      <c r="E39" s="81">
        <v>484338</v>
      </c>
      <c r="F39" s="81">
        <v>2979169</v>
      </c>
      <c r="G39" s="81">
        <v>1517604</v>
      </c>
      <c r="H39" s="81">
        <v>514505</v>
      </c>
      <c r="I39" s="82"/>
    </row>
    <row r="40" spans="1:17" ht="12" customHeight="1" x14ac:dyDescent="0.25">
      <c r="A40" s="89" t="s">
        <v>181</v>
      </c>
      <c r="B40" s="80">
        <v>330</v>
      </c>
      <c r="C40" s="81">
        <v>74490</v>
      </c>
      <c r="D40" s="81">
        <v>7892</v>
      </c>
      <c r="E40" s="81">
        <v>382170</v>
      </c>
      <c r="F40" s="81">
        <v>2538866</v>
      </c>
      <c r="G40" s="81">
        <v>1203989</v>
      </c>
      <c r="H40" s="81">
        <v>416872</v>
      </c>
      <c r="I40" s="82"/>
    </row>
    <row r="41" spans="1:17" ht="12" customHeight="1" x14ac:dyDescent="0.25">
      <c r="A41" s="89" t="s">
        <v>182</v>
      </c>
      <c r="B41" s="80">
        <v>330</v>
      </c>
      <c r="C41" s="81">
        <v>74496</v>
      </c>
      <c r="D41" s="81">
        <v>27071</v>
      </c>
      <c r="E41" s="81">
        <v>1222088</v>
      </c>
      <c r="F41" s="81">
        <v>8382523</v>
      </c>
      <c r="G41" s="81">
        <v>4168540</v>
      </c>
      <c r="H41" s="81">
        <v>1417598</v>
      </c>
      <c r="I41" s="82"/>
    </row>
    <row r="42" spans="1:17" ht="12" customHeight="1" x14ac:dyDescent="0.25">
      <c r="A42" s="89" t="s">
        <v>78</v>
      </c>
      <c r="B42" s="80">
        <v>330</v>
      </c>
      <c r="C42" s="81">
        <v>74284</v>
      </c>
      <c r="D42" s="81">
        <v>55160</v>
      </c>
      <c r="E42" s="81">
        <v>2334389</v>
      </c>
      <c r="F42" s="81">
        <v>17094163</v>
      </c>
      <c r="G42" s="81">
        <v>8568407</v>
      </c>
      <c r="H42" s="81">
        <v>2792355</v>
      </c>
      <c r="I42" s="82"/>
    </row>
    <row r="43" spans="1:17" ht="12" customHeight="1" x14ac:dyDescent="0.25">
      <c r="A43" s="89"/>
      <c r="B43" s="80"/>
      <c r="C43" s="80"/>
      <c r="D43" s="80"/>
      <c r="E43" s="80"/>
      <c r="F43" s="80"/>
      <c r="G43" s="80"/>
      <c r="H43" s="80"/>
      <c r="I43" s="82"/>
    </row>
    <row r="44" spans="1:17" ht="12" customHeight="1" x14ac:dyDescent="0.25">
      <c r="A44" s="90" t="s">
        <v>313</v>
      </c>
      <c r="B44" s="80"/>
      <c r="C44" s="80"/>
      <c r="D44" s="80"/>
      <c r="E44" s="80"/>
      <c r="F44" s="80"/>
      <c r="G44" s="80"/>
      <c r="H44" s="80"/>
      <c r="I44" s="82"/>
    </row>
    <row r="45" spans="1:17" ht="12" customHeight="1" x14ac:dyDescent="0.25">
      <c r="A45" s="89" t="s">
        <v>172</v>
      </c>
      <c r="B45" s="91">
        <v>324</v>
      </c>
      <c r="C45" s="91">
        <v>74306</v>
      </c>
      <c r="D45" s="91">
        <v>9942</v>
      </c>
      <c r="E45" s="91">
        <v>416374</v>
      </c>
      <c r="F45" s="91">
        <v>2752538</v>
      </c>
      <c r="G45" s="91">
        <v>1521363</v>
      </c>
      <c r="H45" s="91">
        <v>514158</v>
      </c>
      <c r="I45" s="92"/>
      <c r="K45" s="80"/>
      <c r="L45" s="80"/>
      <c r="M45" s="80"/>
      <c r="N45" s="80"/>
      <c r="O45" s="80"/>
      <c r="P45" s="80"/>
      <c r="Q45" s="80"/>
    </row>
    <row r="46" spans="1:17" ht="12" customHeight="1" x14ac:dyDescent="0.25">
      <c r="A46" s="89" t="s">
        <v>173</v>
      </c>
      <c r="B46" s="91">
        <v>334</v>
      </c>
      <c r="C46" s="91">
        <v>75176</v>
      </c>
      <c r="D46" s="91">
        <v>9463</v>
      </c>
      <c r="E46" s="91">
        <v>383654</v>
      </c>
      <c r="F46" s="91">
        <v>2829248</v>
      </c>
      <c r="G46" s="91">
        <v>1489121</v>
      </c>
      <c r="H46" s="91">
        <v>498552</v>
      </c>
      <c r="I46" s="82"/>
      <c r="K46" s="80"/>
      <c r="L46" s="80"/>
      <c r="M46" s="80"/>
      <c r="N46" s="80"/>
      <c r="O46" s="80"/>
      <c r="P46" s="80"/>
      <c r="Q46" s="80"/>
    </row>
    <row r="47" spans="1:17" ht="12" customHeight="1" x14ac:dyDescent="0.25">
      <c r="A47" s="89" t="s">
        <v>62</v>
      </c>
      <c r="B47" s="91">
        <v>336</v>
      </c>
      <c r="C47" s="91">
        <v>74663</v>
      </c>
      <c r="D47" s="91">
        <v>9819</v>
      </c>
      <c r="E47" s="91">
        <v>382062</v>
      </c>
      <c r="F47" s="91">
        <v>2951569</v>
      </c>
      <c r="G47" s="91">
        <v>1510623</v>
      </c>
      <c r="H47" s="91">
        <v>489104</v>
      </c>
      <c r="I47" s="82"/>
      <c r="K47" s="80"/>
      <c r="L47" s="80"/>
      <c r="M47" s="80"/>
      <c r="N47" s="80"/>
      <c r="O47" s="80"/>
      <c r="P47" s="80"/>
      <c r="Q47" s="80"/>
    </row>
    <row r="48" spans="1:17" ht="12" customHeight="1" x14ac:dyDescent="0.25">
      <c r="A48" s="89" t="s">
        <v>174</v>
      </c>
      <c r="B48" s="91">
        <v>331</v>
      </c>
      <c r="C48" s="91">
        <v>74715</v>
      </c>
      <c r="D48" s="91">
        <v>29224</v>
      </c>
      <c r="E48" s="91">
        <v>1182091</v>
      </c>
      <c r="F48" s="91">
        <v>8533355</v>
      </c>
      <c r="G48" s="91">
        <v>4521107</v>
      </c>
      <c r="H48" s="91">
        <v>1501815</v>
      </c>
      <c r="I48" s="82"/>
      <c r="K48" s="80"/>
      <c r="L48" s="80"/>
      <c r="M48" s="80"/>
      <c r="N48" s="80"/>
      <c r="O48" s="80"/>
      <c r="P48" s="80"/>
      <c r="Q48" s="80"/>
    </row>
    <row r="49" spans="1:17" ht="12" customHeight="1" x14ac:dyDescent="0.25">
      <c r="A49" s="89" t="s">
        <v>63</v>
      </c>
      <c r="B49" s="91">
        <v>336</v>
      </c>
      <c r="C49" s="91">
        <v>75216</v>
      </c>
      <c r="D49" s="91">
        <v>9383</v>
      </c>
      <c r="E49" s="91">
        <v>422421</v>
      </c>
      <c r="F49" s="91">
        <v>2735236</v>
      </c>
      <c r="G49" s="91">
        <v>1410078</v>
      </c>
      <c r="H49" s="91">
        <v>512130</v>
      </c>
      <c r="I49" s="82"/>
      <c r="K49" s="80"/>
      <c r="L49" s="80"/>
      <c r="M49" s="80"/>
      <c r="N49" s="80"/>
      <c r="O49" s="80"/>
      <c r="P49" s="80"/>
      <c r="Q49" s="80"/>
    </row>
    <row r="50" spans="1:17" ht="12" customHeight="1" x14ac:dyDescent="0.25">
      <c r="A50" s="89" t="s">
        <v>64</v>
      </c>
      <c r="B50" s="91">
        <v>336</v>
      </c>
      <c r="C50" s="91">
        <v>75111</v>
      </c>
      <c r="D50" s="91">
        <v>8923</v>
      </c>
      <c r="E50" s="91">
        <v>403658</v>
      </c>
      <c r="F50" s="91">
        <v>2737856</v>
      </c>
      <c r="G50" s="91">
        <v>1413064</v>
      </c>
      <c r="H50" s="91">
        <v>480861</v>
      </c>
      <c r="I50" s="82"/>
      <c r="K50" s="80"/>
      <c r="L50" s="80"/>
      <c r="M50" s="80"/>
      <c r="N50" s="80"/>
      <c r="O50" s="80"/>
      <c r="P50" s="80"/>
      <c r="Q50" s="80"/>
    </row>
    <row r="51" spans="1:17" ht="12" customHeight="1" x14ac:dyDescent="0.25">
      <c r="A51" s="89" t="s">
        <v>65</v>
      </c>
      <c r="B51" s="91">
        <v>336</v>
      </c>
      <c r="C51" s="91">
        <v>75032</v>
      </c>
      <c r="D51" s="91">
        <v>9417</v>
      </c>
      <c r="E51" s="91">
        <v>431351</v>
      </c>
      <c r="F51" s="91">
        <v>3249018</v>
      </c>
      <c r="G51" s="91">
        <v>1813838</v>
      </c>
      <c r="H51" s="91">
        <v>546327</v>
      </c>
      <c r="I51" s="82"/>
      <c r="K51" s="80"/>
      <c r="L51" s="80"/>
      <c r="M51" s="80"/>
      <c r="N51" s="80"/>
      <c r="O51" s="80"/>
      <c r="P51" s="80"/>
      <c r="Q51" s="80"/>
    </row>
    <row r="52" spans="1:17" ht="12" customHeight="1" x14ac:dyDescent="0.25">
      <c r="A52" s="89" t="s">
        <v>175</v>
      </c>
      <c r="B52" s="91">
        <v>336</v>
      </c>
      <c r="C52" s="91">
        <v>75120</v>
      </c>
      <c r="D52" s="91">
        <v>27724</v>
      </c>
      <c r="E52" s="91">
        <v>1257430</v>
      </c>
      <c r="F52" s="91">
        <v>8722110</v>
      </c>
      <c r="G52" s="91">
        <v>4636980</v>
      </c>
      <c r="H52" s="91">
        <v>1539317</v>
      </c>
      <c r="I52" s="82"/>
      <c r="K52" s="80"/>
      <c r="L52" s="80"/>
      <c r="M52" s="80"/>
      <c r="N52" s="80"/>
      <c r="O52" s="80"/>
      <c r="P52" s="80"/>
      <c r="Q52" s="80"/>
    </row>
    <row r="53" spans="1:17" ht="12" customHeight="1" x14ac:dyDescent="0.25">
      <c r="A53" s="89" t="s">
        <v>77</v>
      </c>
      <c r="B53" s="91">
        <v>334</v>
      </c>
      <c r="C53" s="91">
        <v>74917</v>
      </c>
      <c r="D53" s="91">
        <v>56948</v>
      </c>
      <c r="E53" s="91">
        <v>2439521</v>
      </c>
      <c r="F53" s="91">
        <v>17255465</v>
      </c>
      <c r="G53" s="91">
        <v>9158088</v>
      </c>
      <c r="H53" s="91">
        <v>3041132</v>
      </c>
      <c r="I53" s="82"/>
      <c r="K53" s="80"/>
      <c r="L53" s="80"/>
      <c r="M53" s="80"/>
      <c r="N53" s="80"/>
      <c r="O53" s="80"/>
      <c r="P53" s="80"/>
      <c r="Q53" s="80"/>
    </row>
    <row r="54" spans="1:17" ht="12" customHeight="1" x14ac:dyDescent="0.25">
      <c r="A54" s="89" t="s">
        <v>66</v>
      </c>
      <c r="B54" s="93">
        <v>335</v>
      </c>
      <c r="C54" s="93">
        <v>74678</v>
      </c>
      <c r="D54" s="93">
        <v>10186</v>
      </c>
      <c r="E54" s="93">
        <v>413107</v>
      </c>
      <c r="F54" s="93">
        <v>3037361</v>
      </c>
      <c r="G54" s="93">
        <v>1571208</v>
      </c>
      <c r="H54" s="93">
        <v>484042</v>
      </c>
      <c r="I54" s="82"/>
      <c r="K54" s="80"/>
      <c r="L54" s="80"/>
      <c r="M54" s="80"/>
      <c r="N54" s="80"/>
      <c r="O54" s="80"/>
      <c r="P54" s="80"/>
      <c r="Q54" s="80"/>
    </row>
    <row r="55" spans="1:17" ht="12" customHeight="1" x14ac:dyDescent="0.25">
      <c r="A55" s="89" t="s">
        <v>176</v>
      </c>
      <c r="B55" s="93">
        <v>335</v>
      </c>
      <c r="C55" s="93">
        <v>74349</v>
      </c>
      <c r="D55" s="93">
        <v>8699</v>
      </c>
      <c r="E55" s="93">
        <v>372573</v>
      </c>
      <c r="F55" s="93">
        <v>2643463</v>
      </c>
      <c r="G55" s="93">
        <v>1302592</v>
      </c>
      <c r="H55" s="93">
        <v>361743</v>
      </c>
      <c r="I55" s="82"/>
      <c r="K55" s="80"/>
      <c r="L55" s="80"/>
      <c r="M55" s="80"/>
      <c r="N55" s="80"/>
      <c r="O55" s="80"/>
      <c r="P55" s="80"/>
      <c r="Q55" s="80"/>
    </row>
    <row r="56" spans="1:17" ht="12" customHeight="1" x14ac:dyDescent="0.25">
      <c r="A56" s="89" t="s">
        <v>177</v>
      </c>
      <c r="B56" s="93">
        <v>334</v>
      </c>
      <c r="C56" s="93">
        <v>74432</v>
      </c>
      <c r="D56" s="93">
        <v>9718</v>
      </c>
      <c r="E56" s="93">
        <v>390311</v>
      </c>
      <c r="F56" s="93">
        <v>3052231</v>
      </c>
      <c r="G56" s="93">
        <v>1492492</v>
      </c>
      <c r="H56" s="93">
        <v>502892</v>
      </c>
      <c r="I56" s="82"/>
      <c r="K56" s="80"/>
      <c r="L56" s="80"/>
      <c r="M56" s="80"/>
      <c r="N56" s="80"/>
      <c r="O56" s="80"/>
      <c r="P56" s="80"/>
      <c r="Q56" s="80"/>
    </row>
    <row r="57" spans="1:17" ht="12" customHeight="1" x14ac:dyDescent="0.25">
      <c r="A57" s="89" t="s">
        <v>178</v>
      </c>
      <c r="B57" s="93">
        <v>335</v>
      </c>
      <c r="C57" s="93">
        <v>74486</v>
      </c>
      <c r="D57" s="93">
        <v>28604</v>
      </c>
      <c r="E57" s="93">
        <v>1175990</v>
      </c>
      <c r="F57" s="93">
        <v>8733055</v>
      </c>
      <c r="G57" s="93">
        <v>4366292</v>
      </c>
      <c r="H57" s="93">
        <v>1348677</v>
      </c>
      <c r="I57" s="82"/>
      <c r="K57" s="80"/>
      <c r="L57" s="80"/>
      <c r="M57" s="80"/>
      <c r="N57" s="80"/>
      <c r="O57" s="80"/>
      <c r="P57" s="80"/>
      <c r="Q57" s="80"/>
    </row>
    <row r="58" spans="1:17" ht="12" customHeight="1" x14ac:dyDescent="0.25">
      <c r="A58" s="89" t="s">
        <v>179</v>
      </c>
      <c r="B58" s="93">
        <v>333</v>
      </c>
      <c r="C58" s="93">
        <v>74391</v>
      </c>
      <c r="D58" s="93">
        <v>9657</v>
      </c>
      <c r="E58" s="93">
        <v>376053</v>
      </c>
      <c r="F58" s="93">
        <v>2899010</v>
      </c>
      <c r="G58" s="93">
        <v>1438267</v>
      </c>
      <c r="H58" s="93">
        <v>466314</v>
      </c>
      <c r="I58" s="82"/>
      <c r="K58" s="80"/>
      <c r="L58" s="80"/>
      <c r="M58" s="80"/>
      <c r="N58" s="80"/>
      <c r="O58" s="80"/>
      <c r="P58" s="80"/>
      <c r="Q58" s="80"/>
    </row>
    <row r="59" spans="1:17" ht="12" customHeight="1" x14ac:dyDescent="0.25">
      <c r="A59" s="89" t="s">
        <v>180</v>
      </c>
      <c r="B59" s="93">
        <v>332</v>
      </c>
      <c r="C59" s="93">
        <v>74494</v>
      </c>
      <c r="D59" s="93">
        <v>9468</v>
      </c>
      <c r="E59" s="93">
        <v>507334</v>
      </c>
      <c r="F59" s="93">
        <v>2888486</v>
      </c>
      <c r="G59" s="93">
        <v>1390307</v>
      </c>
      <c r="H59" s="93">
        <v>461144</v>
      </c>
      <c r="I59" s="82"/>
      <c r="K59" s="80"/>
      <c r="L59" s="80"/>
      <c r="M59" s="80"/>
      <c r="N59" s="80"/>
      <c r="O59" s="80"/>
      <c r="P59" s="80"/>
      <c r="Q59" s="80"/>
    </row>
    <row r="60" spans="1:17" ht="12" customHeight="1" x14ac:dyDescent="0.25">
      <c r="A60" s="89" t="s">
        <v>181</v>
      </c>
      <c r="B60" s="93">
        <v>332</v>
      </c>
      <c r="C60" s="93">
        <v>73988</v>
      </c>
      <c r="D60" s="93">
        <v>8231</v>
      </c>
      <c r="E60" s="93">
        <v>413467</v>
      </c>
      <c r="F60" s="93">
        <v>2862028</v>
      </c>
      <c r="G60" s="93">
        <v>1478975</v>
      </c>
      <c r="H60" s="93">
        <v>392239</v>
      </c>
      <c r="I60" s="82"/>
      <c r="K60" s="80"/>
      <c r="L60" s="80"/>
      <c r="M60" s="80"/>
      <c r="N60" s="80"/>
      <c r="O60" s="80"/>
      <c r="P60" s="80"/>
      <c r="Q60" s="80"/>
    </row>
    <row r="61" spans="1:17" ht="12" customHeight="1" x14ac:dyDescent="0.25">
      <c r="A61" s="89" t="s">
        <v>182</v>
      </c>
      <c r="B61" s="93">
        <v>332</v>
      </c>
      <c r="C61" s="93">
        <v>74291</v>
      </c>
      <c r="D61" s="93">
        <v>27356</v>
      </c>
      <c r="E61" s="93">
        <v>1296853</v>
      </c>
      <c r="F61" s="93">
        <v>8649524</v>
      </c>
      <c r="G61" s="93">
        <v>4307550</v>
      </c>
      <c r="H61" s="93">
        <v>1319697</v>
      </c>
      <c r="I61" s="82"/>
      <c r="K61" s="80"/>
      <c r="L61" s="80"/>
      <c r="M61" s="80"/>
      <c r="N61" s="80"/>
      <c r="O61" s="80"/>
      <c r="P61" s="80"/>
      <c r="Q61" s="80"/>
    </row>
    <row r="62" spans="1:17" ht="12" customHeight="1" x14ac:dyDescent="0.25">
      <c r="A62" s="89" t="s">
        <v>78</v>
      </c>
      <c r="B62" s="93">
        <v>334</v>
      </c>
      <c r="C62" s="93">
        <v>74397</v>
      </c>
      <c r="D62" s="93">
        <v>55968</v>
      </c>
      <c r="E62" s="93">
        <v>2473875</v>
      </c>
      <c r="F62" s="93">
        <v>17231762</v>
      </c>
      <c r="G62" s="93">
        <v>8550435</v>
      </c>
      <c r="H62" s="93">
        <v>2652209</v>
      </c>
      <c r="I62" s="82"/>
      <c r="K62" s="80"/>
      <c r="L62" s="80"/>
      <c r="M62" s="80"/>
      <c r="N62" s="80"/>
      <c r="O62" s="80"/>
      <c r="P62" s="80"/>
      <c r="Q62" s="80"/>
    </row>
    <row r="63" spans="1:17" ht="12" customHeight="1" x14ac:dyDescent="0.25">
      <c r="A63" s="94"/>
      <c r="B63" s="94"/>
      <c r="C63" s="94"/>
      <c r="D63" s="94"/>
      <c r="E63" s="94"/>
      <c r="F63" s="94"/>
      <c r="G63" s="94"/>
      <c r="H63" s="94"/>
    </row>
    <row r="64" spans="1:17" ht="12" customHeight="1" x14ac:dyDescent="0.25">
      <c r="A64" s="94"/>
      <c r="B64" s="94"/>
      <c r="C64" s="94"/>
      <c r="D64" s="94"/>
      <c r="E64" s="94"/>
      <c r="F64" s="94"/>
      <c r="G64" s="94"/>
      <c r="H64" s="94"/>
      <c r="I64" s="94"/>
    </row>
    <row r="65" spans="1:17" ht="12" customHeight="1" x14ac:dyDescent="0.25">
      <c r="A65" s="95"/>
      <c r="B65" s="96"/>
      <c r="C65" s="96"/>
      <c r="D65" s="96"/>
      <c r="E65" s="96"/>
      <c r="F65" s="96"/>
      <c r="G65" s="96"/>
      <c r="H65" s="96"/>
    </row>
    <row r="66" spans="1:17" ht="12" customHeight="1" x14ac:dyDescent="0.25">
      <c r="A66" s="95"/>
      <c r="B66" s="96"/>
      <c r="C66" s="96"/>
      <c r="D66" s="96"/>
      <c r="E66" s="96"/>
      <c r="F66" s="96"/>
      <c r="G66" s="96"/>
      <c r="H66" s="96"/>
    </row>
    <row r="67" spans="1:17" ht="12" customHeight="1" x14ac:dyDescent="0.25">
      <c r="A67" s="97"/>
      <c r="B67" s="82"/>
      <c r="C67" s="82"/>
      <c r="D67" s="82"/>
      <c r="E67" s="98"/>
      <c r="F67" s="98"/>
      <c r="G67" s="98"/>
      <c r="H67" s="98"/>
    </row>
    <row r="68" spans="1:17" ht="12" customHeight="1" x14ac:dyDescent="0.25">
      <c r="A68" s="99"/>
      <c r="B68" s="100"/>
      <c r="C68" s="100"/>
      <c r="D68" s="100"/>
      <c r="E68" s="100"/>
      <c r="F68" s="100"/>
      <c r="G68" s="100"/>
      <c r="H68" s="100"/>
    </row>
    <row r="69" spans="1:17" ht="12" customHeight="1" x14ac:dyDescent="0.25">
      <c r="A69" s="99"/>
      <c r="B69" s="100"/>
      <c r="C69" s="100"/>
      <c r="D69" s="100"/>
      <c r="E69" s="100"/>
      <c r="F69" s="100"/>
      <c r="G69" s="100"/>
      <c r="H69" s="100"/>
      <c r="K69" s="100"/>
      <c r="L69" s="100"/>
      <c r="M69" s="100"/>
      <c r="N69" s="100"/>
      <c r="O69" s="100"/>
      <c r="P69" s="100"/>
      <c r="Q69" s="100"/>
    </row>
    <row r="70" spans="1:17" ht="12" customHeight="1" x14ac:dyDescent="0.25">
      <c r="A70" s="99"/>
      <c r="B70" s="100"/>
      <c r="C70" s="100"/>
      <c r="D70" s="100"/>
      <c r="E70" s="100"/>
      <c r="F70" s="100"/>
      <c r="G70" s="100"/>
      <c r="H70" s="100"/>
      <c r="K70" s="100"/>
      <c r="L70" s="100"/>
      <c r="M70" s="100"/>
      <c r="N70" s="100"/>
      <c r="O70" s="100"/>
      <c r="P70" s="100"/>
      <c r="Q70" s="100"/>
    </row>
    <row r="71" spans="1:17" ht="12" customHeight="1" x14ac:dyDescent="0.25">
      <c r="A71" s="99"/>
      <c r="B71" s="100"/>
      <c r="C71" s="100"/>
      <c r="D71" s="100"/>
      <c r="E71" s="100"/>
      <c r="F71" s="100"/>
      <c r="G71" s="100"/>
      <c r="H71" s="100"/>
      <c r="K71" s="100"/>
      <c r="L71" s="100"/>
      <c r="M71" s="100"/>
      <c r="N71" s="100"/>
      <c r="O71" s="100"/>
      <c r="P71" s="100"/>
      <c r="Q71" s="100"/>
    </row>
    <row r="72" spans="1:17" ht="12" customHeight="1" x14ac:dyDescent="0.25">
      <c r="A72" s="99"/>
      <c r="B72" s="100"/>
      <c r="C72" s="100"/>
      <c r="D72" s="100"/>
      <c r="E72" s="100"/>
      <c r="F72" s="100"/>
      <c r="G72" s="100"/>
      <c r="H72" s="100"/>
      <c r="K72" s="100"/>
      <c r="L72" s="100"/>
      <c r="M72" s="100"/>
      <c r="N72" s="100"/>
      <c r="O72" s="100"/>
      <c r="P72" s="100"/>
      <c r="Q72" s="100"/>
    </row>
    <row r="73" spans="1:17" ht="12" customHeight="1" x14ac:dyDescent="0.25">
      <c r="A73" s="99"/>
      <c r="B73" s="100"/>
      <c r="C73" s="100"/>
      <c r="D73" s="100"/>
      <c r="E73" s="100"/>
      <c r="F73" s="100"/>
      <c r="G73" s="100"/>
      <c r="H73" s="100"/>
      <c r="K73" s="100"/>
      <c r="L73" s="100"/>
      <c r="M73" s="100"/>
      <c r="N73" s="100"/>
      <c r="O73" s="100"/>
      <c r="P73" s="100"/>
      <c r="Q73" s="100"/>
    </row>
    <row r="74" spans="1:17" ht="12" customHeight="1" x14ac:dyDescent="0.25">
      <c r="A74" s="99"/>
      <c r="B74" s="100"/>
      <c r="C74" s="100"/>
      <c r="D74" s="100"/>
      <c r="E74" s="100"/>
      <c r="F74" s="100"/>
      <c r="G74" s="100"/>
      <c r="H74" s="100"/>
      <c r="K74" s="100"/>
      <c r="L74" s="100"/>
      <c r="M74" s="100"/>
      <c r="N74" s="100"/>
      <c r="O74" s="100"/>
      <c r="P74" s="100"/>
      <c r="Q74" s="100"/>
    </row>
    <row r="75" spans="1:17" ht="12" customHeight="1" x14ac:dyDescent="0.25">
      <c r="B75" s="101"/>
      <c r="C75" s="101"/>
      <c r="D75" s="101"/>
      <c r="E75" s="101"/>
      <c r="F75" s="101"/>
      <c r="G75" s="101"/>
      <c r="H75" s="101"/>
    </row>
    <row r="76" spans="1:17" ht="12" customHeight="1" x14ac:dyDescent="0.25">
      <c r="B76" s="101"/>
      <c r="C76" s="101"/>
      <c r="D76" s="101"/>
      <c r="E76" s="101"/>
      <c r="F76" s="101"/>
      <c r="G76" s="101"/>
      <c r="H76" s="101"/>
    </row>
    <row r="77" spans="1:17" ht="12" customHeight="1" x14ac:dyDescent="0.25">
      <c r="B77" s="101"/>
      <c r="C77" s="101"/>
      <c r="D77" s="101"/>
      <c r="E77" s="101"/>
      <c r="F77" s="101"/>
      <c r="G77" s="101"/>
      <c r="H77" s="101"/>
    </row>
    <row r="78" spans="1:17" ht="12" customHeight="1" x14ac:dyDescent="0.25">
      <c r="B78" s="101"/>
      <c r="C78" s="101"/>
      <c r="D78" s="101"/>
      <c r="E78" s="101"/>
      <c r="F78" s="101"/>
      <c r="G78" s="101"/>
      <c r="H78" s="101"/>
    </row>
    <row r="79" spans="1:17" ht="12" customHeight="1" x14ac:dyDescent="0.25">
      <c r="B79" s="101"/>
      <c r="C79" s="101"/>
      <c r="D79" s="101"/>
      <c r="E79" s="101"/>
      <c r="F79" s="101"/>
      <c r="G79" s="101"/>
      <c r="H79" s="101"/>
    </row>
    <row r="80" spans="1:17" ht="12" customHeight="1" x14ac:dyDescent="0.25">
      <c r="B80" s="101"/>
      <c r="C80" s="101"/>
      <c r="D80" s="101"/>
      <c r="E80" s="101"/>
      <c r="F80" s="101"/>
      <c r="G80" s="101"/>
      <c r="H80" s="101"/>
    </row>
    <row r="81" spans="2:8" ht="12" customHeight="1" x14ac:dyDescent="0.25">
      <c r="B81" s="101"/>
      <c r="C81" s="101"/>
      <c r="D81" s="101"/>
      <c r="E81" s="101"/>
      <c r="F81" s="101"/>
      <c r="G81" s="101"/>
      <c r="H81" s="101"/>
    </row>
    <row r="82" spans="2:8" ht="12" customHeight="1" x14ac:dyDescent="0.25">
      <c r="B82" s="101"/>
      <c r="C82" s="102"/>
      <c r="D82" s="102"/>
      <c r="E82" s="102"/>
      <c r="F82" s="102"/>
      <c r="G82" s="102"/>
      <c r="H82" s="102"/>
    </row>
    <row r="83" spans="2:8" ht="12" customHeight="1" x14ac:dyDescent="0.25"/>
    <row r="84" spans="2:8" ht="12" customHeight="1" x14ac:dyDescent="0.25"/>
    <row r="85" spans="2:8" ht="12" customHeight="1" x14ac:dyDescent="0.25"/>
    <row r="87" spans="2:8" ht="12" hidden="1" customHeight="1" x14ac:dyDescent="0.25">
      <c r="B87" s="384" t="s">
        <v>261</v>
      </c>
      <c r="C87" s="384" t="s">
        <v>262</v>
      </c>
      <c r="D87" s="385" t="s">
        <v>263</v>
      </c>
      <c r="E87" s="385" t="s">
        <v>264</v>
      </c>
      <c r="F87" s="386" t="s">
        <v>265</v>
      </c>
      <c r="G87" s="383" t="s">
        <v>266</v>
      </c>
      <c r="H87" s="383"/>
    </row>
    <row r="88" spans="2:8" ht="60" hidden="1" customHeight="1" x14ac:dyDescent="0.25">
      <c r="B88" s="384"/>
      <c r="C88" s="384"/>
      <c r="D88" s="385"/>
      <c r="E88" s="385"/>
      <c r="F88" s="386"/>
      <c r="G88" s="103" t="s">
        <v>267</v>
      </c>
      <c r="H88" s="103" t="s">
        <v>268</v>
      </c>
    </row>
    <row r="89" spans="2:8" ht="12" customHeight="1" x14ac:dyDescent="0.25"/>
    <row r="90" spans="2:8" ht="12" customHeight="1" x14ac:dyDescent="0.25"/>
    <row r="91" spans="2:8" ht="12" customHeight="1" x14ac:dyDescent="0.25"/>
    <row r="92" spans="2:8" ht="12" customHeight="1" x14ac:dyDescent="0.25"/>
    <row r="93" spans="2:8" ht="12" customHeight="1" x14ac:dyDescent="0.25"/>
    <row r="94" spans="2:8" ht="12" customHeight="1" x14ac:dyDescent="0.25"/>
    <row r="95" spans="2:8" ht="12" customHeight="1" x14ac:dyDescent="0.25"/>
    <row r="96" spans="2:8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</sheetData>
  <mergeCells count="17">
    <mergeCell ref="G87:H87"/>
    <mergeCell ref="B87:B88"/>
    <mergeCell ref="C87:C88"/>
    <mergeCell ref="D87:D88"/>
    <mergeCell ref="E87:E88"/>
    <mergeCell ref="F87:F88"/>
    <mergeCell ref="A1:H1"/>
    <mergeCell ref="A3:A6"/>
    <mergeCell ref="B3:B5"/>
    <mergeCell ref="C3:C5"/>
    <mergeCell ref="D3:D5"/>
    <mergeCell ref="E3:E5"/>
    <mergeCell ref="F3:H3"/>
    <mergeCell ref="F4:F5"/>
    <mergeCell ref="G4:H4"/>
    <mergeCell ref="B6:C6"/>
    <mergeCell ref="E6:H6"/>
  </mergeCells>
  <phoneticPr fontId="4" type="noConversion"/>
  <hyperlinks>
    <hyperlink ref="A1:H1" location="Inhaltsverzeichnis!A10" display="Inhaltsverzeichnis!A10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12 / 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/>
  <dimension ref="A1:H57"/>
  <sheetViews>
    <sheetView zoomScaleNormal="100" workbookViewId="0">
      <pane ySplit="6" topLeftCell="A7" activePane="bottomLeft" state="frozen"/>
      <selection sqref="A1:N12"/>
      <selection pane="bottomLeft" sqref="A1:G1"/>
    </sheetView>
  </sheetViews>
  <sheetFormatPr baseColWidth="10" defaultColWidth="11.42578125" defaultRowHeight="13.5" x14ac:dyDescent="0.25"/>
  <cols>
    <col min="1" max="1" width="24.5703125" style="104" customWidth="1"/>
    <col min="2" max="4" width="9.7109375" style="104" customWidth="1"/>
    <col min="5" max="7" width="10.7109375" style="104" customWidth="1"/>
    <col min="8" max="16384" width="11.42578125" style="104"/>
  </cols>
  <sheetData>
    <row r="1" spans="1:8" ht="24" customHeight="1" x14ac:dyDescent="0.25">
      <c r="A1" s="362" t="s">
        <v>328</v>
      </c>
      <c r="B1" s="362"/>
      <c r="C1" s="362"/>
      <c r="D1" s="362"/>
      <c r="E1" s="362"/>
      <c r="F1" s="362"/>
      <c r="G1" s="362"/>
    </row>
    <row r="2" spans="1:8" ht="12" customHeight="1" x14ac:dyDescent="0.25">
      <c r="A2" s="105"/>
      <c r="B2" s="106"/>
      <c r="C2" s="106"/>
      <c r="D2" s="106"/>
      <c r="E2" s="106"/>
      <c r="F2" s="107"/>
      <c r="G2" s="106"/>
    </row>
    <row r="3" spans="1:8" ht="12" customHeight="1" x14ac:dyDescent="0.25">
      <c r="A3" s="391" t="s">
        <v>269</v>
      </c>
      <c r="B3" s="394" t="s">
        <v>165</v>
      </c>
      <c r="C3" s="397" t="s">
        <v>247</v>
      </c>
      <c r="D3" s="397" t="s">
        <v>9</v>
      </c>
      <c r="E3" s="397" t="s">
        <v>248</v>
      </c>
      <c r="F3" s="387" t="s">
        <v>166</v>
      </c>
      <c r="G3" s="388"/>
    </row>
    <row r="4" spans="1:8" ht="12" customHeight="1" x14ac:dyDescent="0.25">
      <c r="A4" s="392"/>
      <c r="B4" s="395"/>
      <c r="C4" s="398"/>
      <c r="D4" s="400"/>
      <c r="E4" s="400"/>
      <c r="F4" s="402" t="s">
        <v>167</v>
      </c>
      <c r="G4" s="404" t="s">
        <v>6</v>
      </c>
    </row>
    <row r="5" spans="1:8" ht="12" customHeight="1" x14ac:dyDescent="0.25">
      <c r="A5" s="392"/>
      <c r="B5" s="396"/>
      <c r="C5" s="399"/>
      <c r="D5" s="401"/>
      <c r="E5" s="401"/>
      <c r="F5" s="403"/>
      <c r="G5" s="405"/>
    </row>
    <row r="6" spans="1:8" ht="12" customHeight="1" x14ac:dyDescent="0.25">
      <c r="A6" s="393"/>
      <c r="B6" s="406" t="s">
        <v>183</v>
      </c>
      <c r="C6" s="407"/>
      <c r="D6" s="108" t="s">
        <v>170</v>
      </c>
      <c r="E6" s="387" t="s">
        <v>171</v>
      </c>
      <c r="F6" s="388"/>
      <c r="G6" s="388"/>
      <c r="H6" s="109"/>
    </row>
    <row r="7" spans="1:8" ht="12" customHeight="1" x14ac:dyDescent="0.25">
      <c r="A7" s="110"/>
      <c r="B7" s="111"/>
      <c r="C7" s="111"/>
      <c r="D7" s="112"/>
      <c r="E7" s="112"/>
      <c r="F7" s="112"/>
      <c r="G7" s="112"/>
      <c r="H7" s="109"/>
    </row>
    <row r="8" spans="1:8" ht="12" customHeight="1" x14ac:dyDescent="0.25">
      <c r="A8" s="113"/>
      <c r="B8" s="389" t="s">
        <v>270</v>
      </c>
      <c r="C8" s="389"/>
      <c r="D8" s="389"/>
      <c r="E8" s="389"/>
      <c r="F8" s="389"/>
      <c r="G8" s="389"/>
    </row>
    <row r="9" spans="1:8" ht="12" customHeight="1" x14ac:dyDescent="0.25">
      <c r="A9" s="113" t="s">
        <v>271</v>
      </c>
      <c r="B9" s="114">
        <v>22</v>
      </c>
      <c r="C9" s="115">
        <v>7112</v>
      </c>
      <c r="D9" s="115">
        <v>766</v>
      </c>
      <c r="E9" s="116">
        <v>46067</v>
      </c>
      <c r="F9" s="116">
        <v>1219631</v>
      </c>
      <c r="G9" s="116">
        <v>674516</v>
      </c>
    </row>
    <row r="10" spans="1:8" ht="12" customHeight="1" x14ac:dyDescent="0.25">
      <c r="A10" s="113" t="s">
        <v>272</v>
      </c>
      <c r="B10" s="114">
        <v>10</v>
      </c>
      <c r="C10" s="115">
        <v>4935</v>
      </c>
      <c r="D10" s="115">
        <v>614</v>
      </c>
      <c r="E10" s="116">
        <v>25741</v>
      </c>
      <c r="F10" s="116">
        <v>73468</v>
      </c>
      <c r="G10" s="116" t="s">
        <v>13</v>
      </c>
    </row>
    <row r="11" spans="1:8" ht="12" customHeight="1" x14ac:dyDescent="0.25">
      <c r="A11" s="113" t="s">
        <v>273</v>
      </c>
      <c r="B11" s="114">
        <v>19</v>
      </c>
      <c r="C11" s="115">
        <v>3373</v>
      </c>
      <c r="D11" s="115">
        <v>404</v>
      </c>
      <c r="E11" s="116">
        <v>20354</v>
      </c>
      <c r="F11" s="116">
        <v>96189</v>
      </c>
      <c r="G11" s="116">
        <v>30153</v>
      </c>
    </row>
    <row r="12" spans="1:8" ht="12" customHeight="1" x14ac:dyDescent="0.25">
      <c r="A12" s="113" t="s">
        <v>274</v>
      </c>
      <c r="B12" s="114">
        <v>10</v>
      </c>
      <c r="C12" s="115">
        <v>1850</v>
      </c>
      <c r="D12" s="115">
        <v>247</v>
      </c>
      <c r="E12" s="116">
        <v>14428</v>
      </c>
      <c r="F12" s="116">
        <v>35313</v>
      </c>
      <c r="G12" s="116" t="s">
        <v>13</v>
      </c>
    </row>
    <row r="13" spans="1:8" ht="12" customHeight="1" x14ac:dyDescent="0.25">
      <c r="A13" s="113" t="s">
        <v>275</v>
      </c>
      <c r="B13" s="114">
        <v>26</v>
      </c>
      <c r="C13" s="115">
        <v>11939</v>
      </c>
      <c r="D13" s="115">
        <v>1202</v>
      </c>
      <c r="E13" s="116">
        <v>68384</v>
      </c>
      <c r="F13" s="116">
        <v>311780</v>
      </c>
      <c r="G13" s="116">
        <v>160543</v>
      </c>
    </row>
    <row r="14" spans="1:8" ht="12" customHeight="1" x14ac:dyDescent="0.25">
      <c r="A14" s="113" t="s">
        <v>276</v>
      </c>
      <c r="B14" s="114">
        <v>22</v>
      </c>
      <c r="C14" s="115">
        <v>3746</v>
      </c>
      <c r="D14" s="115">
        <v>445</v>
      </c>
      <c r="E14" s="116">
        <v>19511</v>
      </c>
      <c r="F14" s="116">
        <v>104518</v>
      </c>
      <c r="G14" s="116">
        <v>67431</v>
      </c>
    </row>
    <row r="15" spans="1:8" ht="12" customHeight="1" x14ac:dyDescent="0.25">
      <c r="A15" s="113" t="s">
        <v>277</v>
      </c>
      <c r="B15" s="114">
        <v>59</v>
      </c>
      <c r="C15" s="115">
        <v>9843</v>
      </c>
      <c r="D15" s="115">
        <v>983</v>
      </c>
      <c r="E15" s="116">
        <v>48265</v>
      </c>
      <c r="F15" s="116">
        <v>169103</v>
      </c>
      <c r="G15" s="116">
        <v>66632</v>
      </c>
    </row>
    <row r="16" spans="1:8" ht="12" customHeight="1" x14ac:dyDescent="0.25">
      <c r="A16" s="113" t="s">
        <v>278</v>
      </c>
      <c r="B16" s="114">
        <v>37</v>
      </c>
      <c r="C16" s="115">
        <v>8979</v>
      </c>
      <c r="D16" s="115">
        <v>941</v>
      </c>
      <c r="E16" s="116">
        <v>46118</v>
      </c>
      <c r="F16" s="116">
        <v>216794</v>
      </c>
      <c r="G16" s="116">
        <v>124356</v>
      </c>
    </row>
    <row r="17" spans="1:7" ht="12" customHeight="1" x14ac:dyDescent="0.25">
      <c r="A17" s="113" t="s">
        <v>279</v>
      </c>
      <c r="B17" s="114">
        <v>40</v>
      </c>
      <c r="C17" s="115">
        <v>7010</v>
      </c>
      <c r="D17" s="115">
        <v>854</v>
      </c>
      <c r="E17" s="116">
        <v>46465</v>
      </c>
      <c r="F17" s="116">
        <v>273081</v>
      </c>
      <c r="G17" s="116">
        <v>184472</v>
      </c>
    </row>
    <row r="18" spans="1:7" ht="12" customHeight="1" x14ac:dyDescent="0.25">
      <c r="A18" s="113" t="s">
        <v>280</v>
      </c>
      <c r="B18" s="114">
        <v>24</v>
      </c>
      <c r="C18" s="115">
        <v>4452</v>
      </c>
      <c r="D18" s="115">
        <v>542</v>
      </c>
      <c r="E18" s="116">
        <v>21520</v>
      </c>
      <c r="F18" s="116">
        <v>59715</v>
      </c>
      <c r="G18" s="116">
        <v>19101</v>
      </c>
    </row>
    <row r="19" spans="1:7" ht="12" customHeight="1" x14ac:dyDescent="0.25">
      <c r="A19" s="113" t="s">
        <v>281</v>
      </c>
      <c r="B19" s="114">
        <v>13</v>
      </c>
      <c r="C19" s="115">
        <v>2286</v>
      </c>
      <c r="D19" s="115">
        <v>258</v>
      </c>
      <c r="E19" s="116">
        <v>10686</v>
      </c>
      <c r="F19" s="116">
        <v>47247</v>
      </c>
      <c r="G19" s="116">
        <v>4548</v>
      </c>
    </row>
    <row r="20" spans="1:7" s="117" customFormat="1" ht="12" customHeight="1" x14ac:dyDescent="0.25">
      <c r="A20" s="113" t="s">
        <v>282</v>
      </c>
      <c r="B20" s="114">
        <v>50</v>
      </c>
      <c r="C20" s="115">
        <v>8463</v>
      </c>
      <c r="D20" s="115">
        <v>974</v>
      </c>
      <c r="E20" s="116">
        <v>45927</v>
      </c>
      <c r="F20" s="116">
        <v>255188</v>
      </c>
      <c r="G20" s="116">
        <v>124324</v>
      </c>
    </row>
    <row r="21" spans="1:7" ht="12" customHeight="1" x14ac:dyDescent="0.25">
      <c r="A21" s="118" t="s">
        <v>283</v>
      </c>
      <c r="B21" s="119">
        <v>332</v>
      </c>
      <c r="C21" s="120">
        <v>73988</v>
      </c>
      <c r="D21" s="120">
        <v>8231</v>
      </c>
      <c r="E21" s="121">
        <v>413467</v>
      </c>
      <c r="F21" s="121">
        <v>2862028</v>
      </c>
      <c r="G21" s="121">
        <v>1478975</v>
      </c>
    </row>
    <row r="22" spans="1:7" ht="12" customHeight="1" x14ac:dyDescent="0.25">
      <c r="A22" s="122"/>
      <c r="B22" s="123"/>
      <c r="C22" s="124"/>
      <c r="D22" s="124"/>
      <c r="E22" s="125"/>
      <c r="F22" s="125"/>
      <c r="G22" s="125"/>
    </row>
    <row r="23" spans="1:7" ht="12" customHeight="1" x14ac:dyDescent="0.25">
      <c r="A23" s="126"/>
      <c r="B23" s="390" t="s">
        <v>260</v>
      </c>
      <c r="C23" s="390"/>
      <c r="D23" s="390"/>
      <c r="E23" s="390"/>
      <c r="F23" s="390"/>
      <c r="G23" s="390"/>
    </row>
    <row r="24" spans="1:7" ht="12" customHeight="1" x14ac:dyDescent="0.25">
      <c r="A24" s="113" t="s">
        <v>271</v>
      </c>
      <c r="B24" s="127">
        <v>0</v>
      </c>
      <c r="C24" s="127">
        <v>-7.6</v>
      </c>
      <c r="D24" s="127">
        <v>-3.5</v>
      </c>
      <c r="E24" s="127">
        <v>-2.8</v>
      </c>
      <c r="F24" s="127">
        <v>26.4</v>
      </c>
      <c r="G24" s="127">
        <v>62.8</v>
      </c>
    </row>
    <row r="25" spans="1:7" ht="12" customHeight="1" x14ac:dyDescent="0.25">
      <c r="A25" s="113" t="s">
        <v>272</v>
      </c>
      <c r="B25" s="127">
        <v>0</v>
      </c>
      <c r="C25" s="127">
        <v>7</v>
      </c>
      <c r="D25" s="127">
        <v>14.3</v>
      </c>
      <c r="E25" s="127">
        <v>12.4</v>
      </c>
      <c r="F25" s="127">
        <v>4.9000000000000004</v>
      </c>
      <c r="G25" s="127" t="s">
        <v>13</v>
      </c>
    </row>
    <row r="26" spans="1:7" ht="12" customHeight="1" x14ac:dyDescent="0.25">
      <c r="A26" s="113" t="s">
        <v>273</v>
      </c>
      <c r="B26" s="127">
        <v>0</v>
      </c>
      <c r="C26" s="127">
        <v>-6.7</v>
      </c>
      <c r="D26" s="127">
        <v>5.5</v>
      </c>
      <c r="E26" s="127">
        <v>22.5</v>
      </c>
      <c r="F26" s="127">
        <v>95.8</v>
      </c>
      <c r="G26" s="127">
        <v>13.7</v>
      </c>
    </row>
    <row r="27" spans="1:7" ht="12" customHeight="1" x14ac:dyDescent="0.25">
      <c r="A27" s="113" t="s">
        <v>274</v>
      </c>
      <c r="B27" s="127">
        <v>0</v>
      </c>
      <c r="C27" s="127">
        <v>8.8000000000000007</v>
      </c>
      <c r="D27" s="127">
        <v>16.5</v>
      </c>
      <c r="E27" s="127">
        <v>17.3</v>
      </c>
      <c r="F27" s="127">
        <v>-4.0999999999999996</v>
      </c>
      <c r="G27" s="127" t="s">
        <v>13</v>
      </c>
    </row>
    <row r="28" spans="1:7" ht="12" customHeight="1" x14ac:dyDescent="0.25">
      <c r="A28" s="113" t="s">
        <v>275</v>
      </c>
      <c r="B28" s="127">
        <v>4</v>
      </c>
      <c r="C28" s="127">
        <v>4.8</v>
      </c>
      <c r="D28" s="127">
        <v>6.8</v>
      </c>
      <c r="E28" s="127">
        <v>9.9</v>
      </c>
      <c r="F28" s="127">
        <v>-12.5</v>
      </c>
      <c r="G28" s="127">
        <v>-18.399999999999999</v>
      </c>
    </row>
    <row r="29" spans="1:7" ht="12" customHeight="1" x14ac:dyDescent="0.25">
      <c r="A29" s="113" t="s">
        <v>276</v>
      </c>
      <c r="B29" s="127">
        <v>0</v>
      </c>
      <c r="C29" s="127">
        <v>-1</v>
      </c>
      <c r="D29" s="127">
        <v>7.5</v>
      </c>
      <c r="E29" s="127">
        <v>6</v>
      </c>
      <c r="F29" s="127">
        <v>2.9</v>
      </c>
      <c r="G29" s="127">
        <v>3.7</v>
      </c>
    </row>
    <row r="30" spans="1:7" ht="12" customHeight="1" x14ac:dyDescent="0.25">
      <c r="A30" s="113" t="s">
        <v>277</v>
      </c>
      <c r="B30" s="127">
        <v>-4.8</v>
      </c>
      <c r="C30" s="127">
        <v>-6.4</v>
      </c>
      <c r="D30" s="127">
        <v>-1.4</v>
      </c>
      <c r="E30" s="127">
        <v>-3.7</v>
      </c>
      <c r="F30" s="127">
        <v>-4.7</v>
      </c>
      <c r="G30" s="127">
        <v>-3.5</v>
      </c>
    </row>
    <row r="31" spans="1:7" ht="12" customHeight="1" x14ac:dyDescent="0.25">
      <c r="A31" s="113" t="s">
        <v>278</v>
      </c>
      <c r="B31" s="127">
        <v>0</v>
      </c>
      <c r="C31" s="127">
        <v>-1.1000000000000001</v>
      </c>
      <c r="D31" s="127">
        <v>-1.8</v>
      </c>
      <c r="E31" s="127">
        <v>6.9</v>
      </c>
      <c r="F31" s="127">
        <v>-6.9</v>
      </c>
      <c r="G31" s="127">
        <v>-6.8</v>
      </c>
    </row>
    <row r="32" spans="1:7" ht="12" customHeight="1" x14ac:dyDescent="0.25">
      <c r="A32" s="113" t="s">
        <v>279</v>
      </c>
      <c r="B32" s="127">
        <v>0</v>
      </c>
      <c r="C32" s="127">
        <v>-1.1000000000000001</v>
      </c>
      <c r="D32" s="127">
        <v>10.8</v>
      </c>
      <c r="E32" s="127">
        <v>22.3</v>
      </c>
      <c r="F32" s="127">
        <v>28.4</v>
      </c>
      <c r="G32" s="127">
        <v>41.4</v>
      </c>
    </row>
    <row r="33" spans="1:7" ht="12" customHeight="1" x14ac:dyDescent="0.25">
      <c r="A33" s="113" t="s">
        <v>280</v>
      </c>
      <c r="B33" s="127">
        <v>4.3</v>
      </c>
      <c r="C33" s="127">
        <v>3.2</v>
      </c>
      <c r="D33" s="127">
        <v>6.9</v>
      </c>
      <c r="E33" s="127">
        <v>7.6</v>
      </c>
      <c r="F33" s="127">
        <v>21.3</v>
      </c>
      <c r="G33" s="127">
        <v>1.1000000000000001</v>
      </c>
    </row>
    <row r="34" spans="1:7" ht="12" customHeight="1" x14ac:dyDescent="0.25">
      <c r="A34" s="113" t="s">
        <v>281</v>
      </c>
      <c r="B34" s="127">
        <v>0</v>
      </c>
      <c r="C34" s="127">
        <v>4.5</v>
      </c>
      <c r="D34" s="127">
        <v>10.3</v>
      </c>
      <c r="E34" s="127">
        <v>3.2</v>
      </c>
      <c r="F34" s="127">
        <v>-0.8</v>
      </c>
      <c r="G34" s="127">
        <v>4.5</v>
      </c>
    </row>
    <row r="35" spans="1:7" ht="12" customHeight="1" x14ac:dyDescent="0.25">
      <c r="A35" s="113" t="s">
        <v>282</v>
      </c>
      <c r="B35" s="127">
        <v>6.4</v>
      </c>
      <c r="C35" s="127">
        <v>-0.6</v>
      </c>
      <c r="D35" s="127">
        <v>1.2</v>
      </c>
      <c r="E35" s="127">
        <v>12.8</v>
      </c>
      <c r="F35" s="127">
        <v>6.3</v>
      </c>
      <c r="G35" s="127">
        <v>1.2</v>
      </c>
    </row>
    <row r="36" spans="1:7" s="129" customFormat="1" ht="12" customHeight="1" x14ac:dyDescent="0.25">
      <c r="A36" s="118" t="s">
        <v>283</v>
      </c>
      <c r="B36" s="128">
        <v>0.6</v>
      </c>
      <c r="C36" s="128">
        <v>-0.7</v>
      </c>
      <c r="D36" s="128">
        <v>4.3</v>
      </c>
      <c r="E36" s="128">
        <v>8.1999999999999993</v>
      </c>
      <c r="F36" s="128">
        <v>12.7</v>
      </c>
      <c r="G36" s="128">
        <v>22.8</v>
      </c>
    </row>
    <row r="37" spans="1:7" ht="12" customHeight="1" x14ac:dyDescent="0.25">
      <c r="B37" s="130"/>
      <c r="C37" s="130"/>
      <c r="D37" s="130"/>
      <c r="E37" s="130"/>
      <c r="F37" s="130"/>
      <c r="G37" s="130"/>
    </row>
    <row r="38" spans="1:7" ht="12" customHeight="1" x14ac:dyDescent="0.25">
      <c r="A38" s="131"/>
      <c r="B38" s="132"/>
      <c r="C38" s="132"/>
      <c r="D38" s="132"/>
      <c r="E38" s="132"/>
      <c r="F38" s="132"/>
      <c r="G38" s="132"/>
    </row>
    <row r="39" spans="1:7" ht="12" customHeight="1" x14ac:dyDescent="0.25">
      <c r="B39" s="133"/>
      <c r="C39" s="133"/>
      <c r="D39" s="134"/>
      <c r="E39" s="134"/>
      <c r="F39" s="134"/>
      <c r="G39" s="134"/>
    </row>
    <row r="40" spans="1:7" ht="12" customHeight="1" x14ac:dyDescent="0.25">
      <c r="B40" s="135"/>
      <c r="C40" s="136"/>
      <c r="D40" s="135"/>
      <c r="E40" s="135"/>
      <c r="F40" s="135"/>
      <c r="G40" s="136"/>
    </row>
    <row r="41" spans="1:7" ht="12" customHeight="1" x14ac:dyDescent="0.25"/>
    <row r="42" spans="1:7" ht="12" customHeight="1" x14ac:dyDescent="0.25"/>
    <row r="43" spans="1:7" ht="12" customHeight="1" x14ac:dyDescent="0.25"/>
    <row r="44" spans="1:7" ht="12" customHeight="1" x14ac:dyDescent="0.25"/>
    <row r="45" spans="1:7" ht="12" customHeight="1" x14ac:dyDescent="0.25"/>
    <row r="46" spans="1:7" ht="12" customHeight="1" x14ac:dyDescent="0.25"/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</sheetData>
  <mergeCells count="13">
    <mergeCell ref="E6:G6"/>
    <mergeCell ref="B8:G8"/>
    <mergeCell ref="B23:G23"/>
    <mergeCell ref="A1:G1"/>
    <mergeCell ref="A3:A6"/>
    <mergeCell ref="B3:B5"/>
    <mergeCell ref="C3:C5"/>
    <mergeCell ref="D3:D5"/>
    <mergeCell ref="E3:E5"/>
    <mergeCell ref="F3:G3"/>
    <mergeCell ref="F4:F5"/>
    <mergeCell ref="G4:G5"/>
    <mergeCell ref="B6:C6"/>
  </mergeCells>
  <hyperlinks>
    <hyperlink ref="A1:G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12 / 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/>
  <dimension ref="A1:K43"/>
  <sheetViews>
    <sheetView zoomScaleNormal="100" workbookViewId="0">
      <pane ySplit="6" topLeftCell="A7" activePane="bottomLeft" state="frozen"/>
      <selection activeCell="C8" sqref="C8"/>
      <selection pane="bottomLeft" sqref="A1:H1"/>
    </sheetView>
  </sheetViews>
  <sheetFormatPr baseColWidth="10" defaultColWidth="11.5703125" defaultRowHeight="13.5" x14ac:dyDescent="0.25"/>
  <cols>
    <col min="1" max="1" width="4.42578125" style="20" bestFit="1" customWidth="1"/>
    <col min="2" max="2" width="38.28515625" style="20" customWidth="1"/>
    <col min="3" max="3" width="6.140625" style="20" customWidth="1"/>
    <col min="4" max="4" width="7.85546875" style="20" bestFit="1" customWidth="1"/>
    <col min="5" max="5" width="7.85546875" style="160" bestFit="1" customWidth="1"/>
    <col min="6" max="6" width="8.28515625" style="160" bestFit="1" customWidth="1"/>
    <col min="7" max="7" width="9.5703125" style="160" customWidth="1"/>
    <col min="8" max="8" width="9.5703125" style="160" bestFit="1" customWidth="1"/>
    <col min="9" max="9" width="9.5703125" style="20" customWidth="1"/>
    <col min="10" max="16384" width="11.5703125" style="20"/>
  </cols>
  <sheetData>
    <row r="1" spans="1:9" ht="24" customHeight="1" x14ac:dyDescent="0.25">
      <c r="A1" s="362" t="s">
        <v>329</v>
      </c>
      <c r="B1" s="362"/>
      <c r="C1" s="362"/>
      <c r="D1" s="362"/>
      <c r="E1" s="362"/>
      <c r="F1" s="362"/>
      <c r="G1" s="362"/>
      <c r="H1" s="362"/>
    </row>
    <row r="2" spans="1:9" ht="12" customHeight="1" x14ac:dyDescent="0.25">
      <c r="A2" s="137"/>
      <c r="B2" s="137"/>
      <c r="C2" s="137"/>
      <c r="D2" s="137"/>
      <c r="E2" s="138"/>
      <c r="F2" s="138"/>
      <c r="G2" s="138"/>
      <c r="H2" s="138"/>
    </row>
    <row r="3" spans="1:9" ht="12" customHeight="1" x14ac:dyDescent="0.25">
      <c r="A3" s="410" t="s">
        <v>91</v>
      </c>
      <c r="B3" s="413" t="s">
        <v>216</v>
      </c>
      <c r="C3" s="416" t="s">
        <v>8</v>
      </c>
      <c r="D3" s="419" t="s">
        <v>247</v>
      </c>
      <c r="E3" s="422" t="s">
        <v>9</v>
      </c>
      <c r="F3" s="422" t="s">
        <v>248</v>
      </c>
      <c r="G3" s="408" t="s">
        <v>166</v>
      </c>
      <c r="H3" s="409"/>
    </row>
    <row r="4" spans="1:9" ht="12" customHeight="1" x14ac:dyDescent="0.25">
      <c r="A4" s="411"/>
      <c r="B4" s="414"/>
      <c r="C4" s="417"/>
      <c r="D4" s="420"/>
      <c r="E4" s="423"/>
      <c r="F4" s="423"/>
      <c r="G4" s="425" t="s">
        <v>167</v>
      </c>
      <c r="H4" s="427" t="s">
        <v>6</v>
      </c>
    </row>
    <row r="5" spans="1:9" ht="12" customHeight="1" x14ac:dyDescent="0.25">
      <c r="A5" s="411"/>
      <c r="B5" s="414"/>
      <c r="C5" s="418"/>
      <c r="D5" s="421"/>
      <c r="E5" s="424"/>
      <c r="F5" s="424"/>
      <c r="G5" s="426"/>
      <c r="H5" s="428"/>
    </row>
    <row r="6" spans="1:9" ht="12" customHeight="1" x14ac:dyDescent="0.25">
      <c r="A6" s="412"/>
      <c r="B6" s="415"/>
      <c r="C6" s="429" t="s">
        <v>183</v>
      </c>
      <c r="D6" s="430"/>
      <c r="E6" s="139" t="s">
        <v>170</v>
      </c>
      <c r="F6" s="408" t="s">
        <v>171</v>
      </c>
      <c r="G6" s="409"/>
      <c r="H6" s="409"/>
      <c r="I6" s="109"/>
    </row>
    <row r="7" spans="1:9" ht="12" customHeight="1" x14ac:dyDescent="0.25">
      <c r="A7" s="140"/>
      <c r="B7" s="141"/>
      <c r="C7" s="142"/>
      <c r="D7" s="142"/>
      <c r="E7" s="143"/>
      <c r="F7" s="143"/>
      <c r="G7" s="143"/>
      <c r="H7" s="143"/>
    </row>
    <row r="8" spans="1:9" ht="12" customHeight="1" x14ac:dyDescent="0.25">
      <c r="A8" s="144" t="s">
        <v>106</v>
      </c>
      <c r="B8" s="145" t="s">
        <v>159</v>
      </c>
      <c r="C8" s="146">
        <v>45</v>
      </c>
      <c r="D8" s="147">
        <v>7501</v>
      </c>
      <c r="E8" s="147">
        <v>875</v>
      </c>
      <c r="F8" s="147">
        <v>28320</v>
      </c>
      <c r="G8" s="147">
        <v>263884</v>
      </c>
      <c r="H8" s="147">
        <v>93371</v>
      </c>
      <c r="I8" s="148"/>
    </row>
    <row r="9" spans="1:9" ht="12" customHeight="1" x14ac:dyDescent="0.25">
      <c r="A9" s="149" t="s">
        <v>112</v>
      </c>
      <c r="B9" s="150" t="s">
        <v>113</v>
      </c>
      <c r="C9" s="146">
        <v>4</v>
      </c>
      <c r="D9" s="147">
        <v>1223</v>
      </c>
      <c r="E9" s="147">
        <v>161</v>
      </c>
      <c r="F9" s="147">
        <v>7682</v>
      </c>
      <c r="G9" s="147">
        <v>13675</v>
      </c>
      <c r="H9" s="147" t="s">
        <v>13</v>
      </c>
    </row>
    <row r="10" spans="1:9" s="151" customFormat="1" ht="12" customHeight="1" x14ac:dyDescent="0.2">
      <c r="A10" s="144" t="s">
        <v>114</v>
      </c>
      <c r="B10" s="150" t="s">
        <v>115</v>
      </c>
      <c r="C10" s="146">
        <v>1</v>
      </c>
      <c r="D10" s="147" t="s">
        <v>13</v>
      </c>
      <c r="E10" s="147" t="s">
        <v>13</v>
      </c>
      <c r="F10" s="147" t="s">
        <v>13</v>
      </c>
      <c r="G10" s="147" t="s">
        <v>13</v>
      </c>
      <c r="H10" s="147" t="s">
        <v>13</v>
      </c>
    </row>
    <row r="11" spans="1:9" s="151" customFormat="1" ht="12" customHeight="1" x14ac:dyDescent="0.2">
      <c r="A11" s="144" t="s">
        <v>116</v>
      </c>
      <c r="B11" s="145" t="s">
        <v>158</v>
      </c>
      <c r="C11" s="146">
        <v>2</v>
      </c>
      <c r="D11" s="147" t="s">
        <v>13</v>
      </c>
      <c r="E11" s="147" t="s">
        <v>13</v>
      </c>
      <c r="F11" s="147" t="s">
        <v>13</v>
      </c>
      <c r="G11" s="147" t="s">
        <v>13</v>
      </c>
      <c r="H11" s="147" t="s">
        <v>13</v>
      </c>
    </row>
    <row r="12" spans="1:9" s="151" customFormat="1" ht="12" customHeight="1" x14ac:dyDescent="0.2">
      <c r="A12" s="144" t="s">
        <v>118</v>
      </c>
      <c r="B12" s="150" t="s">
        <v>1</v>
      </c>
      <c r="C12" s="146">
        <v>0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</row>
    <row r="13" spans="1:9" s="151" customFormat="1" ht="12" customHeight="1" x14ac:dyDescent="0.2">
      <c r="A13" s="144">
        <v>15</v>
      </c>
      <c r="B13" s="150" t="s">
        <v>258</v>
      </c>
      <c r="C13" s="146">
        <v>0</v>
      </c>
      <c r="D13" s="146">
        <v>0</v>
      </c>
      <c r="E13" s="146">
        <v>0</v>
      </c>
      <c r="F13" s="146">
        <v>0</v>
      </c>
      <c r="G13" s="146">
        <v>0</v>
      </c>
      <c r="H13" s="146">
        <v>0</v>
      </c>
    </row>
    <row r="14" spans="1:9" s="151" customFormat="1" ht="12" customHeight="1" x14ac:dyDescent="0.2">
      <c r="A14" s="152" t="s">
        <v>122</v>
      </c>
      <c r="B14" s="150" t="s">
        <v>286</v>
      </c>
      <c r="C14" s="146">
        <v>3</v>
      </c>
      <c r="D14" s="147">
        <v>264</v>
      </c>
      <c r="E14" s="147">
        <v>34</v>
      </c>
      <c r="F14" s="147">
        <v>1053</v>
      </c>
      <c r="G14" s="147">
        <v>3950</v>
      </c>
      <c r="H14" s="147" t="s">
        <v>13</v>
      </c>
    </row>
    <row r="15" spans="1:9" s="151" customFormat="1" ht="12" customHeight="1" x14ac:dyDescent="0.2">
      <c r="A15" s="144" t="s">
        <v>79</v>
      </c>
      <c r="B15" s="150" t="s">
        <v>80</v>
      </c>
      <c r="C15" s="146">
        <v>2</v>
      </c>
      <c r="D15" s="147" t="s">
        <v>13</v>
      </c>
      <c r="E15" s="147" t="s">
        <v>13</v>
      </c>
      <c r="F15" s="147" t="s">
        <v>13</v>
      </c>
      <c r="G15" s="147" t="s">
        <v>13</v>
      </c>
      <c r="H15" s="147" t="s">
        <v>13</v>
      </c>
    </row>
    <row r="16" spans="1:9" s="151" customFormat="1" ht="21.6" customHeight="1" x14ac:dyDescent="0.2">
      <c r="A16" s="152" t="s">
        <v>125</v>
      </c>
      <c r="B16" s="150" t="s">
        <v>251</v>
      </c>
      <c r="C16" s="146">
        <v>12</v>
      </c>
      <c r="D16" s="147">
        <v>4226</v>
      </c>
      <c r="E16" s="147">
        <v>536</v>
      </c>
      <c r="F16" s="147">
        <v>21120</v>
      </c>
      <c r="G16" s="147">
        <v>70419</v>
      </c>
      <c r="H16" s="147">
        <v>980</v>
      </c>
    </row>
    <row r="17" spans="1:8" s="151" customFormat="1" ht="12" customHeight="1" x14ac:dyDescent="0.2">
      <c r="A17" s="152">
        <v>19</v>
      </c>
      <c r="B17" s="150" t="s">
        <v>128</v>
      </c>
      <c r="C17" s="146">
        <v>1</v>
      </c>
      <c r="D17" s="147" t="s">
        <v>13</v>
      </c>
      <c r="E17" s="147" t="s">
        <v>13</v>
      </c>
      <c r="F17" s="147" t="s">
        <v>13</v>
      </c>
      <c r="G17" s="147" t="s">
        <v>13</v>
      </c>
      <c r="H17" s="147" t="s">
        <v>13</v>
      </c>
    </row>
    <row r="18" spans="1:8" s="151" customFormat="1" ht="12" customHeight="1" x14ac:dyDescent="0.2">
      <c r="A18" s="144" t="s">
        <v>81</v>
      </c>
      <c r="B18" s="150" t="s">
        <v>56</v>
      </c>
      <c r="C18" s="146">
        <v>17</v>
      </c>
      <c r="D18" s="147">
        <v>2323</v>
      </c>
      <c r="E18" s="147">
        <v>250</v>
      </c>
      <c r="F18" s="147">
        <v>13922</v>
      </c>
      <c r="G18" s="147">
        <v>54509</v>
      </c>
      <c r="H18" s="147">
        <v>30761</v>
      </c>
    </row>
    <row r="19" spans="1:8" s="151" customFormat="1" ht="12" customHeight="1" x14ac:dyDescent="0.2">
      <c r="A19" s="152" t="s">
        <v>82</v>
      </c>
      <c r="B19" s="150" t="s">
        <v>83</v>
      </c>
      <c r="C19" s="146">
        <v>17</v>
      </c>
      <c r="D19" s="147">
        <v>5834</v>
      </c>
      <c r="E19" s="147">
        <v>715</v>
      </c>
      <c r="F19" s="147">
        <v>40900</v>
      </c>
      <c r="G19" s="147">
        <v>624287</v>
      </c>
      <c r="H19" s="147">
        <v>553329</v>
      </c>
    </row>
    <row r="20" spans="1:8" s="151" customFormat="1" ht="12" customHeight="1" x14ac:dyDescent="0.2">
      <c r="A20" s="144" t="s">
        <v>131</v>
      </c>
      <c r="B20" s="150" t="s">
        <v>2</v>
      </c>
      <c r="C20" s="146">
        <v>11</v>
      </c>
      <c r="D20" s="147">
        <v>1307</v>
      </c>
      <c r="E20" s="147">
        <v>128</v>
      </c>
      <c r="F20" s="147">
        <v>4952</v>
      </c>
      <c r="G20" s="147">
        <v>16755</v>
      </c>
      <c r="H20" s="147">
        <v>7758</v>
      </c>
    </row>
    <row r="21" spans="1:8" s="151" customFormat="1" ht="21.6" customHeight="1" x14ac:dyDescent="0.2">
      <c r="A21" s="152" t="s">
        <v>133</v>
      </c>
      <c r="B21" s="150" t="s">
        <v>220</v>
      </c>
      <c r="C21" s="146">
        <v>4</v>
      </c>
      <c r="D21" s="147">
        <v>413</v>
      </c>
      <c r="E21" s="147">
        <v>53</v>
      </c>
      <c r="F21" s="147">
        <v>1484</v>
      </c>
      <c r="G21" s="147">
        <v>4828</v>
      </c>
      <c r="H21" s="147" t="s">
        <v>13</v>
      </c>
    </row>
    <row r="22" spans="1:8" s="151" customFormat="1" ht="12" customHeight="1" x14ac:dyDescent="0.2">
      <c r="A22" s="144" t="s">
        <v>84</v>
      </c>
      <c r="B22" s="150" t="s">
        <v>57</v>
      </c>
      <c r="C22" s="146">
        <v>7</v>
      </c>
      <c r="D22" s="147">
        <v>991</v>
      </c>
      <c r="E22" s="147">
        <v>77</v>
      </c>
      <c r="F22" s="147">
        <v>10371</v>
      </c>
      <c r="G22" s="147">
        <v>27541</v>
      </c>
      <c r="H22" s="147">
        <v>11569</v>
      </c>
    </row>
    <row r="23" spans="1:8" s="151" customFormat="1" ht="12" customHeight="1" x14ac:dyDescent="0.2">
      <c r="A23" s="144" t="s">
        <v>85</v>
      </c>
      <c r="B23" s="150" t="s">
        <v>58</v>
      </c>
      <c r="C23" s="146">
        <v>26</v>
      </c>
      <c r="D23" s="147">
        <v>3748</v>
      </c>
      <c r="E23" s="147">
        <v>387</v>
      </c>
      <c r="F23" s="147">
        <v>19033</v>
      </c>
      <c r="G23" s="147">
        <v>64154</v>
      </c>
      <c r="H23" s="147">
        <v>18187</v>
      </c>
    </row>
    <row r="24" spans="1:8" s="151" customFormat="1" ht="21.6" customHeight="1" x14ac:dyDescent="0.2">
      <c r="A24" s="152" t="s">
        <v>86</v>
      </c>
      <c r="B24" s="150" t="s">
        <v>252</v>
      </c>
      <c r="C24" s="146">
        <v>56</v>
      </c>
      <c r="D24" s="147">
        <v>9961</v>
      </c>
      <c r="E24" s="147">
        <v>1203</v>
      </c>
      <c r="F24" s="147">
        <v>57081</v>
      </c>
      <c r="G24" s="147">
        <v>283761</v>
      </c>
      <c r="H24" s="147">
        <v>172554</v>
      </c>
    </row>
    <row r="25" spans="1:8" s="151" customFormat="1" ht="12" customHeight="1" x14ac:dyDescent="0.2">
      <c r="A25" s="153" t="s">
        <v>87</v>
      </c>
      <c r="B25" s="150" t="s">
        <v>88</v>
      </c>
      <c r="C25" s="146">
        <v>24</v>
      </c>
      <c r="D25" s="147">
        <v>8060</v>
      </c>
      <c r="E25" s="147">
        <v>817</v>
      </c>
      <c r="F25" s="147">
        <v>45983</v>
      </c>
      <c r="G25" s="147">
        <v>206061</v>
      </c>
      <c r="H25" s="147">
        <v>99842</v>
      </c>
    </row>
    <row r="26" spans="1:8" s="151" customFormat="1" ht="12" customHeight="1" x14ac:dyDescent="0.2">
      <c r="A26" s="144" t="s">
        <v>89</v>
      </c>
      <c r="B26" s="150" t="s">
        <v>59</v>
      </c>
      <c r="C26" s="146">
        <v>34</v>
      </c>
      <c r="D26" s="147">
        <v>9921</v>
      </c>
      <c r="E26" s="147">
        <v>1087</v>
      </c>
      <c r="F26" s="147">
        <v>53979</v>
      </c>
      <c r="G26" s="147">
        <v>253381</v>
      </c>
      <c r="H26" s="147">
        <v>198541</v>
      </c>
    </row>
    <row r="27" spans="1:8" s="151" customFormat="1" ht="12" customHeight="1" x14ac:dyDescent="0.2">
      <c r="A27" s="144" t="s">
        <v>138</v>
      </c>
      <c r="B27" s="150" t="s">
        <v>164</v>
      </c>
      <c r="C27" s="146">
        <v>5</v>
      </c>
      <c r="D27" s="147">
        <v>2677</v>
      </c>
      <c r="E27" s="147">
        <v>198</v>
      </c>
      <c r="F27" s="147">
        <v>13231</v>
      </c>
      <c r="G27" s="147">
        <v>38484</v>
      </c>
      <c r="H27" s="147">
        <v>15227</v>
      </c>
    </row>
    <row r="28" spans="1:8" s="151" customFormat="1" ht="12" customHeight="1" x14ac:dyDescent="0.2">
      <c r="A28" s="144" t="s">
        <v>140</v>
      </c>
      <c r="B28" s="150" t="s">
        <v>141</v>
      </c>
      <c r="C28" s="146">
        <v>6</v>
      </c>
      <c r="D28" s="147">
        <v>5310</v>
      </c>
      <c r="E28" s="147">
        <v>509</v>
      </c>
      <c r="F28" s="147">
        <v>33379</v>
      </c>
      <c r="G28" s="147" t="s">
        <v>13</v>
      </c>
      <c r="H28" s="147" t="s">
        <v>13</v>
      </c>
    </row>
    <row r="29" spans="1:8" s="151" customFormat="1" ht="12" customHeight="1" x14ac:dyDescent="0.2">
      <c r="A29" s="144" t="s">
        <v>142</v>
      </c>
      <c r="B29" s="150" t="s">
        <v>234</v>
      </c>
      <c r="C29" s="146">
        <v>1</v>
      </c>
      <c r="D29" s="147" t="s">
        <v>13</v>
      </c>
      <c r="E29" s="147" t="s">
        <v>13</v>
      </c>
      <c r="F29" s="147" t="s">
        <v>13</v>
      </c>
      <c r="G29" s="147" t="s">
        <v>13</v>
      </c>
      <c r="H29" s="147" t="s">
        <v>13</v>
      </c>
    </row>
    <row r="30" spans="1:8" s="151" customFormat="1" ht="12" customHeight="1" x14ac:dyDescent="0.2">
      <c r="A30" s="144" t="s">
        <v>144</v>
      </c>
      <c r="B30" s="150" t="s">
        <v>160</v>
      </c>
      <c r="C30" s="146">
        <v>23</v>
      </c>
      <c r="D30" s="147">
        <v>3633</v>
      </c>
      <c r="E30" s="147">
        <v>413</v>
      </c>
      <c r="F30" s="147">
        <v>21662</v>
      </c>
      <c r="G30" s="147">
        <v>58217</v>
      </c>
      <c r="H30" s="147">
        <v>40739</v>
      </c>
    </row>
    <row r="31" spans="1:8" s="151" customFormat="1" ht="21.6" customHeight="1" x14ac:dyDescent="0.2">
      <c r="A31" s="152" t="s">
        <v>146</v>
      </c>
      <c r="B31" s="150" t="s">
        <v>253</v>
      </c>
      <c r="C31" s="146">
        <v>31</v>
      </c>
      <c r="D31" s="147">
        <v>6052</v>
      </c>
      <c r="E31" s="147">
        <v>718</v>
      </c>
      <c r="F31" s="147">
        <v>35653</v>
      </c>
      <c r="G31" s="147">
        <v>151367</v>
      </c>
      <c r="H31" s="147">
        <v>23161</v>
      </c>
    </row>
    <row r="32" spans="1:8" s="151" customFormat="1" ht="12" customHeight="1" x14ac:dyDescent="0.2">
      <c r="A32" s="154" t="s">
        <v>228</v>
      </c>
      <c r="B32" s="150" t="s">
        <v>3</v>
      </c>
      <c r="C32" s="146">
        <v>101</v>
      </c>
      <c r="D32" s="147">
        <v>18051</v>
      </c>
      <c r="E32" s="147">
        <v>1848</v>
      </c>
      <c r="F32" s="147">
        <v>100931</v>
      </c>
      <c r="G32" s="147">
        <v>387868</v>
      </c>
      <c r="H32" s="147">
        <v>184411</v>
      </c>
    </row>
    <row r="33" spans="1:11" s="151" customFormat="1" ht="12" customHeight="1" x14ac:dyDescent="0.2">
      <c r="A33" s="154" t="s">
        <v>229</v>
      </c>
      <c r="B33" s="150" t="s">
        <v>4</v>
      </c>
      <c r="C33" s="146">
        <v>132</v>
      </c>
      <c r="D33" s="147">
        <v>32491</v>
      </c>
      <c r="E33" s="147">
        <v>3654</v>
      </c>
      <c r="F33" s="147">
        <v>187467</v>
      </c>
      <c r="G33" s="147">
        <v>803725</v>
      </c>
      <c r="H33" s="147">
        <v>433112</v>
      </c>
    </row>
    <row r="34" spans="1:11" ht="12" customHeight="1" x14ac:dyDescent="0.25">
      <c r="A34" s="154" t="s">
        <v>217</v>
      </c>
      <c r="B34" s="150" t="s">
        <v>54</v>
      </c>
      <c r="C34" s="146">
        <v>12</v>
      </c>
      <c r="D34" s="147" t="s">
        <v>13</v>
      </c>
      <c r="E34" s="147" t="s">
        <v>13</v>
      </c>
      <c r="F34" s="147" t="s">
        <v>13</v>
      </c>
      <c r="G34" s="147" t="s">
        <v>13</v>
      </c>
      <c r="H34" s="147" t="s">
        <v>13</v>
      </c>
      <c r="I34" s="151"/>
      <c r="J34" s="151"/>
      <c r="K34" s="151"/>
    </row>
    <row r="35" spans="1:11" ht="12" customHeight="1" x14ac:dyDescent="0.25">
      <c r="A35" s="154" t="s">
        <v>218</v>
      </c>
      <c r="B35" s="150" t="s">
        <v>55</v>
      </c>
      <c r="C35" s="146">
        <v>86</v>
      </c>
      <c r="D35" s="147">
        <v>19745</v>
      </c>
      <c r="E35" s="147">
        <v>2411</v>
      </c>
      <c r="F35" s="147">
        <v>102416</v>
      </c>
      <c r="G35" s="147">
        <v>992120</v>
      </c>
      <c r="H35" s="147">
        <v>654817</v>
      </c>
      <c r="I35" s="151"/>
      <c r="J35" s="151"/>
      <c r="K35" s="151"/>
    </row>
    <row r="36" spans="1:11" s="151" customFormat="1" ht="12" customHeight="1" x14ac:dyDescent="0.2">
      <c r="A36" s="154" t="s">
        <v>219</v>
      </c>
      <c r="B36" s="150" t="s">
        <v>5</v>
      </c>
      <c r="C36" s="146">
        <v>1</v>
      </c>
      <c r="D36" s="155" t="s">
        <v>13</v>
      </c>
      <c r="E36" s="155" t="s">
        <v>13</v>
      </c>
      <c r="F36" s="155" t="s">
        <v>13</v>
      </c>
      <c r="G36" s="155" t="s">
        <v>13</v>
      </c>
      <c r="H36" s="155" t="s">
        <v>13</v>
      </c>
    </row>
    <row r="37" spans="1:11" ht="12" customHeight="1" x14ac:dyDescent="0.25">
      <c r="A37" s="156" t="s">
        <v>227</v>
      </c>
      <c r="B37" s="157" t="s">
        <v>11</v>
      </c>
      <c r="C37" s="158">
        <v>332</v>
      </c>
      <c r="D37" s="155">
        <v>73988</v>
      </c>
      <c r="E37" s="155">
        <v>8231</v>
      </c>
      <c r="F37" s="155">
        <v>413467</v>
      </c>
      <c r="G37" s="155">
        <v>2862028</v>
      </c>
      <c r="H37" s="155">
        <v>1478975</v>
      </c>
      <c r="I37" s="159"/>
      <c r="J37" s="159"/>
      <c r="K37" s="159"/>
    </row>
    <row r="38" spans="1:11" x14ac:dyDescent="0.25">
      <c r="A38" s="145"/>
      <c r="B38" s="150"/>
      <c r="C38" s="146"/>
      <c r="D38" s="146"/>
      <c r="E38" s="146"/>
      <c r="F38" s="146"/>
      <c r="G38" s="146"/>
      <c r="H38" s="146"/>
    </row>
    <row r="39" spans="1:11" x14ac:dyDescent="0.25">
      <c r="C39" s="146"/>
      <c r="D39" s="146"/>
      <c r="E39" s="146"/>
      <c r="F39" s="146"/>
      <c r="G39" s="146"/>
      <c r="H39" s="146"/>
    </row>
    <row r="40" spans="1:11" x14ac:dyDescent="0.25">
      <c r="C40" s="146"/>
      <c r="D40" s="146"/>
      <c r="E40" s="146"/>
      <c r="F40" s="146"/>
      <c r="G40" s="146"/>
      <c r="H40" s="146"/>
    </row>
    <row r="41" spans="1:11" x14ac:dyDescent="0.25">
      <c r="C41" s="146"/>
      <c r="D41" s="146"/>
      <c r="E41" s="146"/>
      <c r="F41" s="146"/>
      <c r="G41" s="146"/>
      <c r="H41" s="146"/>
    </row>
    <row r="42" spans="1:11" x14ac:dyDescent="0.25">
      <c r="C42" s="146"/>
      <c r="D42" s="146"/>
      <c r="E42" s="146"/>
      <c r="F42" s="146"/>
      <c r="G42" s="146"/>
      <c r="H42" s="146"/>
    </row>
    <row r="43" spans="1:11" x14ac:dyDescent="0.25">
      <c r="C43" s="158"/>
      <c r="D43" s="158"/>
      <c r="E43" s="158"/>
      <c r="F43" s="158"/>
      <c r="G43" s="158"/>
      <c r="H43" s="158"/>
    </row>
  </sheetData>
  <mergeCells count="12">
    <mergeCell ref="G3:H3"/>
    <mergeCell ref="F6:H6"/>
    <mergeCell ref="A1:H1"/>
    <mergeCell ref="A3:A6"/>
    <mergeCell ref="B3:B6"/>
    <mergeCell ref="C3:C5"/>
    <mergeCell ref="D3:D5"/>
    <mergeCell ref="E3:E5"/>
    <mergeCell ref="F3:F5"/>
    <mergeCell ref="G4:G5"/>
    <mergeCell ref="H4:H5"/>
    <mergeCell ref="C6:D6"/>
  </mergeCells>
  <phoneticPr fontId="4" type="noConversion"/>
  <hyperlinks>
    <hyperlink ref="A1:H1" location="Inhaltsverzeichnis!A18" display="Inhaltsverzeichnis!A18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12 / 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6"/>
  <dimension ref="A1:K40"/>
  <sheetViews>
    <sheetView zoomScaleNormal="100" workbookViewId="0">
      <pane ySplit="6" topLeftCell="A7" activePane="bottomLeft" state="frozen"/>
      <selection activeCell="A7" sqref="A7"/>
      <selection pane="bottomLeft" sqref="A1:H1"/>
    </sheetView>
  </sheetViews>
  <sheetFormatPr baseColWidth="10" defaultColWidth="11.5703125" defaultRowHeight="13.5" x14ac:dyDescent="0.25"/>
  <cols>
    <col min="1" max="1" width="4.42578125" style="20" bestFit="1" customWidth="1"/>
    <col min="2" max="2" width="38.28515625" style="20" customWidth="1"/>
    <col min="3" max="3" width="7.5703125" style="20" customWidth="1"/>
    <col min="4" max="4" width="7.85546875" style="20" bestFit="1" customWidth="1"/>
    <col min="5" max="5" width="7.85546875" style="160" bestFit="1" customWidth="1"/>
    <col min="6" max="6" width="8.28515625" style="160" bestFit="1" customWidth="1"/>
    <col min="7" max="7" width="8.28515625" style="160" customWidth="1"/>
    <col min="8" max="8" width="8.28515625" style="160" bestFit="1" customWidth="1"/>
    <col min="9" max="9" width="9.5703125" style="20" customWidth="1"/>
    <col min="10" max="16384" width="11.5703125" style="20"/>
  </cols>
  <sheetData>
    <row r="1" spans="1:9" ht="24" customHeight="1" x14ac:dyDescent="0.25">
      <c r="A1" s="362" t="s">
        <v>330</v>
      </c>
      <c r="B1" s="362"/>
      <c r="C1" s="362"/>
      <c r="D1" s="362"/>
      <c r="E1" s="362"/>
      <c r="F1" s="362"/>
      <c r="G1" s="362"/>
      <c r="H1" s="362"/>
    </row>
    <row r="2" spans="1:9" ht="12" customHeight="1" x14ac:dyDescent="0.25">
      <c r="A2" s="137"/>
      <c r="B2" s="137"/>
      <c r="C2" s="137"/>
      <c r="D2" s="137"/>
      <c r="E2" s="138"/>
      <c r="F2" s="138"/>
      <c r="G2" s="138"/>
      <c r="H2" s="138"/>
    </row>
    <row r="3" spans="1:9" ht="12" customHeight="1" x14ac:dyDescent="0.25">
      <c r="A3" s="410" t="s">
        <v>91</v>
      </c>
      <c r="B3" s="413" t="s">
        <v>216</v>
      </c>
      <c r="C3" s="416" t="s">
        <v>8</v>
      </c>
      <c r="D3" s="419" t="s">
        <v>247</v>
      </c>
      <c r="E3" s="422" t="s">
        <v>9</v>
      </c>
      <c r="F3" s="422" t="s">
        <v>248</v>
      </c>
      <c r="G3" s="408" t="s">
        <v>166</v>
      </c>
      <c r="H3" s="409"/>
    </row>
    <row r="4" spans="1:9" ht="12" customHeight="1" x14ac:dyDescent="0.25">
      <c r="A4" s="411"/>
      <c r="B4" s="414"/>
      <c r="C4" s="417"/>
      <c r="D4" s="420"/>
      <c r="E4" s="423"/>
      <c r="F4" s="423"/>
      <c r="G4" s="425" t="s">
        <v>167</v>
      </c>
      <c r="H4" s="427" t="s">
        <v>6</v>
      </c>
    </row>
    <row r="5" spans="1:9" ht="12" customHeight="1" x14ac:dyDescent="0.25">
      <c r="A5" s="411"/>
      <c r="B5" s="414"/>
      <c r="C5" s="418"/>
      <c r="D5" s="421"/>
      <c r="E5" s="424"/>
      <c r="F5" s="424"/>
      <c r="G5" s="426"/>
      <c r="H5" s="428"/>
    </row>
    <row r="6" spans="1:9" ht="12" customHeight="1" x14ac:dyDescent="0.25">
      <c r="A6" s="412"/>
      <c r="B6" s="415"/>
      <c r="C6" s="429" t="s">
        <v>183</v>
      </c>
      <c r="D6" s="430"/>
      <c r="E6" s="408" t="s">
        <v>231</v>
      </c>
      <c r="F6" s="409"/>
      <c r="G6" s="409"/>
      <c r="H6" s="409"/>
      <c r="I6" s="109"/>
    </row>
    <row r="7" spans="1:9" ht="12" customHeight="1" x14ac:dyDescent="0.25">
      <c r="A7" s="140"/>
      <c r="B7" s="141"/>
      <c r="C7" s="142"/>
      <c r="D7" s="142"/>
      <c r="E7" s="143"/>
      <c r="F7" s="143"/>
      <c r="G7" s="143"/>
      <c r="H7" s="143"/>
    </row>
    <row r="8" spans="1:9" ht="12" customHeight="1" x14ac:dyDescent="0.25">
      <c r="A8" s="144" t="s">
        <v>106</v>
      </c>
      <c r="B8" s="145" t="s">
        <v>159</v>
      </c>
      <c r="C8" s="161">
        <v>4</v>
      </c>
      <c r="D8" s="161">
        <v>183</v>
      </c>
      <c r="E8" s="162">
        <v>1.9</v>
      </c>
      <c r="F8" s="162">
        <v>-2.7</v>
      </c>
      <c r="G8" s="162">
        <v>-0.1</v>
      </c>
      <c r="H8" s="162">
        <v>3.6</v>
      </c>
      <c r="I8" s="148"/>
    </row>
    <row r="9" spans="1:9" ht="12" customHeight="1" x14ac:dyDescent="0.25">
      <c r="A9" s="149" t="s">
        <v>112</v>
      </c>
      <c r="B9" s="150" t="s">
        <v>113</v>
      </c>
      <c r="C9" s="161">
        <v>0</v>
      </c>
      <c r="D9" s="161">
        <v>142</v>
      </c>
      <c r="E9" s="162">
        <v>35.6</v>
      </c>
      <c r="F9" s="162">
        <v>49.9</v>
      </c>
      <c r="G9" s="162">
        <v>-4.0999999999999996</v>
      </c>
      <c r="H9" s="162" t="s">
        <v>13</v>
      </c>
    </row>
    <row r="10" spans="1:9" s="151" customFormat="1" ht="12" customHeight="1" x14ac:dyDescent="0.2">
      <c r="A10" s="144" t="s">
        <v>114</v>
      </c>
      <c r="B10" s="150" t="s">
        <v>115</v>
      </c>
      <c r="C10" s="161">
        <v>0</v>
      </c>
      <c r="D10" s="161" t="s">
        <v>13</v>
      </c>
      <c r="E10" s="162" t="s">
        <v>13</v>
      </c>
      <c r="F10" s="162" t="s">
        <v>13</v>
      </c>
      <c r="G10" s="162" t="s">
        <v>13</v>
      </c>
      <c r="H10" s="162" t="s">
        <v>13</v>
      </c>
    </row>
    <row r="11" spans="1:9" s="151" customFormat="1" ht="12" customHeight="1" x14ac:dyDescent="0.2">
      <c r="A11" s="144" t="s">
        <v>116</v>
      </c>
      <c r="B11" s="145" t="s">
        <v>158</v>
      </c>
      <c r="C11" s="161">
        <v>0</v>
      </c>
      <c r="D11" s="161" t="s">
        <v>13</v>
      </c>
      <c r="E11" s="162" t="s">
        <v>13</v>
      </c>
      <c r="F11" s="162" t="s">
        <v>13</v>
      </c>
      <c r="G11" s="162" t="s">
        <v>13</v>
      </c>
      <c r="H11" s="162" t="s">
        <v>13</v>
      </c>
    </row>
    <row r="12" spans="1:9" s="151" customFormat="1" ht="12" customHeight="1" x14ac:dyDescent="0.2">
      <c r="A12" s="144" t="s">
        <v>118</v>
      </c>
      <c r="B12" s="150" t="s">
        <v>1</v>
      </c>
      <c r="C12" s="161">
        <v>0</v>
      </c>
      <c r="D12" s="161">
        <v>0</v>
      </c>
      <c r="E12" s="162">
        <v>0</v>
      </c>
      <c r="F12" s="162">
        <v>0</v>
      </c>
      <c r="G12" s="162">
        <v>0</v>
      </c>
      <c r="H12" s="162">
        <v>0</v>
      </c>
    </row>
    <row r="13" spans="1:9" s="151" customFormat="1" ht="12" customHeight="1" x14ac:dyDescent="0.2">
      <c r="A13" s="144">
        <v>15</v>
      </c>
      <c r="B13" s="150" t="s">
        <v>258</v>
      </c>
      <c r="C13" s="161">
        <v>0</v>
      </c>
      <c r="D13" s="161">
        <v>0</v>
      </c>
      <c r="E13" s="162">
        <v>0</v>
      </c>
      <c r="F13" s="162">
        <v>0</v>
      </c>
      <c r="G13" s="162">
        <v>0</v>
      </c>
      <c r="H13" s="162">
        <v>0</v>
      </c>
    </row>
    <row r="14" spans="1:9" s="151" customFormat="1" ht="12" customHeight="1" x14ac:dyDescent="0.2">
      <c r="A14" s="152" t="s">
        <v>122</v>
      </c>
      <c r="B14" s="150" t="s">
        <v>286</v>
      </c>
      <c r="C14" s="161">
        <v>0</v>
      </c>
      <c r="D14" s="161">
        <v>-19</v>
      </c>
      <c r="E14" s="162">
        <v>-8.3000000000000007</v>
      </c>
      <c r="F14" s="162">
        <v>-12.4</v>
      </c>
      <c r="G14" s="162">
        <v>-34.4</v>
      </c>
      <c r="H14" s="162" t="s">
        <v>13</v>
      </c>
    </row>
    <row r="15" spans="1:9" s="151" customFormat="1" ht="12" customHeight="1" x14ac:dyDescent="0.2">
      <c r="A15" s="144" t="s">
        <v>79</v>
      </c>
      <c r="B15" s="150" t="s">
        <v>80</v>
      </c>
      <c r="C15" s="161" t="s">
        <v>12</v>
      </c>
      <c r="D15" s="161" t="s">
        <v>13</v>
      </c>
      <c r="E15" s="162" t="s">
        <v>13</v>
      </c>
      <c r="F15" s="162" t="s">
        <v>13</v>
      </c>
      <c r="G15" s="162" t="s">
        <v>13</v>
      </c>
      <c r="H15" s="162" t="s">
        <v>13</v>
      </c>
    </row>
    <row r="16" spans="1:9" s="151" customFormat="1" ht="21.6" customHeight="1" x14ac:dyDescent="0.2">
      <c r="A16" s="152" t="s">
        <v>125</v>
      </c>
      <c r="B16" s="150" t="s">
        <v>251</v>
      </c>
      <c r="C16" s="161">
        <v>-1</v>
      </c>
      <c r="D16" s="161">
        <v>-50</v>
      </c>
      <c r="E16" s="162">
        <v>5.4</v>
      </c>
      <c r="F16" s="162">
        <v>10.7</v>
      </c>
      <c r="G16" s="162">
        <v>1.6</v>
      </c>
      <c r="H16" s="162">
        <v>5.5</v>
      </c>
    </row>
    <row r="17" spans="1:8" s="151" customFormat="1" ht="12" customHeight="1" x14ac:dyDescent="0.2">
      <c r="A17" s="152">
        <v>19</v>
      </c>
      <c r="B17" s="150" t="s">
        <v>128</v>
      </c>
      <c r="C17" s="161" t="s">
        <v>12</v>
      </c>
      <c r="D17" s="161" t="s">
        <v>13</v>
      </c>
      <c r="E17" s="162" t="s">
        <v>13</v>
      </c>
      <c r="F17" s="162" t="s">
        <v>13</v>
      </c>
      <c r="G17" s="162" t="s">
        <v>13</v>
      </c>
      <c r="H17" s="162" t="s">
        <v>13</v>
      </c>
    </row>
    <row r="18" spans="1:8" s="151" customFormat="1" ht="12" customHeight="1" x14ac:dyDescent="0.2">
      <c r="A18" s="144" t="s">
        <v>81</v>
      </c>
      <c r="B18" s="150" t="s">
        <v>56</v>
      </c>
      <c r="C18" s="161" t="s">
        <v>12</v>
      </c>
      <c r="D18" s="161">
        <v>-75</v>
      </c>
      <c r="E18" s="162">
        <v>1.4</v>
      </c>
      <c r="F18" s="162">
        <v>1.7</v>
      </c>
      <c r="G18" s="162">
        <v>19.899999999999999</v>
      </c>
      <c r="H18" s="162">
        <v>16.600000000000001</v>
      </c>
    </row>
    <row r="19" spans="1:8" s="151" customFormat="1" ht="12" customHeight="1" x14ac:dyDescent="0.2">
      <c r="A19" s="144" t="s">
        <v>82</v>
      </c>
      <c r="B19" s="150" t="s">
        <v>83</v>
      </c>
      <c r="C19" s="161">
        <v>1</v>
      </c>
      <c r="D19" s="161">
        <v>-64</v>
      </c>
      <c r="E19" s="162">
        <v>10.9</v>
      </c>
      <c r="F19" s="162">
        <v>27.2</v>
      </c>
      <c r="G19" s="162">
        <v>46</v>
      </c>
      <c r="H19" s="162">
        <v>99</v>
      </c>
    </row>
    <row r="20" spans="1:8" s="151" customFormat="1" ht="12" customHeight="1" x14ac:dyDescent="0.2">
      <c r="A20" s="144" t="s">
        <v>131</v>
      </c>
      <c r="B20" s="150" t="s">
        <v>2</v>
      </c>
      <c r="C20" s="161">
        <v>-1</v>
      </c>
      <c r="D20" s="161">
        <v>-129</v>
      </c>
      <c r="E20" s="162">
        <v>-5.9</v>
      </c>
      <c r="F20" s="162">
        <v>-6.9</v>
      </c>
      <c r="G20" s="162">
        <v>-9.1999999999999993</v>
      </c>
      <c r="H20" s="162">
        <v>-1.8</v>
      </c>
    </row>
    <row r="21" spans="1:8" s="151" customFormat="1" ht="21.6" customHeight="1" x14ac:dyDescent="0.2">
      <c r="A21" s="152" t="s">
        <v>133</v>
      </c>
      <c r="B21" s="150" t="s">
        <v>220</v>
      </c>
      <c r="C21" s="161">
        <v>-1</v>
      </c>
      <c r="D21" s="161">
        <v>-50</v>
      </c>
      <c r="E21" s="162">
        <v>-7.4</v>
      </c>
      <c r="F21" s="162">
        <v>-15.6</v>
      </c>
      <c r="G21" s="162">
        <v>-22.8</v>
      </c>
      <c r="H21" s="162" t="s">
        <v>13</v>
      </c>
    </row>
    <row r="22" spans="1:8" s="151" customFormat="1" ht="12" customHeight="1" x14ac:dyDescent="0.2">
      <c r="A22" s="144" t="s">
        <v>84</v>
      </c>
      <c r="B22" s="150" t="s">
        <v>57</v>
      </c>
      <c r="C22" s="161">
        <v>-1</v>
      </c>
      <c r="D22" s="161">
        <v>-250</v>
      </c>
      <c r="E22" s="162">
        <v>-20.6</v>
      </c>
      <c r="F22" s="162">
        <v>79.599999999999994</v>
      </c>
      <c r="G22" s="162">
        <v>7.1</v>
      </c>
      <c r="H22" s="162">
        <v>-13.7</v>
      </c>
    </row>
    <row r="23" spans="1:8" s="151" customFormat="1" ht="12" customHeight="1" x14ac:dyDescent="0.2">
      <c r="A23" s="144" t="s">
        <v>85</v>
      </c>
      <c r="B23" s="150" t="s">
        <v>58</v>
      </c>
      <c r="C23" s="161">
        <v>1</v>
      </c>
      <c r="D23" s="161">
        <v>-112</v>
      </c>
      <c r="E23" s="162">
        <v>4.2</v>
      </c>
      <c r="F23" s="162">
        <v>9.4</v>
      </c>
      <c r="G23" s="162">
        <v>11.2</v>
      </c>
      <c r="H23" s="162">
        <v>10.8</v>
      </c>
    </row>
    <row r="24" spans="1:8" s="151" customFormat="1" ht="21.6" customHeight="1" x14ac:dyDescent="0.2">
      <c r="A24" s="152" t="s">
        <v>86</v>
      </c>
      <c r="B24" s="150" t="s">
        <v>252</v>
      </c>
      <c r="C24" s="161" t="s">
        <v>12</v>
      </c>
      <c r="D24" s="161">
        <v>-2004</v>
      </c>
      <c r="E24" s="162">
        <v>-7.1</v>
      </c>
      <c r="F24" s="162">
        <v>-8.1999999999999993</v>
      </c>
      <c r="G24" s="162">
        <v>3</v>
      </c>
      <c r="H24" s="162">
        <v>-11.7</v>
      </c>
    </row>
    <row r="25" spans="1:8" s="151" customFormat="1" ht="12" customHeight="1" x14ac:dyDescent="0.2">
      <c r="A25" s="153" t="s">
        <v>87</v>
      </c>
      <c r="B25" s="150" t="s">
        <v>88</v>
      </c>
      <c r="C25" s="161">
        <v>-3</v>
      </c>
      <c r="D25" s="161">
        <v>86</v>
      </c>
      <c r="E25" s="162">
        <v>2.2000000000000002</v>
      </c>
      <c r="F25" s="162">
        <v>2.9</v>
      </c>
      <c r="G25" s="162">
        <v>5.9</v>
      </c>
      <c r="H25" s="162">
        <v>38.799999999999997</v>
      </c>
    </row>
    <row r="26" spans="1:8" s="151" customFormat="1" ht="12" customHeight="1" x14ac:dyDescent="0.2">
      <c r="A26" s="144" t="s">
        <v>89</v>
      </c>
      <c r="B26" s="150" t="s">
        <v>59</v>
      </c>
      <c r="C26" s="161">
        <v>3</v>
      </c>
      <c r="D26" s="161">
        <v>2014</v>
      </c>
      <c r="E26" s="162">
        <v>25</v>
      </c>
      <c r="F26" s="162">
        <v>25.8</v>
      </c>
      <c r="G26" s="162">
        <v>23.5</v>
      </c>
      <c r="H26" s="162">
        <v>30.4</v>
      </c>
    </row>
    <row r="27" spans="1:8" s="151" customFormat="1" ht="12" customHeight="1" x14ac:dyDescent="0.2">
      <c r="A27" s="144" t="s">
        <v>138</v>
      </c>
      <c r="B27" s="150" t="s">
        <v>164</v>
      </c>
      <c r="C27" s="161" t="s">
        <v>12</v>
      </c>
      <c r="D27" s="161">
        <v>-181</v>
      </c>
      <c r="E27" s="162">
        <v>-12.2</v>
      </c>
      <c r="F27" s="162">
        <v>-11.1</v>
      </c>
      <c r="G27" s="162">
        <v>9.1</v>
      </c>
      <c r="H27" s="162">
        <v>-13.6</v>
      </c>
    </row>
    <row r="28" spans="1:8" s="151" customFormat="1" ht="12" customHeight="1" x14ac:dyDescent="0.2">
      <c r="A28" s="144" t="s">
        <v>140</v>
      </c>
      <c r="B28" s="150" t="s">
        <v>141</v>
      </c>
      <c r="C28" s="161">
        <v>1</v>
      </c>
      <c r="D28" s="161">
        <v>169</v>
      </c>
      <c r="E28" s="162">
        <v>9.3000000000000007</v>
      </c>
      <c r="F28" s="162">
        <v>19.7</v>
      </c>
      <c r="G28" s="162" t="s">
        <v>13</v>
      </c>
      <c r="H28" s="162" t="s">
        <v>13</v>
      </c>
    </row>
    <row r="29" spans="1:8" s="151" customFormat="1" ht="12" customHeight="1" x14ac:dyDescent="0.2">
      <c r="A29" s="144" t="s">
        <v>142</v>
      </c>
      <c r="B29" s="150" t="s">
        <v>234</v>
      </c>
      <c r="C29" s="161">
        <v>-1</v>
      </c>
      <c r="D29" s="161" t="s">
        <v>13</v>
      </c>
      <c r="E29" s="162" t="s">
        <v>13</v>
      </c>
      <c r="F29" s="162" t="s">
        <v>13</v>
      </c>
      <c r="G29" s="162" t="s">
        <v>13</v>
      </c>
      <c r="H29" s="162" t="s">
        <v>13</v>
      </c>
    </row>
    <row r="30" spans="1:8" s="151" customFormat="1" ht="12" customHeight="1" x14ac:dyDescent="0.2">
      <c r="A30" s="144" t="s">
        <v>144</v>
      </c>
      <c r="B30" s="150" t="s">
        <v>160</v>
      </c>
      <c r="C30" s="161">
        <v>2</v>
      </c>
      <c r="D30" s="161">
        <v>67</v>
      </c>
      <c r="E30" s="162">
        <v>7.3</v>
      </c>
      <c r="F30" s="162">
        <v>3.3</v>
      </c>
      <c r="G30" s="162">
        <v>-12.3</v>
      </c>
      <c r="H30" s="162">
        <v>-13.4</v>
      </c>
    </row>
    <row r="31" spans="1:8" s="151" customFormat="1" ht="21.6" customHeight="1" x14ac:dyDescent="0.2">
      <c r="A31" s="152" t="s">
        <v>146</v>
      </c>
      <c r="B31" s="150" t="s">
        <v>253</v>
      </c>
      <c r="C31" s="161">
        <v>-2</v>
      </c>
      <c r="D31" s="161">
        <v>-104</v>
      </c>
      <c r="E31" s="162">
        <v>3.2</v>
      </c>
      <c r="F31" s="162">
        <v>4.9000000000000004</v>
      </c>
      <c r="G31" s="162">
        <v>9.6999999999999993</v>
      </c>
      <c r="H31" s="162">
        <v>-9.1999999999999993</v>
      </c>
    </row>
    <row r="32" spans="1:8" s="151" customFormat="1" ht="12" customHeight="1" x14ac:dyDescent="0.2">
      <c r="A32" s="154" t="s">
        <v>228</v>
      </c>
      <c r="B32" s="150" t="s">
        <v>3</v>
      </c>
      <c r="C32" s="161">
        <v>-4</v>
      </c>
      <c r="D32" s="161">
        <v>-451</v>
      </c>
      <c r="E32" s="162">
        <v>0.7</v>
      </c>
      <c r="F32" s="162">
        <v>8</v>
      </c>
      <c r="G32" s="162">
        <v>7.7</v>
      </c>
      <c r="H32" s="162">
        <v>22</v>
      </c>
    </row>
    <row r="33" spans="1:11" s="151" customFormat="1" ht="12" customHeight="1" x14ac:dyDescent="0.2">
      <c r="A33" s="154" t="s">
        <v>229</v>
      </c>
      <c r="B33" s="150" t="s">
        <v>4</v>
      </c>
      <c r="C33" s="161">
        <v>4</v>
      </c>
      <c r="D33" s="161">
        <v>1883</v>
      </c>
      <c r="E33" s="162">
        <v>10.7</v>
      </c>
      <c r="F33" s="162">
        <v>13</v>
      </c>
      <c r="G33" s="162">
        <v>19.899999999999999</v>
      </c>
      <c r="H33" s="162">
        <v>9.6999999999999993</v>
      </c>
    </row>
    <row r="34" spans="1:11" ht="12" customHeight="1" x14ac:dyDescent="0.25">
      <c r="A34" s="154" t="s">
        <v>217</v>
      </c>
      <c r="B34" s="150" t="s">
        <v>54</v>
      </c>
      <c r="C34" s="161">
        <v>-2</v>
      </c>
      <c r="D34" s="161" t="s">
        <v>13</v>
      </c>
      <c r="E34" s="162" t="s">
        <v>13</v>
      </c>
      <c r="F34" s="162" t="s">
        <v>13</v>
      </c>
      <c r="G34" s="162" t="s">
        <v>13</v>
      </c>
      <c r="H34" s="162" t="s">
        <v>13</v>
      </c>
      <c r="I34" s="151"/>
      <c r="J34" s="151"/>
      <c r="K34" s="151"/>
    </row>
    <row r="35" spans="1:11" ht="12" customHeight="1" x14ac:dyDescent="0.25">
      <c r="A35" s="154" t="s">
        <v>218</v>
      </c>
      <c r="B35" s="150" t="s">
        <v>55</v>
      </c>
      <c r="C35" s="161">
        <v>4</v>
      </c>
      <c r="D35" s="161">
        <v>96</v>
      </c>
      <c r="E35" s="162">
        <v>6.6</v>
      </c>
      <c r="F35" s="162">
        <v>13.5</v>
      </c>
      <c r="G35" s="162">
        <v>24.3</v>
      </c>
      <c r="H35" s="162">
        <v>72.7</v>
      </c>
      <c r="I35" s="151"/>
      <c r="J35" s="151"/>
      <c r="K35" s="151"/>
    </row>
    <row r="36" spans="1:11" s="151" customFormat="1" ht="12" customHeight="1" x14ac:dyDescent="0.2">
      <c r="A36" s="154" t="s">
        <v>219</v>
      </c>
      <c r="B36" s="150" t="s">
        <v>5</v>
      </c>
      <c r="C36" s="161" t="s">
        <v>12</v>
      </c>
      <c r="D36" s="161" t="s">
        <v>13</v>
      </c>
      <c r="E36" s="162" t="s">
        <v>13</v>
      </c>
      <c r="F36" s="162" t="s">
        <v>13</v>
      </c>
      <c r="G36" s="162" t="s">
        <v>13</v>
      </c>
      <c r="H36" s="162" t="s">
        <v>13</v>
      </c>
    </row>
    <row r="37" spans="1:11" ht="12" customHeight="1" x14ac:dyDescent="0.25">
      <c r="A37" s="156" t="s">
        <v>227</v>
      </c>
      <c r="B37" s="157" t="s">
        <v>11</v>
      </c>
      <c r="C37" s="163">
        <v>2</v>
      </c>
      <c r="D37" s="164">
        <v>-502</v>
      </c>
      <c r="E37" s="165">
        <v>4.3</v>
      </c>
      <c r="F37" s="165">
        <v>8.1999999999999993</v>
      </c>
      <c r="G37" s="165">
        <v>12.7</v>
      </c>
      <c r="H37" s="165">
        <v>22.8</v>
      </c>
      <c r="I37" s="159"/>
      <c r="J37" s="159"/>
      <c r="K37" s="159"/>
    </row>
    <row r="38" spans="1:11" x14ac:dyDescent="0.25">
      <c r="A38" s="145"/>
      <c r="B38" s="150"/>
      <c r="C38" s="166"/>
      <c r="D38" s="166"/>
      <c r="E38" s="166"/>
      <c r="F38" s="166"/>
      <c r="G38" s="166"/>
      <c r="H38" s="166"/>
    </row>
    <row r="40" spans="1:11" x14ac:dyDescent="0.25">
      <c r="E40" s="20"/>
      <c r="F40" s="20"/>
      <c r="G40" s="20"/>
      <c r="H40" s="20"/>
    </row>
  </sheetData>
  <mergeCells count="12">
    <mergeCell ref="C6:D6"/>
    <mergeCell ref="A1:H1"/>
    <mergeCell ref="A3:A6"/>
    <mergeCell ref="B3:B6"/>
    <mergeCell ref="C3:C5"/>
    <mergeCell ref="D3:D5"/>
    <mergeCell ref="E3:E5"/>
    <mergeCell ref="F3:F5"/>
    <mergeCell ref="G4:G5"/>
    <mergeCell ref="G3:H3"/>
    <mergeCell ref="E6:H6"/>
    <mergeCell ref="H4:H5"/>
  </mergeCells>
  <phoneticPr fontId="4" type="noConversion"/>
  <hyperlinks>
    <hyperlink ref="A1:H1" location="Inhaltsverzeichnis!A23" display="Inhaltsverzeichnis!A23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12 / 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0"/>
  <dimension ref="A1:N81"/>
  <sheetViews>
    <sheetView zoomScaleNormal="100" workbookViewId="0">
      <pane ySplit="6" topLeftCell="A7" activePane="bottomLeft" state="frozen"/>
      <selection sqref="A1:N12"/>
      <selection pane="bottomLeft" activeCell="A7" sqref="A7"/>
    </sheetView>
  </sheetViews>
  <sheetFormatPr baseColWidth="10" defaultColWidth="11.5703125" defaultRowHeight="11.25" x14ac:dyDescent="0.2"/>
  <cols>
    <col min="1" max="1" width="13" style="77" customWidth="1"/>
    <col min="2" max="6" width="12.5703125" style="77" customWidth="1"/>
    <col min="7" max="7" width="3.28515625" style="77" customWidth="1"/>
    <col min="8" max="16384" width="11.5703125" style="77"/>
  </cols>
  <sheetData>
    <row r="1" spans="1:7" ht="24" customHeight="1" x14ac:dyDescent="0.25">
      <c r="A1" s="431" t="s">
        <v>292</v>
      </c>
      <c r="B1" s="431"/>
      <c r="C1" s="431"/>
      <c r="D1" s="431"/>
      <c r="E1" s="431"/>
      <c r="F1" s="431"/>
      <c r="G1" s="20"/>
    </row>
    <row r="2" spans="1:7" ht="12" customHeight="1" x14ac:dyDescent="0.2">
      <c r="A2" s="167" t="s">
        <v>0</v>
      </c>
      <c r="B2" s="168"/>
      <c r="C2" s="169"/>
      <c r="D2" s="169"/>
      <c r="E2" s="169"/>
      <c r="F2" s="170"/>
    </row>
    <row r="3" spans="1:7" ht="12" customHeight="1" x14ac:dyDescent="0.2">
      <c r="A3" s="363" t="s">
        <v>161</v>
      </c>
      <c r="B3" s="434" t="s">
        <v>162</v>
      </c>
      <c r="C3" s="434" t="s">
        <v>247</v>
      </c>
      <c r="D3" s="375" t="s">
        <v>166</v>
      </c>
      <c r="E3" s="376"/>
      <c r="F3" s="376"/>
      <c r="G3" s="171"/>
    </row>
    <row r="4" spans="1:7" ht="12" customHeight="1" x14ac:dyDescent="0.2">
      <c r="A4" s="432"/>
      <c r="B4" s="435"/>
      <c r="C4" s="435"/>
      <c r="D4" s="372" t="s">
        <v>7</v>
      </c>
      <c r="E4" s="379" t="s">
        <v>184</v>
      </c>
      <c r="F4" s="380"/>
      <c r="G4" s="171"/>
    </row>
    <row r="5" spans="1:7" ht="12" customHeight="1" x14ac:dyDescent="0.2">
      <c r="A5" s="432"/>
      <c r="B5" s="436"/>
      <c r="C5" s="436"/>
      <c r="D5" s="374"/>
      <c r="E5" s="75" t="s">
        <v>167</v>
      </c>
      <c r="F5" s="76" t="s">
        <v>168</v>
      </c>
      <c r="G5" s="171"/>
    </row>
    <row r="6" spans="1:7" ht="12" customHeight="1" x14ac:dyDescent="0.2">
      <c r="A6" s="433"/>
      <c r="B6" s="381" t="s">
        <v>169</v>
      </c>
      <c r="C6" s="382"/>
      <c r="D6" s="437" t="s">
        <v>171</v>
      </c>
      <c r="E6" s="438"/>
      <c r="F6" s="438"/>
      <c r="G6" s="171"/>
    </row>
    <row r="7" spans="1:7" ht="12" customHeight="1" x14ac:dyDescent="0.2">
      <c r="A7" s="78"/>
      <c r="B7" s="172"/>
      <c r="C7" s="172"/>
      <c r="D7" s="172"/>
      <c r="E7" s="172"/>
      <c r="F7" s="173"/>
      <c r="G7" s="171"/>
    </row>
    <row r="8" spans="1:7" ht="12" customHeight="1" x14ac:dyDescent="0.2">
      <c r="A8" s="174">
        <v>2010</v>
      </c>
      <c r="B8" s="80">
        <v>446</v>
      </c>
      <c r="C8" s="175">
        <v>75732</v>
      </c>
      <c r="D8" s="175">
        <v>19851519</v>
      </c>
      <c r="E8" s="175">
        <v>9117787</v>
      </c>
      <c r="F8" s="175">
        <v>3478943</v>
      </c>
      <c r="G8" s="171"/>
    </row>
    <row r="9" spans="1:7" ht="12" customHeight="1" x14ac:dyDescent="0.2">
      <c r="A9" s="174">
        <v>2011</v>
      </c>
      <c r="B9" s="80">
        <v>453</v>
      </c>
      <c r="C9" s="175">
        <v>79296</v>
      </c>
      <c r="D9" s="175">
        <v>20932108</v>
      </c>
      <c r="E9" s="175">
        <v>9401146</v>
      </c>
      <c r="F9" s="175">
        <v>3526479</v>
      </c>
      <c r="G9" s="171"/>
    </row>
    <row r="10" spans="1:7" ht="12" customHeight="1" x14ac:dyDescent="0.2">
      <c r="A10" s="174">
        <v>2012</v>
      </c>
      <c r="B10" s="80">
        <v>451</v>
      </c>
      <c r="C10" s="175">
        <v>80048</v>
      </c>
      <c r="D10" s="175">
        <v>19229945</v>
      </c>
      <c r="E10" s="175">
        <v>10170417</v>
      </c>
      <c r="F10" s="175">
        <v>3416098</v>
      </c>
      <c r="G10" s="171"/>
    </row>
    <row r="11" spans="1:7" ht="12" customHeight="1" x14ac:dyDescent="0.2">
      <c r="A11" s="174">
        <v>2013</v>
      </c>
      <c r="B11" s="176">
        <v>442</v>
      </c>
      <c r="C11" s="177">
        <v>79285</v>
      </c>
      <c r="D11" s="177">
        <v>19123489</v>
      </c>
      <c r="E11" s="177">
        <v>10261722</v>
      </c>
      <c r="F11" s="177">
        <v>3438019</v>
      </c>
      <c r="G11" s="171"/>
    </row>
    <row r="12" spans="1:7" ht="12" customHeight="1" x14ac:dyDescent="0.2">
      <c r="A12" s="174">
        <v>2014</v>
      </c>
      <c r="B12" s="176">
        <v>436</v>
      </c>
      <c r="C12" s="177">
        <v>78953</v>
      </c>
      <c r="D12" s="177">
        <v>19562324</v>
      </c>
      <c r="E12" s="177">
        <v>10636935</v>
      </c>
      <c r="F12" s="177">
        <v>3757390</v>
      </c>
      <c r="G12" s="171"/>
    </row>
    <row r="13" spans="1:7" ht="12" customHeight="1" x14ac:dyDescent="0.2">
      <c r="A13" s="174">
        <v>2015</v>
      </c>
      <c r="B13" s="176">
        <v>428</v>
      </c>
      <c r="C13" s="177">
        <v>79670</v>
      </c>
      <c r="D13" s="177">
        <v>19023309</v>
      </c>
      <c r="E13" s="177">
        <v>9735003</v>
      </c>
      <c r="F13" s="177">
        <v>3354004</v>
      </c>
      <c r="G13" s="171"/>
    </row>
    <row r="14" spans="1:7" ht="12" customHeight="1" x14ac:dyDescent="0.2">
      <c r="A14" s="174">
        <v>2016</v>
      </c>
      <c r="B14" s="176">
        <v>436</v>
      </c>
      <c r="C14" s="177">
        <v>78323</v>
      </c>
      <c r="D14" s="177">
        <v>19010513</v>
      </c>
      <c r="E14" s="177">
        <v>10384535</v>
      </c>
      <c r="F14" s="177">
        <v>3433801</v>
      </c>
      <c r="G14" s="171"/>
    </row>
    <row r="15" spans="1:7" ht="12" customHeight="1" x14ac:dyDescent="0.2">
      <c r="A15" s="174">
        <v>2017</v>
      </c>
      <c r="B15" s="176">
        <v>434</v>
      </c>
      <c r="C15" s="177">
        <v>77666</v>
      </c>
      <c r="D15" s="177">
        <v>18714938</v>
      </c>
      <c r="E15" s="177">
        <v>10477079</v>
      </c>
      <c r="F15" s="177">
        <v>3639935</v>
      </c>
      <c r="G15" s="171"/>
    </row>
    <row r="16" spans="1:7" ht="12" customHeight="1" x14ac:dyDescent="0.2">
      <c r="A16" s="174">
        <v>2018</v>
      </c>
      <c r="B16" s="176">
        <v>437</v>
      </c>
      <c r="C16" s="177">
        <v>78885</v>
      </c>
      <c r="D16" s="177">
        <v>19082272</v>
      </c>
      <c r="E16" s="177">
        <v>10456086</v>
      </c>
      <c r="F16" s="177">
        <v>3881630</v>
      </c>
      <c r="G16" s="171"/>
    </row>
    <row r="17" spans="1:7" ht="12" customHeight="1" x14ac:dyDescent="0.2">
      <c r="A17" s="174">
        <v>2019</v>
      </c>
      <c r="B17" s="176">
        <v>431</v>
      </c>
      <c r="C17" s="177">
        <v>77502</v>
      </c>
      <c r="D17" s="177">
        <v>19087972</v>
      </c>
      <c r="E17" s="177">
        <v>10323793</v>
      </c>
      <c r="F17" s="177">
        <v>3805996</v>
      </c>
      <c r="G17" s="171"/>
    </row>
    <row r="18" spans="1:7" ht="12" customHeight="1" x14ac:dyDescent="0.2">
      <c r="A18" s="174">
        <v>2020</v>
      </c>
      <c r="B18" s="176">
        <v>435</v>
      </c>
      <c r="C18" s="177">
        <v>71302</v>
      </c>
      <c r="D18" s="177">
        <v>19375038</v>
      </c>
      <c r="E18" s="177">
        <v>10149268</v>
      </c>
      <c r="F18" s="177">
        <v>3984414</v>
      </c>
      <c r="G18" s="171"/>
    </row>
    <row r="19" spans="1:7" ht="12" customHeight="1" x14ac:dyDescent="0.2">
      <c r="A19" s="174">
        <v>2021</v>
      </c>
      <c r="B19" s="176">
        <v>412</v>
      </c>
      <c r="C19" s="177">
        <v>69122</v>
      </c>
      <c r="D19" s="177">
        <v>19735032</v>
      </c>
      <c r="E19" s="177">
        <v>10552697</v>
      </c>
      <c r="F19" s="177">
        <v>3901201</v>
      </c>
      <c r="G19" s="171"/>
    </row>
    <row r="20" spans="1:7" ht="12" customHeight="1" x14ac:dyDescent="0.2">
      <c r="A20" s="174">
        <v>2022</v>
      </c>
      <c r="B20" s="176">
        <v>410</v>
      </c>
      <c r="C20" s="177">
        <v>70512</v>
      </c>
      <c r="D20" s="177">
        <v>32605316</v>
      </c>
      <c r="E20" s="177">
        <v>13069910</v>
      </c>
      <c r="F20" s="177">
        <v>4474982</v>
      </c>
      <c r="G20" s="171"/>
    </row>
    <row r="21" spans="1:7" ht="12" customHeight="1" x14ac:dyDescent="0.2">
      <c r="A21" s="174">
        <v>2023</v>
      </c>
      <c r="B21" s="176">
        <v>425</v>
      </c>
      <c r="C21" s="177">
        <v>71437</v>
      </c>
      <c r="D21" s="177">
        <v>30145008</v>
      </c>
      <c r="E21" s="177">
        <v>13830100</v>
      </c>
      <c r="F21" s="177">
        <v>5071238</v>
      </c>
      <c r="G21" s="171"/>
    </row>
    <row r="22" spans="1:7" ht="12" customHeight="1" x14ac:dyDescent="0.2">
      <c r="A22" s="174">
        <v>2024</v>
      </c>
      <c r="B22" s="80">
        <v>444</v>
      </c>
      <c r="C22" s="175">
        <v>71470</v>
      </c>
      <c r="D22" s="175">
        <v>29916442</v>
      </c>
      <c r="E22" s="175">
        <v>14251137</v>
      </c>
      <c r="F22" s="175">
        <v>5330204</v>
      </c>
      <c r="G22" s="171"/>
    </row>
    <row r="23" spans="1:7" ht="12" customHeight="1" x14ac:dyDescent="0.2">
      <c r="A23" s="88"/>
      <c r="B23" s="80"/>
      <c r="C23" s="175"/>
      <c r="D23" s="175"/>
      <c r="E23" s="175"/>
      <c r="F23" s="175"/>
      <c r="G23" s="171"/>
    </row>
    <row r="24" spans="1:7" ht="12" customHeight="1" x14ac:dyDescent="0.2">
      <c r="A24" s="178">
        <v>2024</v>
      </c>
      <c r="C24" s="179"/>
      <c r="D24" s="179"/>
      <c r="E24" s="179"/>
      <c r="F24" s="179"/>
      <c r="G24" s="180"/>
    </row>
    <row r="25" spans="1:7" ht="12" customHeight="1" x14ac:dyDescent="0.2">
      <c r="A25" s="89" t="s">
        <v>172</v>
      </c>
      <c r="B25" s="80">
        <v>439</v>
      </c>
      <c r="C25" s="175">
        <v>71354</v>
      </c>
      <c r="D25" s="175">
        <v>2357697</v>
      </c>
      <c r="E25" s="175">
        <v>1151003</v>
      </c>
      <c r="F25" s="175">
        <v>417736</v>
      </c>
      <c r="G25" s="180"/>
    </row>
    <row r="26" spans="1:7" ht="12" customHeight="1" x14ac:dyDescent="0.2">
      <c r="A26" s="89" t="s">
        <v>173</v>
      </c>
      <c r="B26" s="181">
        <v>439</v>
      </c>
      <c r="C26" s="177">
        <v>70915</v>
      </c>
      <c r="D26" s="177">
        <v>2542819</v>
      </c>
      <c r="E26" s="177">
        <v>1298826</v>
      </c>
      <c r="F26" s="177">
        <v>479497</v>
      </c>
      <c r="G26" s="171"/>
    </row>
    <row r="27" spans="1:7" ht="12" customHeight="1" x14ac:dyDescent="0.2">
      <c r="A27" s="89" t="s">
        <v>62</v>
      </c>
      <c r="B27" s="181">
        <v>447</v>
      </c>
      <c r="C27" s="177">
        <v>71074</v>
      </c>
      <c r="D27" s="177">
        <v>2551215</v>
      </c>
      <c r="E27" s="177">
        <v>1226173</v>
      </c>
      <c r="F27" s="177">
        <v>435969</v>
      </c>
      <c r="G27" s="171"/>
    </row>
    <row r="28" spans="1:7" ht="12" customHeight="1" x14ac:dyDescent="0.2">
      <c r="A28" s="89" t="s">
        <v>174</v>
      </c>
      <c r="B28" s="181">
        <v>442</v>
      </c>
      <c r="C28" s="177">
        <v>71114</v>
      </c>
      <c r="D28" s="177">
        <v>7451730</v>
      </c>
      <c r="E28" s="177">
        <v>3676002</v>
      </c>
      <c r="F28" s="177">
        <v>1333203</v>
      </c>
      <c r="G28" s="171"/>
    </row>
    <row r="29" spans="1:7" ht="12" customHeight="1" x14ac:dyDescent="0.2">
      <c r="A29" s="89" t="s">
        <v>63</v>
      </c>
      <c r="B29" s="181">
        <v>444</v>
      </c>
      <c r="C29" s="177">
        <v>71299</v>
      </c>
      <c r="D29" s="177">
        <v>2650018</v>
      </c>
      <c r="E29" s="177">
        <v>1282043</v>
      </c>
      <c r="F29" s="177">
        <v>502114</v>
      </c>
      <c r="G29" s="171"/>
    </row>
    <row r="30" spans="1:7" ht="12" customHeight="1" x14ac:dyDescent="0.2">
      <c r="A30" s="89" t="s">
        <v>64</v>
      </c>
      <c r="B30" s="181">
        <v>446</v>
      </c>
      <c r="C30" s="177">
        <v>71486</v>
      </c>
      <c r="D30" s="177">
        <v>2503266</v>
      </c>
      <c r="E30" s="177">
        <v>1173863</v>
      </c>
      <c r="F30" s="177">
        <v>443722</v>
      </c>
      <c r="G30" s="171"/>
    </row>
    <row r="31" spans="1:7" ht="12" customHeight="1" x14ac:dyDescent="0.2">
      <c r="A31" s="89" t="s">
        <v>65</v>
      </c>
      <c r="B31" s="181">
        <v>441</v>
      </c>
      <c r="C31" s="177">
        <v>71452</v>
      </c>
      <c r="D31" s="177">
        <v>2577431</v>
      </c>
      <c r="E31" s="177">
        <v>1175576</v>
      </c>
      <c r="F31" s="177">
        <v>445207</v>
      </c>
      <c r="G31" s="171"/>
    </row>
    <row r="32" spans="1:7" ht="12" customHeight="1" x14ac:dyDescent="0.2">
      <c r="A32" s="89" t="s">
        <v>175</v>
      </c>
      <c r="B32" s="181">
        <v>444</v>
      </c>
      <c r="C32" s="177">
        <v>71412</v>
      </c>
      <c r="D32" s="177">
        <v>7730715</v>
      </c>
      <c r="E32" s="177">
        <v>3631481</v>
      </c>
      <c r="F32" s="177">
        <v>1391042</v>
      </c>
      <c r="G32" s="171"/>
    </row>
    <row r="33" spans="1:14" ht="12" customHeight="1" x14ac:dyDescent="0.2">
      <c r="A33" s="89" t="s">
        <v>77</v>
      </c>
      <c r="B33" s="181">
        <v>443</v>
      </c>
      <c r="C33" s="177">
        <v>71263</v>
      </c>
      <c r="D33" s="177">
        <v>15182446</v>
      </c>
      <c r="E33" s="177">
        <v>7307484</v>
      </c>
      <c r="F33" s="177">
        <v>2724246</v>
      </c>
      <c r="G33" s="171"/>
    </row>
    <row r="34" spans="1:14" ht="12" customHeight="1" x14ac:dyDescent="0.2">
      <c r="A34" s="89" t="s">
        <v>66</v>
      </c>
      <c r="B34" s="182">
        <v>443</v>
      </c>
      <c r="C34" s="183">
        <v>71397</v>
      </c>
      <c r="D34" s="183">
        <v>2597854</v>
      </c>
      <c r="E34" s="183">
        <v>1239890</v>
      </c>
      <c r="F34" s="183">
        <v>452508</v>
      </c>
      <c r="G34" s="171"/>
    </row>
    <row r="35" spans="1:14" ht="12" customHeight="1" x14ac:dyDescent="0.2">
      <c r="A35" s="89" t="s">
        <v>176</v>
      </c>
      <c r="B35" s="182">
        <v>444</v>
      </c>
      <c r="C35" s="183">
        <v>71499</v>
      </c>
      <c r="D35" s="183">
        <v>2388415</v>
      </c>
      <c r="E35" s="183">
        <v>1123972</v>
      </c>
      <c r="F35" s="183">
        <v>389653</v>
      </c>
      <c r="G35" s="171"/>
    </row>
    <row r="36" spans="1:14" ht="12" customHeight="1" x14ac:dyDescent="0.2">
      <c r="A36" s="89" t="s">
        <v>177</v>
      </c>
      <c r="B36" s="181">
        <v>444</v>
      </c>
      <c r="C36" s="177">
        <v>71984</v>
      </c>
      <c r="D36" s="177">
        <v>2592966</v>
      </c>
      <c r="E36" s="177">
        <v>1233679</v>
      </c>
      <c r="F36" s="177">
        <v>445533</v>
      </c>
      <c r="G36" s="171"/>
    </row>
    <row r="37" spans="1:14" ht="12" customHeight="1" x14ac:dyDescent="0.2">
      <c r="A37" s="89" t="s">
        <v>178</v>
      </c>
      <c r="B37" s="181">
        <v>444</v>
      </c>
      <c r="C37" s="177">
        <v>71627</v>
      </c>
      <c r="D37" s="177">
        <v>7579235</v>
      </c>
      <c r="E37" s="177">
        <v>3597541</v>
      </c>
      <c r="F37" s="177">
        <v>1287694</v>
      </c>
      <c r="G37" s="171"/>
    </row>
    <row r="38" spans="1:14" ht="12" customHeight="1" x14ac:dyDescent="0.2">
      <c r="A38" s="89" t="s">
        <v>179</v>
      </c>
      <c r="B38" s="181">
        <v>446</v>
      </c>
      <c r="C38" s="177">
        <v>71765</v>
      </c>
      <c r="D38" s="177">
        <v>2418014</v>
      </c>
      <c r="E38" s="177">
        <v>1100077</v>
      </c>
      <c r="F38" s="177">
        <v>454270</v>
      </c>
      <c r="G38" s="171"/>
    </row>
    <row r="39" spans="1:14" ht="12" customHeight="1" x14ac:dyDescent="0.2">
      <c r="A39" s="89" t="s">
        <v>180</v>
      </c>
      <c r="B39" s="181">
        <v>443</v>
      </c>
      <c r="C39" s="177">
        <v>71814</v>
      </c>
      <c r="D39" s="177">
        <v>2535878</v>
      </c>
      <c r="E39" s="177">
        <v>1194979</v>
      </c>
      <c r="F39" s="177">
        <v>472855</v>
      </c>
      <c r="G39" s="171"/>
    </row>
    <row r="40" spans="1:14" ht="12" customHeight="1" x14ac:dyDescent="0.2">
      <c r="A40" s="89" t="s">
        <v>181</v>
      </c>
      <c r="B40" s="181">
        <v>446</v>
      </c>
      <c r="C40" s="177">
        <v>71597</v>
      </c>
      <c r="D40" s="177">
        <v>2200869</v>
      </c>
      <c r="E40" s="177">
        <v>1051056</v>
      </c>
      <c r="F40" s="177">
        <v>391139</v>
      </c>
      <c r="G40" s="171"/>
    </row>
    <row r="41" spans="1:14" ht="12" customHeight="1" x14ac:dyDescent="0.2">
      <c r="A41" s="89" t="s">
        <v>182</v>
      </c>
      <c r="B41" s="181">
        <v>445</v>
      </c>
      <c r="C41" s="177">
        <v>71725</v>
      </c>
      <c r="D41" s="177">
        <v>7154761</v>
      </c>
      <c r="E41" s="177">
        <v>3346112</v>
      </c>
      <c r="F41" s="177">
        <v>1318264</v>
      </c>
      <c r="G41" s="171"/>
    </row>
    <row r="42" spans="1:14" ht="12" customHeight="1" x14ac:dyDescent="0.2">
      <c r="A42" s="89" t="s">
        <v>78</v>
      </c>
      <c r="B42" s="181">
        <v>444</v>
      </c>
      <c r="C42" s="177">
        <v>71676</v>
      </c>
      <c r="D42" s="177">
        <v>14733996</v>
      </c>
      <c r="E42" s="177">
        <v>6943653</v>
      </c>
      <c r="F42" s="177">
        <v>2605958</v>
      </c>
      <c r="G42" s="171"/>
    </row>
    <row r="43" spans="1:14" ht="12" customHeight="1" x14ac:dyDescent="0.2">
      <c r="A43" s="89"/>
      <c r="B43" s="176"/>
      <c r="C43" s="181"/>
      <c r="D43" s="181"/>
      <c r="E43" s="181"/>
      <c r="F43" s="181"/>
      <c r="G43" s="171"/>
    </row>
    <row r="44" spans="1:14" ht="12" customHeight="1" x14ac:dyDescent="0.2">
      <c r="A44" s="90" t="s">
        <v>313</v>
      </c>
      <c r="B44" s="184"/>
      <c r="C44" s="184"/>
      <c r="D44" s="184"/>
      <c r="E44" s="184"/>
      <c r="F44" s="184"/>
      <c r="G44" s="171"/>
      <c r="I44" s="90"/>
      <c r="J44" s="184"/>
      <c r="K44" s="184"/>
      <c r="L44" s="184"/>
      <c r="M44" s="184"/>
      <c r="N44" s="184"/>
    </row>
    <row r="45" spans="1:14" ht="12" customHeight="1" x14ac:dyDescent="0.2">
      <c r="A45" s="185" t="s">
        <v>172</v>
      </c>
      <c r="B45" s="147">
        <v>433</v>
      </c>
      <c r="C45" s="147">
        <v>71799</v>
      </c>
      <c r="D45" s="147">
        <v>2357537</v>
      </c>
      <c r="E45" s="147">
        <v>1211182</v>
      </c>
      <c r="F45" s="147">
        <v>472075</v>
      </c>
      <c r="G45" s="92"/>
      <c r="I45" s="185"/>
      <c r="J45" s="147"/>
      <c r="K45" s="147"/>
      <c r="L45" s="147"/>
      <c r="M45" s="147"/>
      <c r="N45" s="147"/>
    </row>
    <row r="46" spans="1:14" ht="12" customHeight="1" x14ac:dyDescent="0.2">
      <c r="A46" s="185" t="s">
        <v>173</v>
      </c>
      <c r="B46" s="147">
        <v>442</v>
      </c>
      <c r="C46" s="147">
        <v>72516</v>
      </c>
      <c r="D46" s="147">
        <v>2412129</v>
      </c>
      <c r="E46" s="147">
        <v>1165009</v>
      </c>
      <c r="F46" s="147">
        <v>451991</v>
      </c>
      <c r="G46" s="186"/>
      <c r="I46" s="185"/>
      <c r="J46" s="147"/>
      <c r="K46" s="147"/>
      <c r="L46" s="147"/>
      <c r="M46" s="147"/>
      <c r="N46" s="147"/>
    </row>
    <row r="47" spans="1:14" ht="12" customHeight="1" x14ac:dyDescent="0.2">
      <c r="A47" s="185" t="s">
        <v>62</v>
      </c>
      <c r="B47" s="147">
        <v>448</v>
      </c>
      <c r="C47" s="147">
        <v>72223</v>
      </c>
      <c r="D47" s="147">
        <v>2542547</v>
      </c>
      <c r="E47" s="147">
        <v>1227641</v>
      </c>
      <c r="F47" s="147">
        <v>448558</v>
      </c>
      <c r="G47" s="186"/>
      <c r="I47" s="185"/>
      <c r="J47" s="147"/>
      <c r="K47" s="147"/>
      <c r="L47" s="147"/>
      <c r="M47" s="147"/>
      <c r="N47" s="147"/>
    </row>
    <row r="48" spans="1:14" ht="12" customHeight="1" x14ac:dyDescent="0.2">
      <c r="A48" s="185" t="s">
        <v>174</v>
      </c>
      <c r="B48" s="147">
        <v>441</v>
      </c>
      <c r="C48" s="147">
        <v>72179</v>
      </c>
      <c r="D48" s="147">
        <v>7312214</v>
      </c>
      <c r="E48" s="147">
        <v>3603832</v>
      </c>
      <c r="F48" s="147">
        <v>1372624</v>
      </c>
      <c r="G48" s="186"/>
      <c r="I48" s="185"/>
      <c r="J48" s="147"/>
      <c r="K48" s="147"/>
      <c r="L48" s="147"/>
      <c r="M48" s="147"/>
      <c r="N48" s="147"/>
    </row>
    <row r="49" spans="1:14" ht="12" customHeight="1" x14ac:dyDescent="0.2">
      <c r="A49" s="185" t="s">
        <v>63</v>
      </c>
      <c r="B49" s="147">
        <v>445</v>
      </c>
      <c r="C49" s="147">
        <v>72653</v>
      </c>
      <c r="D49" s="147">
        <v>2353986</v>
      </c>
      <c r="E49" s="147">
        <v>1130687</v>
      </c>
      <c r="F49" s="147">
        <v>470416</v>
      </c>
      <c r="G49" s="186"/>
      <c r="I49" s="185"/>
      <c r="J49" s="147"/>
      <c r="K49" s="147"/>
      <c r="L49" s="147"/>
      <c r="M49" s="147"/>
      <c r="N49" s="147"/>
    </row>
    <row r="50" spans="1:14" ht="12" customHeight="1" x14ac:dyDescent="0.2">
      <c r="A50" s="185" t="s">
        <v>64</v>
      </c>
      <c r="B50" s="147">
        <v>445</v>
      </c>
      <c r="C50" s="147">
        <v>72698</v>
      </c>
      <c r="D50" s="147">
        <v>2348186</v>
      </c>
      <c r="E50" s="147">
        <v>1122266</v>
      </c>
      <c r="F50" s="147">
        <v>442532</v>
      </c>
      <c r="G50" s="186"/>
      <c r="I50" s="185"/>
      <c r="J50" s="147"/>
      <c r="K50" s="147"/>
      <c r="L50" s="147"/>
      <c r="M50" s="147"/>
      <c r="N50" s="147"/>
    </row>
    <row r="51" spans="1:14" ht="12" customHeight="1" x14ac:dyDescent="0.2">
      <c r="A51" s="185" t="s">
        <v>65</v>
      </c>
      <c r="B51" s="147">
        <v>451</v>
      </c>
      <c r="C51" s="147">
        <v>72672</v>
      </c>
      <c r="D51" s="147">
        <v>2676177</v>
      </c>
      <c r="E51" s="147">
        <v>1354974</v>
      </c>
      <c r="F51" s="147">
        <v>504371</v>
      </c>
      <c r="G51" s="186"/>
      <c r="I51" s="185"/>
      <c r="J51" s="147"/>
      <c r="K51" s="147"/>
      <c r="L51" s="147"/>
      <c r="M51" s="147"/>
      <c r="N51" s="147"/>
    </row>
    <row r="52" spans="1:14" ht="12" customHeight="1" x14ac:dyDescent="0.2">
      <c r="A52" s="185" t="s">
        <v>175</v>
      </c>
      <c r="B52" s="147">
        <v>447</v>
      </c>
      <c r="C52" s="147">
        <v>72674</v>
      </c>
      <c r="D52" s="147">
        <v>7378349</v>
      </c>
      <c r="E52" s="147">
        <v>3607927</v>
      </c>
      <c r="F52" s="147">
        <v>1417318</v>
      </c>
      <c r="G52" s="186"/>
      <c r="I52" s="185"/>
      <c r="J52" s="147"/>
      <c r="K52" s="147"/>
      <c r="L52" s="147"/>
      <c r="M52" s="147"/>
      <c r="N52" s="147"/>
    </row>
    <row r="53" spans="1:14" ht="12" customHeight="1" x14ac:dyDescent="0.2">
      <c r="A53" s="185" t="s">
        <v>77</v>
      </c>
      <c r="B53" s="147">
        <v>444</v>
      </c>
      <c r="C53" s="147">
        <v>72427</v>
      </c>
      <c r="D53" s="147">
        <v>14690563</v>
      </c>
      <c r="E53" s="147">
        <v>7211759</v>
      </c>
      <c r="F53" s="147">
        <v>2789942</v>
      </c>
      <c r="G53" s="186"/>
      <c r="I53" s="185"/>
      <c r="J53" s="147"/>
      <c r="K53" s="147"/>
      <c r="L53" s="147"/>
      <c r="M53" s="147"/>
      <c r="N53" s="147"/>
    </row>
    <row r="54" spans="1:14" ht="12" customHeight="1" x14ac:dyDescent="0.2">
      <c r="A54" s="185" t="s">
        <v>66</v>
      </c>
      <c r="B54" s="147">
        <v>448</v>
      </c>
      <c r="C54" s="147">
        <v>72268</v>
      </c>
      <c r="D54" s="147">
        <v>2606836</v>
      </c>
      <c r="E54" s="147">
        <v>1243792</v>
      </c>
      <c r="F54" s="147">
        <v>437278</v>
      </c>
      <c r="G54" s="186"/>
      <c r="I54" s="185"/>
      <c r="J54" s="147"/>
      <c r="K54" s="147"/>
      <c r="L54" s="147"/>
      <c r="M54" s="147"/>
      <c r="N54" s="147"/>
    </row>
    <row r="55" spans="1:14" ht="12" customHeight="1" x14ac:dyDescent="0.2">
      <c r="A55" s="185" t="s">
        <v>176</v>
      </c>
      <c r="B55" s="147">
        <v>448</v>
      </c>
      <c r="C55" s="147">
        <v>71955</v>
      </c>
      <c r="D55" s="147">
        <v>2327552</v>
      </c>
      <c r="E55" s="147">
        <v>1078705</v>
      </c>
      <c r="F55" s="147">
        <v>330380</v>
      </c>
      <c r="G55" s="186"/>
      <c r="I55" s="185"/>
      <c r="J55" s="147"/>
      <c r="K55" s="147"/>
      <c r="L55" s="147"/>
      <c r="M55" s="147"/>
      <c r="N55" s="147"/>
    </row>
    <row r="56" spans="1:14" ht="12" customHeight="1" x14ac:dyDescent="0.2">
      <c r="A56" s="185" t="s">
        <v>177</v>
      </c>
      <c r="B56" s="147">
        <v>448</v>
      </c>
      <c r="C56" s="147">
        <v>72044</v>
      </c>
      <c r="D56" s="147">
        <v>2713780</v>
      </c>
      <c r="E56" s="147">
        <v>1270177</v>
      </c>
      <c r="F56" s="147">
        <v>462579</v>
      </c>
      <c r="G56" s="186"/>
      <c r="I56" s="185"/>
      <c r="J56" s="147"/>
      <c r="K56" s="147"/>
      <c r="L56" s="147"/>
      <c r="M56" s="147"/>
      <c r="N56" s="147"/>
    </row>
    <row r="57" spans="1:14" ht="12" customHeight="1" x14ac:dyDescent="0.2">
      <c r="A57" s="185" t="s">
        <v>178</v>
      </c>
      <c r="B57" s="147">
        <v>448</v>
      </c>
      <c r="C57" s="147">
        <v>72089</v>
      </c>
      <c r="D57" s="147">
        <v>7648168</v>
      </c>
      <c r="E57" s="147">
        <v>3592674</v>
      </c>
      <c r="F57" s="147">
        <v>1230237</v>
      </c>
      <c r="G57" s="186"/>
      <c r="I57" s="185"/>
      <c r="J57" s="147"/>
      <c r="K57" s="147"/>
      <c r="L57" s="147"/>
      <c r="M57" s="147"/>
      <c r="N57" s="147"/>
    </row>
    <row r="58" spans="1:14" ht="12" customHeight="1" x14ac:dyDescent="0.2">
      <c r="A58" s="185" t="s">
        <v>179</v>
      </c>
      <c r="B58" s="147">
        <v>449</v>
      </c>
      <c r="C58" s="147">
        <v>71649</v>
      </c>
      <c r="D58" s="147">
        <v>2538063</v>
      </c>
      <c r="E58" s="147">
        <v>1173708</v>
      </c>
      <c r="F58" s="147">
        <v>427963</v>
      </c>
      <c r="G58" s="186"/>
      <c r="I58" s="185"/>
      <c r="J58" s="147"/>
      <c r="K58" s="147"/>
      <c r="L58" s="147"/>
      <c r="M58" s="147"/>
      <c r="N58" s="147"/>
    </row>
    <row r="59" spans="1:14" ht="12" customHeight="1" x14ac:dyDescent="0.2">
      <c r="A59" s="185" t="s">
        <v>180</v>
      </c>
      <c r="B59" s="147">
        <v>455</v>
      </c>
      <c r="C59" s="147">
        <v>71742</v>
      </c>
      <c r="D59" s="147">
        <v>2553102</v>
      </c>
      <c r="E59" s="147">
        <v>1160520</v>
      </c>
      <c r="F59" s="147">
        <v>416894</v>
      </c>
      <c r="G59" s="186"/>
      <c r="I59" s="185"/>
      <c r="J59" s="147"/>
      <c r="K59" s="147"/>
      <c r="L59" s="147"/>
      <c r="M59" s="147"/>
      <c r="N59" s="147"/>
    </row>
    <row r="60" spans="1:14" ht="12" customHeight="1" x14ac:dyDescent="0.2">
      <c r="A60" s="187" t="s">
        <v>181</v>
      </c>
      <c r="B60" s="147">
        <v>448</v>
      </c>
      <c r="C60" s="147">
        <v>71350</v>
      </c>
      <c r="D60" s="147">
        <v>2378971</v>
      </c>
      <c r="E60" s="147">
        <v>1087919</v>
      </c>
      <c r="F60" s="147">
        <v>369736</v>
      </c>
      <c r="G60" s="186"/>
      <c r="I60" s="187"/>
      <c r="J60" s="147"/>
      <c r="K60" s="147"/>
      <c r="L60" s="147"/>
      <c r="M60" s="147"/>
      <c r="N60" s="147"/>
    </row>
    <row r="61" spans="1:14" ht="12" customHeight="1" x14ac:dyDescent="0.2">
      <c r="A61" s="187" t="s">
        <v>182</v>
      </c>
      <c r="B61" s="147">
        <v>451</v>
      </c>
      <c r="C61" s="147">
        <v>71580</v>
      </c>
      <c r="D61" s="147">
        <v>7470137</v>
      </c>
      <c r="E61" s="147">
        <v>3422147</v>
      </c>
      <c r="F61" s="147">
        <v>1214593</v>
      </c>
      <c r="G61" s="186"/>
      <c r="I61" s="187"/>
      <c r="J61" s="147"/>
      <c r="K61" s="147"/>
      <c r="L61" s="147"/>
      <c r="M61" s="147"/>
      <c r="N61" s="147"/>
    </row>
    <row r="62" spans="1:14" ht="12" customHeight="1" x14ac:dyDescent="0.2">
      <c r="A62" s="187" t="s">
        <v>78</v>
      </c>
      <c r="B62" s="147">
        <v>453</v>
      </c>
      <c r="C62" s="147">
        <v>71879</v>
      </c>
      <c r="D62" s="147">
        <v>15080928</v>
      </c>
      <c r="E62" s="147">
        <v>6982757</v>
      </c>
      <c r="F62" s="147">
        <v>2459653</v>
      </c>
      <c r="G62" s="186"/>
      <c r="I62" s="187"/>
      <c r="J62" s="147"/>
      <c r="K62" s="147"/>
      <c r="L62" s="147"/>
      <c r="M62" s="147"/>
      <c r="N62" s="147"/>
    </row>
    <row r="63" spans="1:14" ht="12" customHeight="1" x14ac:dyDescent="0.2">
      <c r="A63" s="90"/>
      <c r="B63" s="184"/>
      <c r="C63" s="184"/>
      <c r="D63" s="184"/>
      <c r="E63" s="184"/>
      <c r="F63" s="184"/>
      <c r="G63" s="94"/>
      <c r="I63" s="90"/>
      <c r="J63" s="184"/>
      <c r="K63" s="184"/>
      <c r="L63" s="184"/>
      <c r="M63" s="184"/>
      <c r="N63" s="184"/>
    </row>
    <row r="64" spans="1:14" ht="12" customHeight="1" x14ac:dyDescent="0.2">
      <c r="A64" s="188"/>
      <c r="B64" s="94"/>
      <c r="C64" s="94"/>
      <c r="D64" s="94"/>
      <c r="E64" s="94"/>
      <c r="F64" s="94"/>
      <c r="G64" s="94"/>
    </row>
    <row r="65" spans="1:7" ht="12" customHeight="1" x14ac:dyDescent="0.2">
      <c r="A65" s="89"/>
      <c r="B65" s="189"/>
      <c r="C65" s="189"/>
      <c r="D65" s="189"/>
      <c r="E65" s="189"/>
      <c r="F65" s="189"/>
      <c r="G65" s="190"/>
    </row>
    <row r="66" spans="1:7" ht="12" customHeight="1" x14ac:dyDescent="0.2">
      <c r="A66" s="89"/>
      <c r="B66" s="189"/>
      <c r="C66" s="189"/>
      <c r="D66" s="189"/>
      <c r="E66" s="189"/>
      <c r="F66" s="189"/>
      <c r="G66" s="190"/>
    </row>
    <row r="67" spans="1:7" ht="12" customHeight="1" x14ac:dyDescent="0.2">
      <c r="A67" s="89"/>
      <c r="B67" s="189"/>
      <c r="C67" s="189"/>
      <c r="D67" s="189"/>
      <c r="E67" s="189"/>
      <c r="F67" s="189"/>
      <c r="G67" s="190"/>
    </row>
    <row r="68" spans="1:7" ht="12" customHeight="1" x14ac:dyDescent="0.2">
      <c r="A68" s="89"/>
      <c r="B68" s="189"/>
      <c r="C68" s="189"/>
      <c r="D68" s="189"/>
      <c r="E68" s="189"/>
      <c r="F68" s="189"/>
      <c r="G68" s="190"/>
    </row>
    <row r="69" spans="1:7" ht="12" customHeight="1" x14ac:dyDescent="0.2">
      <c r="A69" s="89"/>
      <c r="B69" s="189"/>
      <c r="C69" s="189"/>
      <c r="D69" s="189"/>
      <c r="E69" s="189"/>
      <c r="F69" s="189"/>
      <c r="G69" s="190"/>
    </row>
    <row r="70" spans="1:7" ht="12" customHeight="1" x14ac:dyDescent="0.2">
      <c r="A70" s="89"/>
      <c r="B70" s="189"/>
      <c r="C70" s="189"/>
      <c r="D70" s="189"/>
      <c r="E70" s="189"/>
      <c r="F70" s="189"/>
      <c r="G70" s="190"/>
    </row>
    <row r="71" spans="1:7" ht="12" customHeight="1" x14ac:dyDescent="0.2">
      <c r="G71" s="101"/>
    </row>
    <row r="72" spans="1:7" ht="12" customHeight="1" x14ac:dyDescent="0.2">
      <c r="G72" s="101"/>
    </row>
    <row r="73" spans="1:7" ht="12" customHeight="1" x14ac:dyDescent="0.2">
      <c r="G73" s="101"/>
    </row>
    <row r="74" spans="1:7" ht="12" customHeight="1" x14ac:dyDescent="0.2">
      <c r="G74" s="101"/>
    </row>
    <row r="75" spans="1:7" ht="12" customHeight="1" x14ac:dyDescent="0.2"/>
    <row r="76" spans="1:7" ht="12" customHeight="1" x14ac:dyDescent="0.2"/>
    <row r="77" spans="1:7" ht="12" customHeight="1" x14ac:dyDescent="0.2"/>
    <row r="78" spans="1:7" ht="12" customHeight="1" x14ac:dyDescent="0.2"/>
    <row r="79" spans="1:7" ht="12" customHeight="1" x14ac:dyDescent="0.2"/>
    <row r="80" spans="1:7" ht="12" customHeight="1" x14ac:dyDescent="0.2"/>
    <row r="81" ht="12" customHeight="1" x14ac:dyDescent="0.2"/>
  </sheetData>
  <mergeCells count="9">
    <mergeCell ref="A1:F1"/>
    <mergeCell ref="A3:A6"/>
    <mergeCell ref="B3:B5"/>
    <mergeCell ref="C3:C5"/>
    <mergeCell ref="D3:F3"/>
    <mergeCell ref="D4:D5"/>
    <mergeCell ref="E4:F4"/>
    <mergeCell ref="B6:C6"/>
    <mergeCell ref="D6:F6"/>
  </mergeCells>
  <phoneticPr fontId="4" type="noConversion"/>
  <hyperlinks>
    <hyperlink ref="A1:F1" location="Inhaltsverzeichnis!A31" display="Inhaltsverzeichnis!A31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12 / 25 –  Berlin  &amp;G</oddFooter>
  </headerFooter>
  <rowBreaks count="1" manualBreakCount="1">
    <brk id="63" max="5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/>
  <dimension ref="A1:K71"/>
  <sheetViews>
    <sheetView zoomScaleNormal="100" workbookViewId="0">
      <pane ySplit="6" topLeftCell="A7" activePane="bottomLeft" state="frozen"/>
      <selection activeCell="A7" sqref="A7"/>
      <selection pane="bottomLeft" activeCell="A7" sqref="A7"/>
    </sheetView>
  </sheetViews>
  <sheetFormatPr baseColWidth="10" defaultColWidth="11.5703125" defaultRowHeight="13.5" x14ac:dyDescent="0.25"/>
  <cols>
    <col min="1" max="1" width="5.140625" style="20" customWidth="1"/>
    <col min="2" max="2" width="38.28515625" style="20" customWidth="1"/>
    <col min="3" max="8" width="9.5703125" style="20" customWidth="1"/>
    <col min="9" max="16384" width="11.5703125" style="20"/>
  </cols>
  <sheetData>
    <row r="1" spans="1:9" ht="24" customHeight="1" x14ac:dyDescent="0.25">
      <c r="A1" s="362" t="s">
        <v>331</v>
      </c>
      <c r="B1" s="362"/>
      <c r="C1" s="362"/>
      <c r="D1" s="362"/>
      <c r="E1" s="362"/>
      <c r="F1" s="362"/>
      <c r="G1" s="362"/>
      <c r="H1" s="191"/>
    </row>
    <row r="2" spans="1:9" ht="12" customHeight="1" x14ac:dyDescent="0.25">
      <c r="A2" s="137"/>
      <c r="B2" s="137"/>
      <c r="C2" s="137"/>
      <c r="D2" s="137"/>
      <c r="E2" s="137"/>
      <c r="F2" s="137"/>
      <c r="G2" s="137"/>
    </row>
    <row r="3" spans="1:9" ht="12" customHeight="1" x14ac:dyDescent="0.25">
      <c r="A3" s="410" t="s">
        <v>91</v>
      </c>
      <c r="B3" s="413" t="s">
        <v>216</v>
      </c>
      <c r="C3" s="416" t="s">
        <v>163</v>
      </c>
      <c r="D3" s="419" t="s">
        <v>247</v>
      </c>
      <c r="E3" s="439" t="s">
        <v>166</v>
      </c>
      <c r="F3" s="440"/>
      <c r="G3" s="440"/>
    </row>
    <row r="4" spans="1:9" ht="12" customHeight="1" x14ac:dyDescent="0.25">
      <c r="A4" s="411"/>
      <c r="B4" s="414"/>
      <c r="C4" s="417"/>
      <c r="D4" s="420"/>
      <c r="E4" s="447" t="s">
        <v>167</v>
      </c>
      <c r="F4" s="441" t="s">
        <v>184</v>
      </c>
      <c r="G4" s="442"/>
    </row>
    <row r="5" spans="1:9" ht="12" customHeight="1" x14ac:dyDescent="0.25">
      <c r="A5" s="411"/>
      <c r="B5" s="414"/>
      <c r="C5" s="418"/>
      <c r="D5" s="421"/>
      <c r="E5" s="448"/>
      <c r="F5" s="443"/>
      <c r="G5" s="444"/>
    </row>
    <row r="6" spans="1:9" ht="12" customHeight="1" x14ac:dyDescent="0.25">
      <c r="A6" s="412"/>
      <c r="B6" s="415"/>
      <c r="C6" s="429" t="s">
        <v>183</v>
      </c>
      <c r="D6" s="430"/>
      <c r="E6" s="445" t="s">
        <v>171</v>
      </c>
      <c r="F6" s="446"/>
      <c r="G6" s="194" t="s">
        <v>232</v>
      </c>
      <c r="H6" s="109"/>
    </row>
    <row r="7" spans="1:9" s="151" customFormat="1" ht="12" customHeight="1" x14ac:dyDescent="0.2">
      <c r="A7" s="140"/>
      <c r="B7" s="141"/>
      <c r="C7" s="195"/>
      <c r="D7" s="195"/>
      <c r="E7" s="195"/>
      <c r="F7" s="195"/>
      <c r="G7" s="196"/>
      <c r="H7" s="197"/>
      <c r="I7" s="198"/>
    </row>
    <row r="8" spans="1:9" ht="12" customHeight="1" x14ac:dyDescent="0.25">
      <c r="A8" s="144" t="s">
        <v>106</v>
      </c>
      <c r="B8" s="145" t="s">
        <v>159</v>
      </c>
      <c r="C8" s="146">
        <v>59</v>
      </c>
      <c r="D8" s="147">
        <v>7381</v>
      </c>
      <c r="E8" s="147">
        <v>254105</v>
      </c>
      <c r="F8" s="147">
        <v>93921</v>
      </c>
      <c r="G8" s="199">
        <v>37</v>
      </c>
      <c r="H8" s="200"/>
      <c r="I8" s="148"/>
    </row>
    <row r="9" spans="1:9" ht="12" customHeight="1" x14ac:dyDescent="0.25">
      <c r="A9" s="149" t="s">
        <v>112</v>
      </c>
      <c r="B9" s="150" t="s">
        <v>113</v>
      </c>
      <c r="C9" s="146">
        <v>6</v>
      </c>
      <c r="D9" s="147">
        <v>1096</v>
      </c>
      <c r="E9" s="147" t="s">
        <v>13</v>
      </c>
      <c r="F9" s="147" t="s">
        <v>13</v>
      </c>
      <c r="G9" s="199" t="s">
        <v>13</v>
      </c>
      <c r="H9" s="200"/>
    </row>
    <row r="10" spans="1:9" s="151" customFormat="1" ht="12" customHeight="1" x14ac:dyDescent="0.2">
      <c r="A10" s="144" t="s">
        <v>114</v>
      </c>
      <c r="B10" s="150" t="s">
        <v>115</v>
      </c>
      <c r="C10" s="146">
        <v>1</v>
      </c>
      <c r="D10" s="147" t="s">
        <v>13</v>
      </c>
      <c r="E10" s="147" t="s">
        <v>13</v>
      </c>
      <c r="F10" s="147" t="s">
        <v>13</v>
      </c>
      <c r="G10" s="199" t="s">
        <v>13</v>
      </c>
      <c r="H10" s="200"/>
    </row>
    <row r="11" spans="1:9" s="151" customFormat="1" ht="12" customHeight="1" x14ac:dyDescent="0.2">
      <c r="A11" s="144" t="s">
        <v>116</v>
      </c>
      <c r="B11" s="145" t="s">
        <v>158</v>
      </c>
      <c r="C11" s="146">
        <v>2</v>
      </c>
      <c r="D11" s="147" t="s">
        <v>13</v>
      </c>
      <c r="E11" s="147" t="s">
        <v>13</v>
      </c>
      <c r="F11" s="147" t="s">
        <v>13</v>
      </c>
      <c r="G11" s="199" t="s">
        <v>13</v>
      </c>
      <c r="H11" s="166"/>
    </row>
    <row r="12" spans="1:9" s="151" customFormat="1" ht="12" customHeight="1" x14ac:dyDescent="0.2">
      <c r="A12" s="144" t="s">
        <v>118</v>
      </c>
      <c r="B12" s="150" t="s">
        <v>1</v>
      </c>
      <c r="C12" s="146">
        <v>0</v>
      </c>
      <c r="D12" s="146">
        <v>0</v>
      </c>
      <c r="E12" s="146">
        <v>0</v>
      </c>
      <c r="F12" s="146">
        <v>0</v>
      </c>
      <c r="G12" s="199">
        <v>0</v>
      </c>
      <c r="H12" s="201"/>
    </row>
    <row r="13" spans="1:9" s="151" customFormat="1" ht="12" customHeight="1" x14ac:dyDescent="0.2">
      <c r="A13" s="144">
        <v>15</v>
      </c>
      <c r="B13" s="150" t="s">
        <v>258</v>
      </c>
      <c r="C13" s="146">
        <v>0</v>
      </c>
      <c r="D13" s="146">
        <v>0</v>
      </c>
      <c r="E13" s="146">
        <v>0</v>
      </c>
      <c r="F13" s="146">
        <v>0</v>
      </c>
      <c r="G13" s="199">
        <v>0</v>
      </c>
      <c r="H13" s="201"/>
    </row>
    <row r="14" spans="1:9" s="151" customFormat="1" ht="12" customHeight="1" x14ac:dyDescent="0.2">
      <c r="A14" s="152" t="s">
        <v>122</v>
      </c>
      <c r="B14" s="150" t="s">
        <v>286</v>
      </c>
      <c r="C14" s="146">
        <v>3</v>
      </c>
      <c r="D14" s="147">
        <v>220</v>
      </c>
      <c r="E14" s="147">
        <v>2817</v>
      </c>
      <c r="F14" s="147" t="s">
        <v>13</v>
      </c>
      <c r="G14" s="199" t="s">
        <v>13</v>
      </c>
      <c r="H14" s="201"/>
    </row>
    <row r="15" spans="1:9" s="151" customFormat="1" ht="12" customHeight="1" x14ac:dyDescent="0.2">
      <c r="A15" s="144" t="s">
        <v>79</v>
      </c>
      <c r="B15" s="150" t="s">
        <v>80</v>
      </c>
      <c r="C15" s="146">
        <v>3</v>
      </c>
      <c r="D15" s="147" t="s">
        <v>13</v>
      </c>
      <c r="E15" s="147" t="s">
        <v>13</v>
      </c>
      <c r="F15" s="147" t="s">
        <v>13</v>
      </c>
      <c r="G15" s="199" t="s">
        <v>13</v>
      </c>
      <c r="H15" s="201"/>
    </row>
    <row r="16" spans="1:9" s="151" customFormat="1" ht="21.6" customHeight="1" x14ac:dyDescent="0.2">
      <c r="A16" s="152" t="s">
        <v>125</v>
      </c>
      <c r="B16" s="150" t="s">
        <v>251</v>
      </c>
      <c r="C16" s="146">
        <v>12</v>
      </c>
      <c r="D16" s="147">
        <v>3525</v>
      </c>
      <c r="E16" s="147">
        <v>50786</v>
      </c>
      <c r="F16" s="147">
        <v>178</v>
      </c>
      <c r="G16" s="199">
        <v>0</v>
      </c>
      <c r="H16" s="201"/>
    </row>
    <row r="17" spans="1:9" s="151" customFormat="1" ht="12" customHeight="1" x14ac:dyDescent="0.2">
      <c r="A17" s="152">
        <v>19</v>
      </c>
      <c r="B17" s="150" t="s">
        <v>128</v>
      </c>
      <c r="C17" s="146">
        <v>1</v>
      </c>
      <c r="D17" s="147" t="s">
        <v>13</v>
      </c>
      <c r="E17" s="147" t="s">
        <v>13</v>
      </c>
      <c r="F17" s="147" t="s">
        <v>13</v>
      </c>
      <c r="G17" s="199" t="s">
        <v>13</v>
      </c>
      <c r="H17" s="201"/>
    </row>
    <row r="18" spans="1:9" s="151" customFormat="1" ht="12" customHeight="1" x14ac:dyDescent="0.2">
      <c r="A18" s="144" t="s">
        <v>81</v>
      </c>
      <c r="B18" s="150" t="s">
        <v>56</v>
      </c>
      <c r="C18" s="146">
        <v>29</v>
      </c>
      <c r="D18" s="147">
        <v>2404</v>
      </c>
      <c r="E18" s="147">
        <v>68669</v>
      </c>
      <c r="F18" s="147">
        <v>42500</v>
      </c>
      <c r="G18" s="199">
        <v>61.9</v>
      </c>
      <c r="H18" s="201"/>
    </row>
    <row r="19" spans="1:9" s="151" customFormat="1" ht="12" customHeight="1" x14ac:dyDescent="0.2">
      <c r="A19" s="152" t="s">
        <v>82</v>
      </c>
      <c r="B19" s="150" t="s">
        <v>83</v>
      </c>
      <c r="C19" s="146">
        <v>18</v>
      </c>
      <c r="D19" s="147">
        <v>4931</v>
      </c>
      <c r="E19" s="147">
        <v>231496</v>
      </c>
      <c r="F19" s="147">
        <v>187932</v>
      </c>
      <c r="G19" s="199">
        <v>81.2</v>
      </c>
      <c r="H19" s="201"/>
    </row>
    <row r="20" spans="1:9" s="151" customFormat="1" ht="12" customHeight="1" x14ac:dyDescent="0.2">
      <c r="A20" s="144" t="s">
        <v>131</v>
      </c>
      <c r="B20" s="150" t="s">
        <v>2</v>
      </c>
      <c r="C20" s="146">
        <v>13</v>
      </c>
      <c r="D20" s="147">
        <v>1227</v>
      </c>
      <c r="E20" s="147">
        <v>14808</v>
      </c>
      <c r="F20" s="147">
        <v>6809</v>
      </c>
      <c r="G20" s="199">
        <v>46</v>
      </c>
      <c r="H20" s="201"/>
    </row>
    <row r="21" spans="1:9" s="151" customFormat="1" ht="21.6" customHeight="1" x14ac:dyDescent="0.2">
      <c r="A21" s="152" t="s">
        <v>133</v>
      </c>
      <c r="B21" s="150" t="s">
        <v>220</v>
      </c>
      <c r="C21" s="146">
        <v>7</v>
      </c>
      <c r="D21" s="147">
        <v>394</v>
      </c>
      <c r="E21" s="147">
        <v>4518</v>
      </c>
      <c r="F21" s="147" t="s">
        <v>13</v>
      </c>
      <c r="G21" s="199" t="s">
        <v>13</v>
      </c>
      <c r="H21" s="201"/>
    </row>
    <row r="22" spans="1:9" s="151" customFormat="1" ht="12" customHeight="1" x14ac:dyDescent="0.2">
      <c r="A22" s="144" t="s">
        <v>84</v>
      </c>
      <c r="B22" s="150" t="s">
        <v>57</v>
      </c>
      <c r="C22" s="146">
        <v>7</v>
      </c>
      <c r="D22" s="147">
        <v>931</v>
      </c>
      <c r="E22" s="147">
        <v>26966</v>
      </c>
      <c r="F22" s="147">
        <v>11174</v>
      </c>
      <c r="G22" s="199">
        <v>41.4</v>
      </c>
      <c r="H22" s="201"/>
    </row>
    <row r="23" spans="1:9" s="151" customFormat="1" ht="12" customHeight="1" x14ac:dyDescent="0.2">
      <c r="A23" s="144" t="s">
        <v>85</v>
      </c>
      <c r="B23" s="150" t="s">
        <v>58</v>
      </c>
      <c r="C23" s="146">
        <v>36</v>
      </c>
      <c r="D23" s="147">
        <v>3780</v>
      </c>
      <c r="E23" s="147">
        <v>60131</v>
      </c>
      <c r="F23" s="147">
        <v>19070</v>
      </c>
      <c r="G23" s="199">
        <v>31.7</v>
      </c>
      <c r="H23" s="201"/>
    </row>
    <row r="24" spans="1:9" s="151" customFormat="1" ht="21.6" customHeight="1" x14ac:dyDescent="0.2">
      <c r="A24" s="152" t="s">
        <v>86</v>
      </c>
      <c r="B24" s="150" t="s">
        <v>252</v>
      </c>
      <c r="C24" s="146">
        <v>68</v>
      </c>
      <c r="D24" s="147">
        <v>10185</v>
      </c>
      <c r="E24" s="147">
        <v>258359</v>
      </c>
      <c r="F24" s="147">
        <v>158424</v>
      </c>
      <c r="G24" s="199">
        <v>61.3</v>
      </c>
      <c r="H24" s="201"/>
    </row>
    <row r="25" spans="1:9" s="151" customFormat="1" ht="12" customHeight="1" x14ac:dyDescent="0.2">
      <c r="A25" s="153" t="s">
        <v>87</v>
      </c>
      <c r="B25" s="150" t="s">
        <v>88</v>
      </c>
      <c r="C25" s="146">
        <v>33</v>
      </c>
      <c r="D25" s="147">
        <v>8379</v>
      </c>
      <c r="E25" s="147">
        <v>198304</v>
      </c>
      <c r="F25" s="147">
        <v>81861</v>
      </c>
      <c r="G25" s="199">
        <v>41.3</v>
      </c>
      <c r="H25" s="197"/>
      <c r="I25" s="198"/>
    </row>
    <row r="26" spans="1:9" s="151" customFormat="1" ht="12" customHeight="1" x14ac:dyDescent="0.2">
      <c r="A26" s="144" t="s">
        <v>89</v>
      </c>
      <c r="B26" s="150" t="s">
        <v>59</v>
      </c>
      <c r="C26" s="146">
        <v>50</v>
      </c>
      <c r="D26" s="147">
        <v>11568</v>
      </c>
      <c r="E26" s="147">
        <v>251847</v>
      </c>
      <c r="F26" s="147">
        <v>196097</v>
      </c>
      <c r="G26" s="199">
        <v>77.900000000000006</v>
      </c>
      <c r="H26" s="201"/>
    </row>
    <row r="27" spans="1:9" s="151" customFormat="1" ht="12" customHeight="1" x14ac:dyDescent="0.2">
      <c r="A27" s="144" t="s">
        <v>138</v>
      </c>
      <c r="B27" s="150" t="s">
        <v>164</v>
      </c>
      <c r="C27" s="146">
        <v>5</v>
      </c>
      <c r="D27" s="147">
        <v>1109</v>
      </c>
      <c r="E27" s="147">
        <v>19596</v>
      </c>
      <c r="F27" s="147">
        <v>12744</v>
      </c>
      <c r="G27" s="199">
        <v>65</v>
      </c>
      <c r="H27" s="201"/>
    </row>
    <row r="28" spans="1:9" s="151" customFormat="1" ht="12" customHeight="1" x14ac:dyDescent="0.2">
      <c r="A28" s="144" t="s">
        <v>140</v>
      </c>
      <c r="B28" s="150" t="s">
        <v>141</v>
      </c>
      <c r="C28" s="146">
        <v>6</v>
      </c>
      <c r="D28" s="147">
        <v>5063</v>
      </c>
      <c r="E28" s="147" t="s">
        <v>13</v>
      </c>
      <c r="F28" s="147" t="s">
        <v>13</v>
      </c>
      <c r="G28" s="199" t="s">
        <v>13</v>
      </c>
      <c r="H28" s="201"/>
    </row>
    <row r="29" spans="1:9" s="151" customFormat="1" ht="12" customHeight="1" x14ac:dyDescent="0.2">
      <c r="A29" s="144" t="s">
        <v>142</v>
      </c>
      <c r="B29" s="150" t="s">
        <v>234</v>
      </c>
      <c r="C29" s="146">
        <v>1</v>
      </c>
      <c r="D29" s="147" t="s">
        <v>13</v>
      </c>
      <c r="E29" s="147" t="s">
        <v>13</v>
      </c>
      <c r="F29" s="147" t="s">
        <v>13</v>
      </c>
      <c r="G29" s="199" t="s">
        <v>13</v>
      </c>
      <c r="H29" s="201"/>
    </row>
    <row r="30" spans="1:9" s="151" customFormat="1" ht="12" customHeight="1" x14ac:dyDescent="0.2">
      <c r="A30" s="144" t="s">
        <v>144</v>
      </c>
      <c r="B30" s="150" t="s">
        <v>160</v>
      </c>
      <c r="C30" s="146">
        <v>26</v>
      </c>
      <c r="D30" s="147">
        <v>3614</v>
      </c>
      <c r="E30" s="147">
        <v>55426</v>
      </c>
      <c r="F30" s="147">
        <v>39803</v>
      </c>
      <c r="G30" s="199">
        <v>71.8</v>
      </c>
      <c r="H30" s="201"/>
    </row>
    <row r="31" spans="1:9" s="151" customFormat="1" ht="21.6" customHeight="1" x14ac:dyDescent="0.2">
      <c r="A31" s="152" t="s">
        <v>146</v>
      </c>
      <c r="B31" s="150" t="s">
        <v>253</v>
      </c>
      <c r="C31" s="146">
        <v>62</v>
      </c>
      <c r="D31" s="147">
        <v>5041</v>
      </c>
      <c r="E31" s="147">
        <v>142335</v>
      </c>
      <c r="F31" s="147">
        <v>24536</v>
      </c>
      <c r="G31" s="199">
        <v>17.2</v>
      </c>
      <c r="H31" s="201"/>
    </row>
    <row r="32" spans="1:9" s="151" customFormat="1" ht="12" customHeight="1" x14ac:dyDescent="0.2">
      <c r="A32" s="154" t="s">
        <v>228</v>
      </c>
      <c r="B32" s="150" t="s">
        <v>3</v>
      </c>
      <c r="C32" s="146">
        <v>138</v>
      </c>
      <c r="D32" s="147">
        <v>18391</v>
      </c>
      <c r="E32" s="147">
        <v>381015</v>
      </c>
      <c r="F32" s="147">
        <v>175187</v>
      </c>
      <c r="G32" s="199">
        <v>46</v>
      </c>
      <c r="H32" s="201"/>
    </row>
    <row r="33" spans="1:11" ht="12" customHeight="1" x14ac:dyDescent="0.25">
      <c r="A33" s="154" t="s">
        <v>229</v>
      </c>
      <c r="B33" s="150" t="s">
        <v>4</v>
      </c>
      <c r="C33" s="146">
        <v>188</v>
      </c>
      <c r="D33" s="147">
        <v>31671</v>
      </c>
      <c r="E33" s="147">
        <v>751574</v>
      </c>
      <c r="F33" s="147">
        <v>417535</v>
      </c>
      <c r="G33" s="199">
        <v>55.6</v>
      </c>
      <c r="H33" s="201"/>
      <c r="I33" s="151"/>
      <c r="J33" s="151"/>
      <c r="K33" s="151"/>
    </row>
    <row r="34" spans="1:11" ht="12" customHeight="1" x14ac:dyDescent="0.25">
      <c r="A34" s="154" t="s">
        <v>217</v>
      </c>
      <c r="B34" s="150" t="s">
        <v>54</v>
      </c>
      <c r="C34" s="146">
        <v>14</v>
      </c>
      <c r="D34" s="147" t="s">
        <v>13</v>
      </c>
      <c r="E34" s="147" t="s">
        <v>13</v>
      </c>
      <c r="F34" s="147" t="s">
        <v>13</v>
      </c>
      <c r="G34" s="199" t="s">
        <v>13</v>
      </c>
      <c r="H34" s="151"/>
      <c r="I34" s="151"/>
      <c r="J34" s="151"/>
      <c r="K34" s="151"/>
    </row>
    <row r="35" spans="1:11" ht="12" customHeight="1" x14ac:dyDescent="0.25">
      <c r="A35" s="154" t="s">
        <v>218</v>
      </c>
      <c r="B35" s="150" t="s">
        <v>55</v>
      </c>
      <c r="C35" s="146">
        <v>107</v>
      </c>
      <c r="D35" s="147">
        <v>17931</v>
      </c>
      <c r="E35" s="147">
        <v>569372</v>
      </c>
      <c r="F35" s="147">
        <v>289685</v>
      </c>
      <c r="G35" s="199">
        <v>50.9</v>
      </c>
      <c r="H35" s="201"/>
      <c r="I35" s="151"/>
      <c r="J35" s="151"/>
      <c r="K35" s="151"/>
    </row>
    <row r="36" spans="1:11" ht="12" customHeight="1" x14ac:dyDescent="0.25">
      <c r="A36" s="154" t="s">
        <v>219</v>
      </c>
      <c r="B36" s="150" t="s">
        <v>5</v>
      </c>
      <c r="C36" s="146">
        <v>1</v>
      </c>
      <c r="D36" s="147" t="s">
        <v>13</v>
      </c>
      <c r="E36" s="147" t="s">
        <v>13</v>
      </c>
      <c r="F36" s="147" t="s">
        <v>13</v>
      </c>
      <c r="G36" s="199" t="s">
        <v>13</v>
      </c>
      <c r="H36" s="201"/>
      <c r="I36" s="151"/>
      <c r="J36" s="151"/>
      <c r="K36" s="151"/>
    </row>
    <row r="37" spans="1:11" ht="12" customHeight="1" x14ac:dyDescent="0.25">
      <c r="A37" s="156" t="s">
        <v>227</v>
      </c>
      <c r="B37" s="157" t="s">
        <v>11</v>
      </c>
      <c r="C37" s="158">
        <v>448</v>
      </c>
      <c r="D37" s="155">
        <v>71350</v>
      </c>
      <c r="E37" s="155">
        <v>2378971</v>
      </c>
      <c r="F37" s="155">
        <v>1087919</v>
      </c>
      <c r="G37" s="332">
        <v>45.7</v>
      </c>
      <c r="H37" s="197"/>
      <c r="I37" s="151"/>
      <c r="J37" s="151"/>
      <c r="K37" s="151"/>
    </row>
    <row r="59" spans="1:9" x14ac:dyDescent="0.25">
      <c r="A59" s="192"/>
      <c r="B59" s="192"/>
      <c r="C59" s="192"/>
      <c r="D59" s="192"/>
      <c r="E59" s="192"/>
      <c r="F59" s="192"/>
      <c r="G59" s="192"/>
      <c r="H59" s="192"/>
      <c r="I59" s="192"/>
    </row>
    <row r="60" spans="1:9" x14ac:dyDescent="0.25">
      <c r="A60" s="192"/>
      <c r="B60" s="192"/>
      <c r="C60" s="192"/>
      <c r="D60" s="192"/>
      <c r="E60" s="192"/>
      <c r="F60" s="192"/>
      <c r="G60" s="192"/>
      <c r="H60" s="192"/>
      <c r="I60" s="192"/>
    </row>
    <row r="61" spans="1:9" x14ac:dyDescent="0.25">
      <c r="A61" s="192"/>
      <c r="B61" s="192"/>
      <c r="C61" s="192"/>
      <c r="D61" s="192"/>
      <c r="E61" s="192"/>
      <c r="F61" s="192"/>
      <c r="G61" s="192"/>
      <c r="H61" s="192"/>
      <c r="I61" s="192"/>
    </row>
    <row r="62" spans="1:9" x14ac:dyDescent="0.25">
      <c r="A62" s="192"/>
      <c r="B62" s="192"/>
      <c r="C62" s="192"/>
      <c r="D62" s="192"/>
      <c r="E62" s="192"/>
      <c r="F62" s="192"/>
      <c r="G62" s="192"/>
      <c r="H62" s="192"/>
      <c r="I62" s="192"/>
    </row>
    <row r="63" spans="1:9" x14ac:dyDescent="0.25">
      <c r="A63" s="192"/>
      <c r="B63" s="192"/>
      <c r="C63" s="192"/>
      <c r="D63" s="192"/>
      <c r="E63" s="192"/>
      <c r="F63" s="192"/>
      <c r="G63" s="192"/>
      <c r="H63" s="192"/>
      <c r="I63" s="192"/>
    </row>
    <row r="64" spans="1:9" x14ac:dyDescent="0.25">
      <c r="A64" s="192"/>
      <c r="B64" s="192"/>
      <c r="C64" s="192"/>
      <c r="D64" s="192"/>
      <c r="E64" s="192"/>
      <c r="F64" s="192"/>
      <c r="G64" s="192"/>
      <c r="H64" s="192"/>
      <c r="I64" s="192"/>
    </row>
    <row r="65" spans="1:9" x14ac:dyDescent="0.25">
      <c r="A65" s="192"/>
      <c r="B65" s="192"/>
      <c r="C65" s="192"/>
      <c r="D65" s="192"/>
      <c r="E65" s="192"/>
      <c r="F65" s="192"/>
      <c r="G65" s="192"/>
      <c r="H65" s="192"/>
      <c r="I65" s="192"/>
    </row>
    <row r="66" spans="1:9" x14ac:dyDescent="0.25">
      <c r="A66" s="192"/>
      <c r="B66" s="192"/>
      <c r="C66" s="192"/>
      <c r="D66" s="192"/>
      <c r="E66" s="192"/>
      <c r="F66" s="192"/>
      <c r="G66" s="192"/>
      <c r="H66" s="192"/>
      <c r="I66" s="192"/>
    </row>
    <row r="67" spans="1:9" x14ac:dyDescent="0.25">
      <c r="A67" s="192"/>
      <c r="B67" s="192"/>
      <c r="C67" s="192"/>
      <c r="D67" s="192"/>
      <c r="E67" s="192"/>
      <c r="F67" s="192"/>
      <c r="G67" s="192"/>
      <c r="H67" s="192"/>
      <c r="I67" s="192"/>
    </row>
    <row r="68" spans="1:9" x14ac:dyDescent="0.25">
      <c r="A68" s="192"/>
      <c r="B68" s="192"/>
      <c r="C68" s="192"/>
      <c r="D68" s="192"/>
      <c r="E68" s="192"/>
      <c r="F68" s="192"/>
      <c r="G68" s="192"/>
      <c r="H68" s="192"/>
      <c r="I68" s="192"/>
    </row>
    <row r="69" spans="1:9" x14ac:dyDescent="0.25">
      <c r="A69" s="192"/>
      <c r="B69" s="192"/>
      <c r="C69" s="192"/>
      <c r="D69" s="192"/>
      <c r="E69" s="192"/>
      <c r="F69" s="192"/>
      <c r="G69" s="192"/>
      <c r="H69" s="192"/>
      <c r="I69" s="192"/>
    </row>
    <row r="70" spans="1:9" x14ac:dyDescent="0.25">
      <c r="A70" s="192"/>
      <c r="B70" s="192"/>
      <c r="C70" s="192"/>
      <c r="D70" s="192"/>
      <c r="E70" s="192"/>
      <c r="F70" s="192"/>
      <c r="G70" s="192"/>
      <c r="H70" s="192"/>
      <c r="I70" s="192"/>
    </row>
    <row r="71" spans="1:9" x14ac:dyDescent="0.25">
      <c r="A71" s="192"/>
      <c r="B71" s="192"/>
      <c r="C71" s="192"/>
      <c r="D71" s="192"/>
      <c r="E71" s="192"/>
      <c r="F71" s="192"/>
      <c r="G71" s="192"/>
      <c r="H71" s="192"/>
      <c r="I71" s="192"/>
    </row>
  </sheetData>
  <mergeCells count="10">
    <mergeCell ref="E3:G3"/>
    <mergeCell ref="F4:G5"/>
    <mergeCell ref="E6:F6"/>
    <mergeCell ref="A1:G1"/>
    <mergeCell ref="E4:E5"/>
    <mergeCell ref="A3:A6"/>
    <mergeCell ref="B3:B6"/>
    <mergeCell ref="C3:C5"/>
    <mergeCell ref="D3:D5"/>
    <mergeCell ref="C6:D6"/>
  </mergeCells>
  <phoneticPr fontId="4" type="noConversion"/>
  <hyperlinks>
    <hyperlink ref="A1:G1" location="Inhaltsverzeichnis!A36" display="Inhaltsverzeichnis!A36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12 / 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15</vt:i4>
      </vt:variant>
    </vt:vector>
  </HeadingPairs>
  <TitlesOfParts>
    <vt:vector size="33" baseType="lpstr">
      <vt:lpstr>Titel</vt:lpstr>
      <vt:lpstr>Impressum</vt:lpstr>
      <vt:lpstr>Inhaltsverzeichnis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U4</vt:lpstr>
      <vt:lpstr>'10'!Druckbereich</vt:lpstr>
      <vt:lpstr>'11'!Druckbereich</vt:lpstr>
      <vt:lpstr>'13'!Druckbereich</vt:lpstr>
      <vt:lpstr>'14'!Druckbereich</vt:lpstr>
      <vt:lpstr>'15'!Druckbereich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  <vt:lpstr>Impressum!Druckbereich</vt:lpstr>
      <vt:lpstr>Inhaltsverzeichnis!Druckbereich</vt:lpstr>
      <vt:lpstr>Titel!Druckbereich</vt:lpstr>
      <vt:lpstr>'U4'!Druckbereich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Berlin</dc:title>
  <dc:subject>Verarbeitendes Gewerbe -Monatsbericht für Betriebe</dc:subject>
  <dc:creator>Amt für Statistik Berlin-Brandenburg</dc:creator>
  <cp:keywords>Verarbeitendes Gewerbe, Betriebe, tätige Personen, Umsatz, Auslandsumsatz, Entgelte, geleistete Arbeitsstunden, Auftragseingangindex, Volumenindex, Wertindex</cp:keywords>
  <cp:lastModifiedBy>Bleck, Kati</cp:lastModifiedBy>
  <cp:lastPrinted>2026-02-12T12:44:46Z</cp:lastPrinted>
  <dcterms:created xsi:type="dcterms:W3CDTF">2006-03-07T15:11:17Z</dcterms:created>
  <dcterms:modified xsi:type="dcterms:W3CDTF">2026-02-17T06:52:37Z</dcterms:modified>
  <cp:category>Statistischer Bericht E I 2 – 12 / 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1647863545</vt:i4>
  </property>
  <property fmtid="{D5CDD505-2E9C-101B-9397-08002B2CF9AE}" pid="3" name="_NewReviewCycle">
    <vt:lpwstr/>
  </property>
  <property fmtid="{D5CDD505-2E9C-101B-9397-08002B2CF9AE}" pid="4" name="_EmailSubject">
    <vt:lpwstr>Vorlage Stat. Berichte</vt:lpwstr>
  </property>
  <property fmtid="{D5CDD505-2E9C-101B-9397-08002B2CF9AE}" pid="5" name="_AuthorEmail">
    <vt:lpwstr>Torsten.Haseloff@statistik-bbb.de</vt:lpwstr>
  </property>
  <property fmtid="{D5CDD505-2E9C-101B-9397-08002B2CF9AE}" pid="6" name="_AuthorEmailDisplayName">
    <vt:lpwstr>Haseloff, Torsten</vt:lpwstr>
  </property>
  <property fmtid="{D5CDD505-2E9C-101B-9397-08002B2CF9AE}" pid="7" name="_ReviewingToolsShownOnce">
    <vt:lpwstr/>
  </property>
</Properties>
</file>