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D9225B9-1EB3-40CB-A70D-B668EBF8A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T1" sheetId="30" r:id="rId4"/>
    <sheet name="T2" sheetId="31" r:id="rId5"/>
    <sheet name="T3" sheetId="32" r:id="rId6"/>
    <sheet name="T4" sheetId="33" r:id="rId7"/>
    <sheet name="U4" sheetId="22" r:id="rId8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'T1'!$A$1:$E$53</definedName>
    <definedName name="_xlnm.Print_Area" localSheetId="4">'T2'!$A$1:$S$54</definedName>
    <definedName name="_xlnm.Print_Area" localSheetId="5">'T3'!$A$1:$I$41</definedName>
    <definedName name="_xlnm.Print_Area" localSheetId="0">Titel!$A$1:$C$13</definedName>
    <definedName name="_xlnm.Print_Area" localSheetId="7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0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4" i="31" l="1"/>
  <c r="W43" i="31"/>
  <c r="W42" i="31"/>
  <c r="W41" i="31"/>
  <c r="W26" i="31"/>
  <c r="W25" i="31"/>
  <c r="W24" i="31"/>
  <c r="W23" i="31"/>
  <c r="W45" i="31" l="1"/>
</calcChain>
</file>

<file path=xl/sharedStrings.xml><?xml version="1.0" encoding="utf-8"?>
<sst xmlns="http://schemas.openxmlformats.org/spreadsheetml/2006/main" count="220" uniqueCount="148">
  <si>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</si>
  <si>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</si>
  <si>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</si>
  <si>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</si>
  <si>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</si>
  <si>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</si>
  <si>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</si>
  <si>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</si>
  <si>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</si>
  <si>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</si>
  <si>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</si>
  <si>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</si>
  <si>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</si>
  <si>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</si>
  <si>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</si>
  <si>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</si>
  <si>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</si>
  <si>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</si>
  <si>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</si>
  <si>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</si>
  <si>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</si>
  <si>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</si>
  <si>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</si>
  <si>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</si>
  <si>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</si>
  <si>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</si>
  <si>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</si>
  <si>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</si>
  <si>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</si>
  <si>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</si>
  <si>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</si>
  <si>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</si>
  <si>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</si>
  <si>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</si>
  <si>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</si>
  <si>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</si>
  <si>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</si>
  <si>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</si>
  <si>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</si>
  <si>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</si>
  <si>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</si>
  <si>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</si>
  <si>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</si>
  <si>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</si>
  <si>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</si>
  <si>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</si>
  <si>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Schweine
Repräsentative Erhebung</t>
  </si>
  <si>
    <t>Potsdam, 2026</t>
  </si>
  <si>
    <t>Entwicklung des Schweinebestandes im Land Brandenburg</t>
  </si>
  <si>
    <t>1   Entwicklung des Schweinebestandes im Land Brandenburg</t>
  </si>
  <si>
    <t xml:space="preserve">Merkmal </t>
  </si>
  <si>
    <t>Bestand am</t>
  </si>
  <si>
    <t>3. November
2024</t>
  </si>
  <si>
    <t>3. Mai
2025</t>
  </si>
  <si>
    <t>Prozent</t>
  </si>
  <si>
    <t>Schweine insgesamt</t>
  </si>
  <si>
    <t>davon</t>
  </si>
  <si>
    <t>Ferkel unter 20 kg</t>
  </si>
  <si>
    <t>Jungschweine bis unter 50 kg</t>
  </si>
  <si>
    <t>Mastschweine</t>
  </si>
  <si>
    <t>50 bis unter 80 kg Lebendgewicht</t>
  </si>
  <si>
    <t>80 bis unter 110 kg Lebendgewicht</t>
  </si>
  <si>
    <t>110 kg Lebendgewicht und mehr</t>
  </si>
  <si>
    <t>davon Jungsauen</t>
  </si>
  <si>
    <t>andere Sauen</t>
  </si>
  <si>
    <t>Eber zur Zucht</t>
  </si>
  <si>
    <t>Mai
2017</t>
  </si>
  <si>
    <t>Nov
2017</t>
  </si>
  <si>
    <t>Mai
2018</t>
  </si>
  <si>
    <t>Nov
2018</t>
  </si>
  <si>
    <t>Mai
2019</t>
  </si>
  <si>
    <t>Nov.
2019</t>
  </si>
  <si>
    <t>Mai
2020</t>
  </si>
  <si>
    <t>Nov.
2020</t>
  </si>
  <si>
    <t>Mai
2021</t>
  </si>
  <si>
    <t>Nov.
2021</t>
  </si>
  <si>
    <t>Mai
2022</t>
  </si>
  <si>
    <t>Nov.
2022</t>
  </si>
  <si>
    <t>Mai
2023</t>
  </si>
  <si>
    <t>Nov.
2023</t>
  </si>
  <si>
    <t>Mai
2024</t>
  </si>
  <si>
    <t>Nov.
2024</t>
  </si>
  <si>
    <t>Mai
2025</t>
  </si>
  <si>
    <t>Zuchtschweine</t>
  </si>
  <si>
    <t>Jungschweine</t>
  </si>
  <si>
    <t>Ferkel</t>
  </si>
  <si>
    <t>Betriebe
mit ... bis …
Schweinen</t>
  </si>
  <si>
    <t>Schweine</t>
  </si>
  <si>
    <t>Zuchtsauen</t>
  </si>
  <si>
    <t>Betriebe</t>
  </si>
  <si>
    <t>Tiere</t>
  </si>
  <si>
    <t/>
  </si>
  <si>
    <t>1</t>
  </si>
  <si>
    <t>bis</t>
  </si>
  <si>
    <t>99 ..</t>
  </si>
  <si>
    <t>100</t>
  </si>
  <si>
    <t>249 ..</t>
  </si>
  <si>
    <t>250</t>
  </si>
  <si>
    <t>499 ..</t>
  </si>
  <si>
    <t>500</t>
  </si>
  <si>
    <t>999 ..</t>
  </si>
  <si>
    <t>1 000</t>
  </si>
  <si>
    <t>1 999 ..</t>
  </si>
  <si>
    <t>2 000</t>
  </si>
  <si>
    <t>4 999 ..</t>
  </si>
  <si>
    <t>5 000</t>
  </si>
  <si>
    <t>und mehr</t>
  </si>
  <si>
    <t>Betriebe mit Schweinen nach Bestandsgrößenklassen</t>
  </si>
  <si>
    <t>1 000 bis 1 999</t>
  </si>
  <si>
    <t>2 000 bis 4 999</t>
  </si>
  <si>
    <t>5 000 und mehr</t>
  </si>
  <si>
    <t>gesamt:</t>
  </si>
  <si>
    <t>Schweine nach Bestandsgrößenklassen</t>
  </si>
  <si>
    <t>Betriebe
mit ... bis …
Mastschweinen</t>
  </si>
  <si>
    <t>99…..</t>
  </si>
  <si>
    <t>399…..</t>
  </si>
  <si>
    <t>400</t>
  </si>
  <si>
    <t>999…..</t>
  </si>
  <si>
    <t>1 999…..</t>
  </si>
  <si>
    <t>4 999…..</t>
  </si>
  <si>
    <t>Betriebe
mit ... bis …
Zuchtsauen</t>
  </si>
  <si>
    <t>49…..</t>
  </si>
  <si>
    <t>50</t>
  </si>
  <si>
    <t>249…..</t>
  </si>
  <si>
    <t>499…..</t>
  </si>
  <si>
    <t>C III 3 – j / 25</t>
  </si>
  <si>
    <t>3. November
2025</t>
  </si>
  <si>
    <t>Nov.
2025</t>
  </si>
  <si>
    <t>Schweinebestand im Land Brandenburg 2017 - 2025</t>
  </si>
  <si>
    <t>Betriebe mit Schweinen am 3. November 2025 nach Bestandsgrößenklassen in Prozent</t>
  </si>
  <si>
    <t>Erschienen im Februar 2026</t>
  </si>
  <si>
    <t>1 bis 999</t>
  </si>
  <si>
    <t>Schweine am 3. November 2025 nach Bestandsgrößenklassen in Prozent</t>
  </si>
  <si>
    <t>Grafiken</t>
  </si>
  <si>
    <t>Zuchtsauen zusammen</t>
  </si>
  <si>
    <t>gedeckte Sauen</t>
  </si>
  <si>
    <t>nicht gedeckte Sauen</t>
  </si>
  <si>
    <r>
      <t xml:space="preserve">Viehbestände
im </t>
    </r>
    <r>
      <rPr>
        <b/>
        <sz val="16"/>
        <rFont val="Source Sans Pro"/>
        <family val="2"/>
      </rPr>
      <t>Land Brandenburg
3. November 2025</t>
    </r>
  </si>
  <si>
    <t>Landwirtschaftliche Betriebe mit Haltung von Schweinen am 3. November 2025</t>
  </si>
  <si>
    <t>nach Größenklassen der gehaltenen Schweine</t>
  </si>
  <si>
    <t>Landwirtschaftliche Betriebe mit Haltung von Mastschweinen am 3. November 2025</t>
  </si>
  <si>
    <t>nach Größenklassen der gehaltenen Mastschweine</t>
  </si>
  <si>
    <t>Landwirtschaftliche Betriebe mit Haltung von Zuchtsauen am 3. November 2025</t>
  </si>
  <si>
    <t>nach Größenklassen der gehaltenen Zuchtsauen</t>
  </si>
  <si>
    <t>Veränderung
November 2025
gegenüber
Mai 2025</t>
  </si>
  <si>
    <t>2   Landwirtschaftliche Betriebe mit Haltung
     von Schweinen am 3. November 2025 nach
     Größenklassen der gehaltenen Schweine</t>
  </si>
  <si>
    <t>3   Landwirtschaftliche Betriebe mit Haltung von
     Mastschweinen am 3. November 2025 nach
     Größenklassen der gehaltenen Mastschweine</t>
  </si>
  <si>
    <t>4   Landwirtschaftliche Betriebe mit Haltung von
     Zuchtsauen am 3. November 2025 nach
     Größenklassen der gehaltenen Zuchtsauen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</si>
</sst>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0.0"/>
    <numFmt numFmtId="166" formatCode="#,##0;\–\ #,##0;\–\ "/>
    <numFmt numFmtId="167" formatCode="#\ ##0"/>
    <numFmt numFmtId="168" formatCode="#\ ###\ ##0"/>
    <numFmt numFmtId="169" formatCode="0.0;\–\ 0.0"/>
  </numFmts>
  <fonts count="39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16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7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4" applyBorder="0" applyAlignment="0">
      <alignment horizontal="center" vertical="center" wrapText="1"/>
    </xf>
    <xf numFmtId="0" fontId="27" fillId="0" borderId="0" applyNumberFormat="0" applyFill="0" applyBorder="0" applyAlignment="0" applyProtection="0"/>
    <xf numFmtId="0" fontId="32" fillId="0" borderId="0"/>
    <xf numFmtId="0" fontId="1" fillId="0" borderId="0"/>
  </cellStyleXfs>
  <cellXfs count="14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3" fillId="0" borderId="0" xfId="10" applyFont="1" applyAlignment="1" applyProtection="1">
      <alignment vertical="top" wrapText="1"/>
      <protection locked="0"/>
    </xf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0" fillId="0" borderId="0" xfId="2" applyProtection="1">
      <protection locked="0"/>
    </xf>
    <xf numFmtId="0" fontId="28" fillId="0" borderId="0" xfId="0" applyFont="1"/>
    <xf numFmtId="0" fontId="20" fillId="0" borderId="0" xfId="2"/>
    <xf numFmtId="0" fontId="20" fillId="0" borderId="0" xfId="11" applyAlignment="1"/>
    <xf numFmtId="0" fontId="20" fillId="0" borderId="0" xfId="11" applyAlignment="1">
      <alignment horizontal="right"/>
    </xf>
    <xf numFmtId="0" fontId="30" fillId="0" borderId="0" xfId="0" applyFont="1"/>
    <xf numFmtId="0" fontId="31" fillId="0" borderId="0" xfId="0" applyFont="1"/>
    <xf numFmtId="166" fontId="28" fillId="0" borderId="0" xfId="15" applyNumberFormat="1" applyFont="1" applyAlignment="1">
      <alignment horizontal="right"/>
    </xf>
    <xf numFmtId="165" fontId="30" fillId="0" borderId="0" xfId="0" applyNumberFormat="1" applyFont="1"/>
    <xf numFmtId="167" fontId="30" fillId="0" borderId="0" xfId="16" applyNumberFormat="1" applyFont="1" applyAlignment="1">
      <alignment horizontal="right" indent="1"/>
    </xf>
    <xf numFmtId="165" fontId="30" fillId="0" borderId="0" xfId="0" applyNumberFormat="1" applyFont="1" applyAlignment="1">
      <alignment horizontal="right"/>
    </xf>
    <xf numFmtId="168" fontId="28" fillId="0" borderId="0" xfId="0" applyNumberFormat="1" applyFont="1"/>
    <xf numFmtId="167" fontId="28" fillId="0" borderId="0" xfId="0" applyNumberFormat="1" applyFont="1" applyAlignment="1">
      <alignment horizontal="right" indent="1"/>
    </xf>
    <xf numFmtId="167" fontId="30" fillId="0" borderId="0" xfId="0" applyNumberFormat="1" applyFont="1" applyAlignment="1">
      <alignment horizontal="right" indent="1"/>
    </xf>
    <xf numFmtId="49" fontId="29" fillId="0" borderId="0" xfId="14" applyNumberFormat="1" applyFont="1" applyBorder="1" applyAlignment="1"/>
    <xf numFmtId="0" fontId="30" fillId="0" borderId="0" xfId="15" applyFont="1"/>
    <xf numFmtId="0" fontId="31" fillId="0" borderId="0" xfId="15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165" fontId="28" fillId="0" borderId="0" xfId="15" applyNumberFormat="1" applyFont="1" applyAlignment="1">
      <alignment horizontal="right"/>
    </xf>
    <xf numFmtId="165" fontId="28" fillId="0" borderId="0" xfId="0" applyNumberFormat="1" applyFont="1" applyAlignment="1">
      <alignment horizontal="right"/>
    </xf>
    <xf numFmtId="0" fontId="30" fillId="0" borderId="0" xfId="15" applyFont="1" applyAlignment="1">
      <alignment horizontal="right"/>
    </xf>
    <xf numFmtId="0" fontId="29" fillId="0" borderId="0" xfId="14" applyFont="1" applyAlignment="1">
      <alignment horizontal="left" wrapText="1"/>
    </xf>
    <xf numFmtId="0" fontId="26" fillId="0" borderId="0" xfId="0" applyFont="1"/>
    <xf numFmtId="49" fontId="30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0" fontId="33" fillId="0" borderId="0" xfId="0" applyFont="1"/>
    <xf numFmtId="0" fontId="29" fillId="0" borderId="0" xfId="14" applyFont="1" applyAlignment="1">
      <alignment horizontal="left"/>
    </xf>
    <xf numFmtId="0" fontId="28" fillId="0" borderId="0" xfId="15" applyFont="1"/>
    <xf numFmtId="0" fontId="28" fillId="0" borderId="0" xfId="15" applyFont="1" applyAlignment="1">
      <alignment horizontal="right"/>
    </xf>
    <xf numFmtId="0" fontId="26" fillId="0" borderId="0" xfId="15" applyFont="1"/>
    <xf numFmtId="49" fontId="28" fillId="0" borderId="0" xfId="15" applyNumberFormat="1" applyFont="1"/>
    <xf numFmtId="165" fontId="28" fillId="0" borderId="0" xfId="15" applyNumberFormat="1" applyFont="1"/>
    <xf numFmtId="0" fontId="34" fillId="0" borderId="0" xfId="15" applyFont="1"/>
    <xf numFmtId="165" fontId="34" fillId="0" borderId="0" xfId="15" applyNumberFormat="1" applyFont="1"/>
    <xf numFmtId="3" fontId="34" fillId="0" borderId="0" xfId="15" applyNumberFormat="1" applyFont="1"/>
    <xf numFmtId="0" fontId="29" fillId="0" borderId="0" xfId="14" applyFont="1" applyAlignment="1">
      <alignment wrapText="1"/>
    </xf>
    <xf numFmtId="0" fontId="35" fillId="0" borderId="0" xfId="0" applyFont="1"/>
    <xf numFmtId="167" fontId="28" fillId="0" borderId="0" xfId="15" applyNumberFormat="1" applyFont="1" applyAlignment="1">
      <alignment horizontal="right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indent="1"/>
    </xf>
    <xf numFmtId="3" fontId="30" fillId="0" borderId="0" xfId="0" applyNumberFormat="1" applyFont="1" applyAlignment="1">
      <alignment wrapText="1"/>
    </xf>
    <xf numFmtId="0" fontId="28" fillId="0" borderId="0" xfId="0" applyFont="1" applyAlignment="1">
      <alignment vertical="center"/>
    </xf>
    <xf numFmtId="165" fontId="30" fillId="0" borderId="0" xfId="15" applyNumberFormat="1" applyFont="1"/>
    <xf numFmtId="0" fontId="30" fillId="0" borderId="0" xfId="0" applyFont="1" applyAlignment="1">
      <alignment vertical="top"/>
    </xf>
    <xf numFmtId="0" fontId="10" fillId="0" borderId="0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>
      <alignment horizontal="left" wrapText="1"/>
    </xf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indent="6"/>
    </xf>
    <xf numFmtId="0" fontId="10" fillId="0" borderId="0" xfId="13" applyBorder="1" applyAlignment="1">
      <alignment horizontal="left" vertical="center" wrapText="1"/>
    </xf>
    <xf numFmtId="0" fontId="10" fillId="0" borderId="0" xfId="13" applyBorder="1" applyAlignment="1">
      <alignment horizontal="right" wrapText="1"/>
    </xf>
    <xf numFmtId="0" fontId="10" fillId="0" borderId="0" xfId="13" applyBorder="1" applyAlignment="1">
      <alignment wrapText="1"/>
    </xf>
    <xf numFmtId="0" fontId="10" fillId="0" borderId="0" xfId="13" applyBorder="1" applyAlignment="1"/>
    <xf numFmtId="0" fontId="10" fillId="0" borderId="2" xfId="13" applyBorder="1" applyAlignment="1">
      <alignment horizontal="center" vertical="center" wrapText="1"/>
    </xf>
    <xf numFmtId="0" fontId="31" fillId="0" borderId="0" xfId="15" applyNumberFormat="1" applyFont="1" applyAlignment="1">
      <alignment horizontal="center" wrapText="1"/>
    </xf>
    <xf numFmtId="0" fontId="10" fillId="0" borderId="0" xfId="13" applyBorder="1" applyAlignment="1">
      <alignment horizontal="right" wrapText="1"/>
    </xf>
    <xf numFmtId="0" fontId="10" fillId="0" borderId="0" xfId="13" applyBorder="1" applyAlignment="1">
      <alignment horizontal="right"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right" wrapText="1"/>
    </xf>
    <xf numFmtId="3" fontId="10" fillId="0" borderId="0" xfId="13" applyNumberFormat="1" applyBorder="1" applyAlignment="1">
      <alignment horizontal="right" indent="1"/>
    </xf>
    <xf numFmtId="3" fontId="10" fillId="0" borderId="0" xfId="13" applyNumberFormat="1" applyBorder="1" applyAlignment="1">
      <alignment horizontal="right"/>
    </xf>
    <xf numFmtId="0" fontId="28" fillId="0" borderId="0" xfId="0" applyFont="1" applyBorder="1"/>
    <xf numFmtId="0" fontId="10" fillId="0" borderId="0" xfId="13" applyBorder="1" applyAlignment="1">
      <alignment vertical="center" wrapText="1"/>
    </xf>
    <xf numFmtId="0" fontId="19" fillId="0" borderId="0" xfId="12" applyAlignment="1">
      <alignment wrapText="1"/>
    </xf>
    <xf numFmtId="0" fontId="20" fillId="0" borderId="0" xfId="2" applyAlignment="1">
      <alignment horizontal="right"/>
    </xf>
    <xf numFmtId="164" fontId="20" fillId="0" borderId="0" xfId="2" applyNumberFormat="1" applyAlignment="1" applyProtection="1"/>
    <xf numFmtId="0" fontId="20" fillId="0" borderId="0" xfId="2" applyAlignment="1"/>
    <xf numFmtId="0" fontId="19" fillId="0" borderId="0" xfId="2" applyFont="1" applyAlignment="1"/>
    <xf numFmtId="0" fontId="19" fillId="0" borderId="0" xfId="11" applyFont="1" applyAlignment="1"/>
    <xf numFmtId="169" fontId="10" fillId="0" borderId="0" xfId="0" applyNumberFormat="1" applyFont="1" applyAlignment="1">
      <alignment horizontal="right" indent="2"/>
    </xf>
    <xf numFmtId="3" fontId="10" fillId="0" borderId="0" xfId="13" applyNumberFormat="1" applyBorder="1" applyAlignment="1">
      <alignment horizontal="right" wrapText="1"/>
    </xf>
    <xf numFmtId="0" fontId="10" fillId="0" borderId="0" xfId="13" applyFont="1" applyBorder="1" applyAlignment="1"/>
    <xf numFmtId="0" fontId="10" fillId="0" borderId="0" xfId="13" applyFont="1" applyBorder="1" applyAlignment="1">
      <alignment horizontal="right"/>
    </xf>
    <xf numFmtId="165" fontId="37" fillId="0" borderId="0" xfId="15" applyNumberFormat="1" applyFont="1" applyAlignment="1">
      <alignment horizontal="right"/>
    </xf>
    <xf numFmtId="165" fontId="38" fillId="0" borderId="0" xfId="15" applyNumberFormat="1" applyFont="1" applyAlignment="1">
      <alignment horizontal="right"/>
    </xf>
    <xf numFmtId="0" fontId="10" fillId="0" borderId="0" xfId="13" applyFont="1" applyBorder="1" applyAlignment="1">
      <alignment horizontal="right" wrapText="1"/>
    </xf>
    <xf numFmtId="0" fontId="10" fillId="0" borderId="0" xfId="13" applyFont="1" applyBorder="1" applyAlignment="1">
      <alignment horizontal="center"/>
    </xf>
    <xf numFmtId="0" fontId="5" fillId="0" borderId="0" xfId="15" applyFont="1" applyAlignment="1">
      <alignment horizontal="center"/>
    </xf>
    <xf numFmtId="0" fontId="10" fillId="0" borderId="0" xfId="13" applyBorder="1" applyAlignment="1">
      <alignment horizontal="right" wrapTex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/>
    </xf>
    <xf numFmtId="164" fontId="10" fillId="0" borderId="0" xfId="13" applyNumberFormat="1" applyBorder="1" applyAlignment="1">
      <alignment horizontal="left" wrapText="1"/>
    </xf>
    <xf numFmtId="0" fontId="10" fillId="0" borderId="0" xfId="13" applyBorder="1" applyAlignment="1">
      <alignment horizontal="right"/>
    </xf>
    <xf numFmtId="0" fontId="10" fillId="0" borderId="6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8" xfId="13" applyBorder="1" applyAlignment="1">
      <alignment horizontal="center" vertical="center" wrapText="1"/>
    </xf>
    <xf numFmtId="0" fontId="10" fillId="0" borderId="7" xfId="13" applyBorder="1" applyAlignment="1">
      <alignment horizontal="center" vertical="center" wrapText="1"/>
    </xf>
    <xf numFmtId="0" fontId="10" fillId="0" borderId="0" xfId="13" applyBorder="1" applyAlignment="1">
      <alignment horizontal="center" vertical="center" wrapText="1"/>
    </xf>
    <xf numFmtId="0" fontId="10" fillId="0" borderId="10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0" xfId="13" applyBorder="1" applyAlignment="1">
      <alignment horizontal="right" wrapText="1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958C4EB6-DEAB-44B1-949B-9C9759974C35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6" xr:uid="{99FCD422-7074-475D-BA60-14A03809AEF4}"/>
    <cellStyle name="Standard_Mappe1_Tab03_VÖ" xfId="15" xr:uid="{8F424E44-7624-4196-9629-D978AA118C59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'T1'!$A$61</c:f>
              <c:strCache>
                <c:ptCount val="1"/>
                <c:pt idx="0">
                  <c:v>Zuchtschweine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'T1'!$B$60:$S$60</c:f>
              <c:strCache>
                <c:ptCount val="18"/>
                <c:pt idx="0">
                  <c:v>Mai
2017</c:v>
                </c:pt>
                <c:pt idx="1">
                  <c:v>Nov
2017</c:v>
                </c:pt>
                <c:pt idx="2">
                  <c:v>Mai
2018</c:v>
                </c:pt>
                <c:pt idx="3">
                  <c:v>Nov
2018</c:v>
                </c:pt>
                <c:pt idx="4">
                  <c:v>Mai
2019</c:v>
                </c:pt>
                <c:pt idx="5">
                  <c:v>Nov.
2019</c:v>
                </c:pt>
                <c:pt idx="6">
                  <c:v>Mai
2020</c:v>
                </c:pt>
                <c:pt idx="7">
                  <c:v>Nov.
2020</c:v>
                </c:pt>
                <c:pt idx="8">
                  <c:v>Mai
2021</c:v>
                </c:pt>
                <c:pt idx="9">
                  <c:v>Nov.
2021</c:v>
                </c:pt>
                <c:pt idx="10">
                  <c:v>Mai
2022</c:v>
                </c:pt>
                <c:pt idx="11">
                  <c:v>Nov.
2022</c:v>
                </c:pt>
                <c:pt idx="12">
                  <c:v>Mai
2023</c:v>
                </c:pt>
                <c:pt idx="13">
                  <c:v>Nov.
2023</c:v>
                </c:pt>
                <c:pt idx="14">
                  <c:v>Mai
2024</c:v>
                </c:pt>
                <c:pt idx="15">
                  <c:v>Nov.
2024</c:v>
                </c:pt>
                <c:pt idx="16">
                  <c:v>Mai
2025</c:v>
                </c:pt>
                <c:pt idx="17">
                  <c:v>Nov.
2025</c:v>
                </c:pt>
              </c:strCache>
            </c:strRef>
          </c:cat>
          <c:val>
            <c:numRef>
              <c:f>'T1'!$B$61:$S$61</c:f>
              <c:numCache>
                <c:formatCode>General</c:formatCode>
                <c:ptCount val="18"/>
                <c:pt idx="0" formatCode="0.0">
                  <c:v>85.6</c:v>
                </c:pt>
                <c:pt idx="1">
                  <c:v>88.3</c:v>
                </c:pt>
                <c:pt idx="2" formatCode="0.0">
                  <c:v>85</c:v>
                </c:pt>
                <c:pt idx="3">
                  <c:v>99.8</c:v>
                </c:pt>
                <c:pt idx="4" formatCode="0.0">
                  <c:v>95.2</c:v>
                </c:pt>
                <c:pt idx="5" formatCode="0.0">
                  <c:v>96.1</c:v>
                </c:pt>
                <c:pt idx="6" formatCode="0.0">
                  <c:v>94.1</c:v>
                </c:pt>
                <c:pt idx="7" formatCode="0.0">
                  <c:v>93</c:v>
                </c:pt>
                <c:pt idx="8" formatCode="0.0">
                  <c:v>72.400000000000006</c:v>
                </c:pt>
                <c:pt idx="9" formatCode="0.0">
                  <c:v>70.3</c:v>
                </c:pt>
                <c:pt idx="10" formatCode="0.0">
                  <c:v>65.2</c:v>
                </c:pt>
                <c:pt idx="11" formatCode="0.0">
                  <c:v>61.3</c:v>
                </c:pt>
                <c:pt idx="12" formatCode="0.0">
                  <c:v>60.8</c:v>
                </c:pt>
                <c:pt idx="13" formatCode="0.0">
                  <c:v>57.7</c:v>
                </c:pt>
                <c:pt idx="14" formatCode="0.0">
                  <c:v>58</c:v>
                </c:pt>
                <c:pt idx="15" formatCode="0.0">
                  <c:v>63.2</c:v>
                </c:pt>
                <c:pt idx="16" formatCode="0.0">
                  <c:v>60.6</c:v>
                </c:pt>
                <c:pt idx="17" formatCode="0.0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E-4963-A209-5EDE31091BA7}"/>
            </c:ext>
          </c:extLst>
        </c:ser>
        <c:ser>
          <c:idx val="1"/>
          <c:order val="1"/>
          <c:tx>
            <c:strRef>
              <c:f>'T1'!$A$62</c:f>
              <c:strCache>
                <c:ptCount val="1"/>
                <c:pt idx="0">
                  <c:v>Mastschweine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'T1'!$B$60:$S$60</c:f>
              <c:strCache>
                <c:ptCount val="18"/>
                <c:pt idx="0">
                  <c:v>Mai
2017</c:v>
                </c:pt>
                <c:pt idx="1">
                  <c:v>Nov
2017</c:v>
                </c:pt>
                <c:pt idx="2">
                  <c:v>Mai
2018</c:v>
                </c:pt>
                <c:pt idx="3">
                  <c:v>Nov
2018</c:v>
                </c:pt>
                <c:pt idx="4">
                  <c:v>Mai
2019</c:v>
                </c:pt>
                <c:pt idx="5">
                  <c:v>Nov.
2019</c:v>
                </c:pt>
                <c:pt idx="6">
                  <c:v>Mai
2020</c:v>
                </c:pt>
                <c:pt idx="7">
                  <c:v>Nov.
2020</c:v>
                </c:pt>
                <c:pt idx="8">
                  <c:v>Mai
2021</c:v>
                </c:pt>
                <c:pt idx="9">
                  <c:v>Nov.
2021</c:v>
                </c:pt>
                <c:pt idx="10">
                  <c:v>Mai
2022</c:v>
                </c:pt>
                <c:pt idx="11">
                  <c:v>Nov.
2022</c:v>
                </c:pt>
                <c:pt idx="12">
                  <c:v>Mai
2023</c:v>
                </c:pt>
                <c:pt idx="13">
                  <c:v>Nov.
2023</c:v>
                </c:pt>
                <c:pt idx="14">
                  <c:v>Mai
2024</c:v>
                </c:pt>
                <c:pt idx="15">
                  <c:v>Nov.
2024</c:v>
                </c:pt>
                <c:pt idx="16">
                  <c:v>Mai
2025</c:v>
                </c:pt>
                <c:pt idx="17">
                  <c:v>Nov.
2025</c:v>
                </c:pt>
              </c:strCache>
            </c:strRef>
          </c:cat>
          <c:val>
            <c:numRef>
              <c:f>'T1'!$B$62:$S$62</c:f>
              <c:numCache>
                <c:formatCode>General</c:formatCode>
                <c:ptCount val="18"/>
                <c:pt idx="0" formatCode="0.0">
                  <c:v>190.1</c:v>
                </c:pt>
                <c:pt idx="1">
                  <c:v>210.9</c:v>
                </c:pt>
                <c:pt idx="2" formatCode="0.0">
                  <c:v>194</c:v>
                </c:pt>
                <c:pt idx="3">
                  <c:v>205.4</c:v>
                </c:pt>
                <c:pt idx="4" formatCode="0.0">
                  <c:v>190.8</c:v>
                </c:pt>
                <c:pt idx="5" formatCode="0.0">
                  <c:v>205.8</c:v>
                </c:pt>
                <c:pt idx="6" formatCode="0.0">
                  <c:v>183.3</c:v>
                </c:pt>
                <c:pt idx="7" formatCode="0.0">
                  <c:v>216.6</c:v>
                </c:pt>
                <c:pt idx="8" formatCode="0.0">
                  <c:v>166.3</c:v>
                </c:pt>
                <c:pt idx="9" formatCode="0.0">
                  <c:v>188.6</c:v>
                </c:pt>
                <c:pt idx="10" formatCode="0.0">
                  <c:v>163.1</c:v>
                </c:pt>
                <c:pt idx="11" formatCode="0.0">
                  <c:v>158.80000000000001</c:v>
                </c:pt>
                <c:pt idx="12" formatCode="0.0">
                  <c:v>130</c:v>
                </c:pt>
                <c:pt idx="13" formatCode="0.0">
                  <c:v>141.80000000000001</c:v>
                </c:pt>
                <c:pt idx="14" formatCode="0.0">
                  <c:v>115.8</c:v>
                </c:pt>
                <c:pt idx="15" formatCode="0.0">
                  <c:v>134.5</c:v>
                </c:pt>
                <c:pt idx="16" formatCode="0.0">
                  <c:v>107.5</c:v>
                </c:pt>
                <c:pt idx="17" formatCode="0.0">
                  <c:v>138.69999999999999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E-4963-A209-5EDE31091BA7}"/>
            </c:ext>
          </c:extLst>
        </c:ser>
        <c:ser>
          <c:idx val="2"/>
          <c:order val="2"/>
          <c:tx>
            <c:strRef>
              <c:f>'T1'!$A$63</c:f>
              <c:strCache>
                <c:ptCount val="1"/>
                <c:pt idx="0">
                  <c:v>Jungschweine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'T1'!$B$60:$S$60</c:f>
              <c:strCache>
                <c:ptCount val="18"/>
                <c:pt idx="0">
                  <c:v>Mai
2017</c:v>
                </c:pt>
                <c:pt idx="1">
                  <c:v>Nov
2017</c:v>
                </c:pt>
                <c:pt idx="2">
                  <c:v>Mai
2018</c:v>
                </c:pt>
                <c:pt idx="3">
                  <c:v>Nov
2018</c:v>
                </c:pt>
                <c:pt idx="4">
                  <c:v>Mai
2019</c:v>
                </c:pt>
                <c:pt idx="5">
                  <c:v>Nov.
2019</c:v>
                </c:pt>
                <c:pt idx="6">
                  <c:v>Mai
2020</c:v>
                </c:pt>
                <c:pt idx="7">
                  <c:v>Nov.
2020</c:v>
                </c:pt>
                <c:pt idx="8">
                  <c:v>Mai
2021</c:v>
                </c:pt>
                <c:pt idx="9">
                  <c:v>Nov.
2021</c:v>
                </c:pt>
                <c:pt idx="10">
                  <c:v>Mai
2022</c:v>
                </c:pt>
                <c:pt idx="11">
                  <c:v>Nov.
2022</c:v>
                </c:pt>
                <c:pt idx="12">
                  <c:v>Mai
2023</c:v>
                </c:pt>
                <c:pt idx="13">
                  <c:v>Nov.
2023</c:v>
                </c:pt>
                <c:pt idx="14">
                  <c:v>Mai
2024</c:v>
                </c:pt>
                <c:pt idx="15">
                  <c:v>Nov.
2024</c:v>
                </c:pt>
                <c:pt idx="16">
                  <c:v>Mai
2025</c:v>
                </c:pt>
                <c:pt idx="17">
                  <c:v>Nov.
2025</c:v>
                </c:pt>
              </c:strCache>
            </c:strRef>
          </c:cat>
          <c:val>
            <c:numRef>
              <c:f>'T1'!$B$63:$S$63</c:f>
              <c:numCache>
                <c:formatCode>General</c:formatCode>
                <c:ptCount val="18"/>
                <c:pt idx="0" formatCode="0.0">
                  <c:v>138</c:v>
                </c:pt>
                <c:pt idx="1">
                  <c:v>165.7</c:v>
                </c:pt>
                <c:pt idx="2" formatCode="0.0">
                  <c:v>147</c:v>
                </c:pt>
                <c:pt idx="3">
                  <c:v>146.1</c:v>
                </c:pt>
                <c:pt idx="4" formatCode="0.0">
                  <c:v>151.69999999999999</c:v>
                </c:pt>
                <c:pt idx="5" formatCode="0.0">
                  <c:v>150.1</c:v>
                </c:pt>
                <c:pt idx="6" formatCode="0.0">
                  <c:v>141.5</c:v>
                </c:pt>
                <c:pt idx="7" formatCode="0.0">
                  <c:v>143.30000000000001</c:v>
                </c:pt>
                <c:pt idx="8" formatCode="0.0">
                  <c:v>128.19999999999999</c:v>
                </c:pt>
                <c:pt idx="9" formatCode="0.0">
                  <c:v>120.6</c:v>
                </c:pt>
                <c:pt idx="10" formatCode="0.0">
                  <c:v>112.8</c:v>
                </c:pt>
                <c:pt idx="11" formatCode="0.0">
                  <c:v>97.7</c:v>
                </c:pt>
                <c:pt idx="12" formatCode="0.0">
                  <c:v>89.5</c:v>
                </c:pt>
                <c:pt idx="13" formatCode="0.0">
                  <c:v>81</c:v>
                </c:pt>
                <c:pt idx="14" formatCode="0.0">
                  <c:v>75.2</c:v>
                </c:pt>
                <c:pt idx="15" formatCode="0.0">
                  <c:v>91.5</c:v>
                </c:pt>
                <c:pt idx="16" formatCode="0.0">
                  <c:v>90.2</c:v>
                </c:pt>
                <c:pt idx="17" formatCode="0.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E-4963-A209-5EDE31091BA7}"/>
            </c:ext>
          </c:extLst>
        </c:ser>
        <c:ser>
          <c:idx val="3"/>
          <c:order val="3"/>
          <c:tx>
            <c:strRef>
              <c:f>'T1'!$A$64</c:f>
              <c:strCache>
                <c:ptCount val="1"/>
                <c:pt idx="0">
                  <c:v>Ferkel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'T1'!$B$60:$S$60</c:f>
              <c:strCache>
                <c:ptCount val="18"/>
                <c:pt idx="0">
                  <c:v>Mai
2017</c:v>
                </c:pt>
                <c:pt idx="1">
                  <c:v>Nov
2017</c:v>
                </c:pt>
                <c:pt idx="2">
                  <c:v>Mai
2018</c:v>
                </c:pt>
                <c:pt idx="3">
                  <c:v>Nov
2018</c:v>
                </c:pt>
                <c:pt idx="4">
                  <c:v>Mai
2019</c:v>
                </c:pt>
                <c:pt idx="5">
                  <c:v>Nov.
2019</c:v>
                </c:pt>
                <c:pt idx="6">
                  <c:v>Mai
2020</c:v>
                </c:pt>
                <c:pt idx="7">
                  <c:v>Nov.
2020</c:v>
                </c:pt>
                <c:pt idx="8">
                  <c:v>Mai
2021</c:v>
                </c:pt>
                <c:pt idx="9">
                  <c:v>Nov.
2021</c:v>
                </c:pt>
                <c:pt idx="10">
                  <c:v>Mai
2022</c:v>
                </c:pt>
                <c:pt idx="11">
                  <c:v>Nov.
2022</c:v>
                </c:pt>
                <c:pt idx="12">
                  <c:v>Mai
2023</c:v>
                </c:pt>
                <c:pt idx="13">
                  <c:v>Nov.
2023</c:v>
                </c:pt>
                <c:pt idx="14">
                  <c:v>Mai
2024</c:v>
                </c:pt>
                <c:pt idx="15">
                  <c:v>Nov.
2024</c:v>
                </c:pt>
                <c:pt idx="16">
                  <c:v>Mai
2025</c:v>
                </c:pt>
                <c:pt idx="17">
                  <c:v>Nov.
2025</c:v>
                </c:pt>
              </c:strCache>
            </c:strRef>
          </c:cat>
          <c:val>
            <c:numRef>
              <c:f>'T1'!$B$64:$S$64</c:f>
              <c:numCache>
                <c:formatCode>General</c:formatCode>
                <c:ptCount val="18"/>
                <c:pt idx="0" formatCode="0.0">
                  <c:v>357.5</c:v>
                </c:pt>
                <c:pt idx="1">
                  <c:v>319.8</c:v>
                </c:pt>
                <c:pt idx="2" formatCode="0.0">
                  <c:v>328.5</c:v>
                </c:pt>
                <c:pt idx="3">
                  <c:v>300.5</c:v>
                </c:pt>
                <c:pt idx="4" formatCode="0.0">
                  <c:v>320.2</c:v>
                </c:pt>
                <c:pt idx="5" formatCode="0.0">
                  <c:v>334.5</c:v>
                </c:pt>
                <c:pt idx="6" formatCode="0.0">
                  <c:v>355.7</c:v>
                </c:pt>
                <c:pt idx="7" formatCode="0.0">
                  <c:v>334</c:v>
                </c:pt>
                <c:pt idx="8" formatCode="0.0">
                  <c:v>316.7</c:v>
                </c:pt>
                <c:pt idx="9" formatCode="0.0">
                  <c:v>316.60000000000002</c:v>
                </c:pt>
                <c:pt idx="10" formatCode="0.0">
                  <c:v>290.2</c:v>
                </c:pt>
                <c:pt idx="11" formatCode="0.0">
                  <c:v>279.7</c:v>
                </c:pt>
                <c:pt idx="12" formatCode="0.0">
                  <c:v>245.1</c:v>
                </c:pt>
                <c:pt idx="13" formatCode="0.0">
                  <c:v>257.3</c:v>
                </c:pt>
                <c:pt idx="14" formatCode="0.0">
                  <c:v>268.2</c:v>
                </c:pt>
                <c:pt idx="15" formatCode="0.0">
                  <c:v>263.2</c:v>
                </c:pt>
                <c:pt idx="16" formatCode="0.0">
                  <c:v>255.8</c:v>
                </c:pt>
                <c:pt idx="17" formatCode="0.0">
                  <c:v>283.5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E-4963-A209-5EDE3109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768960"/>
        <c:axId val="1414723968"/>
      </c:barChart>
      <c:catAx>
        <c:axId val="10957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4723968"/>
        <c:crosses val="autoZero"/>
        <c:auto val="1"/>
        <c:lblAlgn val="ctr"/>
        <c:lblOffset val="100"/>
        <c:noMultiLvlLbl val="0"/>
      </c:catAx>
      <c:valAx>
        <c:axId val="141472396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76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49541687988046E-2"/>
          <c:y val="0.13005798700831347"/>
          <c:w val="0.33746155538103734"/>
          <c:h val="0.6300586926180520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0F-4E69-9A43-BA3C4C7B052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0F-4E69-9A43-BA3C4C7B052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0F-4E69-9A43-BA3C4C7B0529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0F-4E69-9A43-BA3C4C7B0529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0F-4E69-9A43-BA3C4C7B0529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0F-4E69-9A43-BA3C4C7B0529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0F-4E69-9A43-BA3C4C7B0529}"/>
              </c:ext>
            </c:extLst>
          </c:dPt>
          <c:dPt>
            <c:idx val="7"/>
            <c:bubble3D val="0"/>
            <c:spPr>
              <a:solidFill>
                <a:srgbClr val="FD9D9D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30F-4E69-9A43-BA3C4C7B0529}"/>
              </c:ext>
            </c:extLst>
          </c:dPt>
          <c:dPt>
            <c:idx val="8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30F-4E69-9A43-BA3C4C7B0529}"/>
              </c:ext>
            </c:extLst>
          </c:dPt>
          <c:dPt>
            <c:idx val="9"/>
            <c:bubble3D val="0"/>
            <c:spPr>
              <a:solidFill>
                <a:srgbClr val="B9030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30F-4E69-9A43-BA3C4C7B0529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fld id="{C708752C-2261-426F-9860-077B5C97DE69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30F-4E69-9A43-BA3C4C7B05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707132-D6C1-43DA-AE1B-6FD21B4E7336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30F-4E69-9A43-BA3C4C7B05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D0F312-B898-4780-9B7A-0400DE346506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30F-4E69-9A43-BA3C4C7B05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EF9B76E-94A8-496C-B875-D112EAC41B06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30F-4E69-9A43-BA3C4C7B05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A27A64-9534-4972-9EB6-468BBAA7E007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30F-4E69-9A43-BA3C4C7B05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16628A-5DA2-4397-821C-12068027980C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30F-4E69-9A43-BA3C4C7B05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2918942-9A49-4394-8267-03B317A9CE83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30F-4E69-9A43-BA3C4C7B052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'T2'!$U$23:$U$26</c:f>
              <c:strCache>
                <c:ptCount val="4"/>
                <c:pt idx="0">
                  <c:v>1 bis 999</c:v>
                </c:pt>
                <c:pt idx="1">
                  <c:v>1 000 bis 1 999</c:v>
                </c:pt>
                <c:pt idx="2">
                  <c:v>2 000 bis 4 999</c:v>
                </c:pt>
                <c:pt idx="3">
                  <c:v>5 000 und mehr</c:v>
                </c:pt>
              </c:strCache>
            </c:strRef>
          </c:cat>
          <c:val>
            <c:numRef>
              <c:f>'T2'!$W$23:$W$26</c:f>
              <c:numCache>
                <c:formatCode>0.0</c:formatCode>
                <c:ptCount val="4"/>
                <c:pt idx="0">
                  <c:v>33.333333333333329</c:v>
                </c:pt>
                <c:pt idx="1">
                  <c:v>14.166666666666666</c:v>
                </c:pt>
                <c:pt idx="2">
                  <c:v>22.5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0F-4E69-9A43-BA3C4C7B0529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430383966222398"/>
          <c:y val="0.23988473159311152"/>
          <c:w val="0.1702787664766702"/>
          <c:h val="0.427746268382897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49541687988046E-2"/>
          <c:y val="0.13005798700831347"/>
          <c:w val="0.33746155538103734"/>
          <c:h val="0.6300586926180520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E0-4071-8B07-65C131890B3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E0-4071-8B07-65C131890B3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E0-4071-8B07-65C131890B34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E0-4071-8B07-65C131890B34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E0-4071-8B07-65C131890B34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DE0-4071-8B07-65C131890B34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DE0-4071-8B07-65C131890B34}"/>
              </c:ext>
            </c:extLst>
          </c:dPt>
          <c:dPt>
            <c:idx val="7"/>
            <c:bubble3D val="0"/>
            <c:spPr>
              <a:solidFill>
                <a:srgbClr val="FD9D9D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DE0-4071-8B07-65C131890B34}"/>
              </c:ext>
            </c:extLst>
          </c:dPt>
          <c:dPt>
            <c:idx val="8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DE0-4071-8B07-65C131890B34}"/>
              </c:ext>
            </c:extLst>
          </c:dPt>
          <c:dPt>
            <c:idx val="9"/>
            <c:bubble3D val="0"/>
            <c:spPr>
              <a:solidFill>
                <a:srgbClr val="B9030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DE0-4071-8B07-65C131890B34}"/>
              </c:ext>
            </c:extLst>
          </c:dPt>
          <c:dLbls>
            <c:dLbl>
              <c:idx val="0"/>
              <c:layout>
                <c:manualLayout>
                  <c:x val="-3.2716977793506151E-2"/>
                  <c:y val="-2.8735632183908049E-2"/>
                </c:manualLayout>
              </c:layout>
              <c:tx>
                <c:rich>
                  <a:bodyPr/>
                  <a:lstStyle/>
                  <a:p>
                    <a:fld id="{97BC01D0-4E00-4E7F-9F6C-6F4C0640CE57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E0-4071-8B07-65C131890B34}"/>
                </c:ext>
              </c:extLst>
            </c:dLbl>
            <c:dLbl>
              <c:idx val="1"/>
              <c:layout>
                <c:manualLayout>
                  <c:x val="6.420545746388443E-3"/>
                  <c:y val="-3.2840722495894911E-2"/>
                </c:manualLayout>
              </c:layout>
              <c:tx>
                <c:rich>
                  <a:bodyPr/>
                  <a:lstStyle/>
                  <a:p>
                    <a:fld id="{6BDD23BF-ADDE-4D2F-AFFC-092487061FB3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E0-4071-8B07-65C131890B34}"/>
                </c:ext>
              </c:extLst>
            </c:dLbl>
            <c:dLbl>
              <c:idx val="2"/>
              <c:layout>
                <c:manualLayout>
                  <c:x val="1.7121455323702513E-2"/>
                  <c:y val="-1.1426657061878533E-2"/>
                </c:manualLayout>
              </c:layout>
              <c:tx>
                <c:rich>
                  <a:bodyPr/>
                  <a:lstStyle/>
                  <a:p>
                    <a:fld id="{F4D0F312-B898-4780-9B7A-0400DE346506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DE0-4071-8B07-65C131890B34}"/>
                </c:ext>
              </c:extLst>
            </c:dLbl>
            <c:dLbl>
              <c:idx val="3"/>
              <c:layout>
                <c:manualLayout>
                  <c:x val="2.7822364901016586E-2"/>
                  <c:y val="3.5506783643758734E-2"/>
                </c:manualLayout>
              </c:layout>
              <c:tx>
                <c:rich>
                  <a:bodyPr/>
                  <a:lstStyle/>
                  <a:p>
                    <a:fld id="{41328EE2-3686-4DD7-958E-EB57EAAC1755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DE0-4071-8B07-65C131890B34}"/>
                </c:ext>
              </c:extLst>
            </c:dLbl>
            <c:dLbl>
              <c:idx val="4"/>
              <c:layout>
                <c:manualLayout>
                  <c:x val="5.5644729802033131E-2"/>
                  <c:y val="5.3621612757867677E-2"/>
                </c:manualLayout>
              </c:layout>
              <c:tx>
                <c:rich>
                  <a:bodyPr/>
                  <a:lstStyle/>
                  <a:p>
                    <a:fld id="{A280A27F-409A-446F-B46D-02F8FE2E8A53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DE0-4071-8B07-65C131890B3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055B292-C12B-4609-9D8B-C22271199EB2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DE0-4071-8B07-65C131890B3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4EB173-E147-4912-A12D-45279CD02860}" type="PERCENTAGE">
                      <a:rPr lang="en-US" baseline="0"/>
                      <a:pPr/>
                      <a:t>[PROZENTSATZ]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DE0-4071-8B07-65C131890B34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'T2'!$U$41:$U$44</c:f>
              <c:strCache>
                <c:ptCount val="4"/>
                <c:pt idx="0">
                  <c:v>1 bis 999</c:v>
                </c:pt>
                <c:pt idx="1">
                  <c:v>1 000 bis 1 999</c:v>
                </c:pt>
                <c:pt idx="2">
                  <c:v>2 000 bis 4 999</c:v>
                </c:pt>
                <c:pt idx="3">
                  <c:v>5 000 und mehr</c:v>
                </c:pt>
              </c:strCache>
            </c:strRef>
          </c:cat>
          <c:val>
            <c:numRef>
              <c:f>'T2'!$W$41:$W$44</c:f>
              <c:numCache>
                <c:formatCode>0.0</c:formatCode>
                <c:ptCount val="4"/>
                <c:pt idx="0">
                  <c:v>2.5869206714155704</c:v>
                </c:pt>
                <c:pt idx="1">
                  <c:v>3.8956062378967968</c:v>
                </c:pt>
                <c:pt idx="2">
                  <c:v>14.925002908190146</c:v>
                </c:pt>
                <c:pt idx="3">
                  <c:v>78.592470182497493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E0-4071-8B07-65C131890B34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430383966222398"/>
          <c:y val="0.23988473159311152"/>
          <c:w val="0.1702787664766702"/>
          <c:h val="0.427746268382897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u="none" strike="noStrike">
              <a:effectLst/>
              <a:latin typeface="+mn-lt"/>
              <a:ea typeface="+mn-ea"/>
              <a:cs typeface="+mn-cs"/>
            </a:rPr>
            <a:t>C III 3 – j / 25</a:t>
          </a:r>
          <a:r>
            <a:rPr lang="de-DE" sz="1200"/>
            <a:t> 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47624</xdr:rowOff>
    </xdr:from>
    <xdr:to>
      <xdr:col>4</xdr:col>
      <xdr:colOff>657225</xdr:colOff>
      <xdr:row>51</xdr:row>
      <xdr:rowOff>66673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29</xdr:row>
      <xdr:rowOff>66675</xdr:rowOff>
    </xdr:from>
    <xdr:to>
      <xdr:col>0</xdr:col>
      <xdr:colOff>1609724</xdr:colOff>
      <xdr:row>31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1925" y="4848225"/>
          <a:ext cx="1447799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1 </a:t>
          </a:r>
          <a:r>
            <a:rPr lang="de-DE" sz="800"/>
            <a:t>000</a:t>
          </a:r>
          <a:r>
            <a:rPr lang="de-DE" sz="900"/>
            <a:t> Tiere</a:t>
          </a:r>
        </a:p>
        <a:p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18</xdr:row>
      <xdr:rowOff>9525</xdr:rowOff>
    </xdr:from>
    <xdr:to>
      <xdr:col>18</xdr:col>
      <xdr:colOff>19050</xdr:colOff>
      <xdr:row>35</xdr:row>
      <xdr:rowOff>55245</xdr:rowOff>
    </xdr:to>
    <xdr:graphicFrame macro="">
      <xdr:nvGraphicFramePr>
        <xdr:cNvPr id="6" name="Diagramm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19050</xdr:rowOff>
    </xdr:from>
    <xdr:to>
      <xdr:col>18</xdr:col>
      <xdr:colOff>19050</xdr:colOff>
      <xdr:row>53</xdr:row>
      <xdr:rowOff>123826</xdr:rowOff>
    </xdr:to>
    <xdr:graphicFrame macro="">
      <xdr:nvGraphicFramePr>
        <xdr:cNvPr id="7" name="Diagramm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47</xdr:row>
          <xdr:rowOff>9525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313_2025.pdf" TargetMode="External"/><Relationship Id="rId1" Type="http://schemas.openxmlformats.org/officeDocument/2006/relationships/hyperlink" Target="https://www.statistik-berlin-brandenburg.de/publikationen/Metadaten/MD_41313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2" customWidth="1"/>
    <col min="2" max="2" width="0.85546875" style="32" customWidth="1"/>
    <col min="3" max="3" width="78.140625" style="32" customWidth="1"/>
    <col min="4" max="255" width="11.5703125" style="32"/>
    <col min="256" max="256" width="38.85546875" style="32" customWidth="1"/>
    <col min="257" max="257" width="0.7109375" style="32" customWidth="1"/>
    <col min="258" max="258" width="52" style="32" customWidth="1"/>
    <col min="259" max="259" width="5.5703125" style="32" bestFit="1" customWidth="1"/>
    <col min="260" max="511" width="11.5703125" style="32"/>
    <col min="512" max="512" width="38.85546875" style="32" customWidth="1"/>
    <col min="513" max="513" width="0.7109375" style="32" customWidth="1"/>
    <col min="514" max="514" width="52" style="32" customWidth="1"/>
    <col min="515" max="515" width="5.5703125" style="32" bestFit="1" customWidth="1"/>
    <col min="516" max="767" width="11.5703125" style="32"/>
    <col min="768" max="768" width="38.85546875" style="32" customWidth="1"/>
    <col min="769" max="769" width="0.7109375" style="32" customWidth="1"/>
    <col min="770" max="770" width="52" style="32" customWidth="1"/>
    <col min="771" max="771" width="5.5703125" style="32" bestFit="1" customWidth="1"/>
    <col min="772" max="1023" width="11.5703125" style="32"/>
    <col min="1024" max="1024" width="38.85546875" style="32" customWidth="1"/>
    <col min="1025" max="1025" width="0.7109375" style="32" customWidth="1"/>
    <col min="1026" max="1026" width="52" style="32" customWidth="1"/>
    <col min="1027" max="1027" width="5.5703125" style="32" bestFit="1" customWidth="1"/>
    <col min="1028" max="1279" width="11.5703125" style="32"/>
    <col min="1280" max="1280" width="38.85546875" style="32" customWidth="1"/>
    <col min="1281" max="1281" width="0.7109375" style="32" customWidth="1"/>
    <col min="1282" max="1282" width="52" style="32" customWidth="1"/>
    <col min="1283" max="1283" width="5.5703125" style="32" bestFit="1" customWidth="1"/>
    <col min="1284" max="1535" width="11.5703125" style="32"/>
    <col min="1536" max="1536" width="38.85546875" style="32" customWidth="1"/>
    <col min="1537" max="1537" width="0.7109375" style="32" customWidth="1"/>
    <col min="1538" max="1538" width="52" style="32" customWidth="1"/>
    <col min="1539" max="1539" width="5.5703125" style="32" bestFit="1" customWidth="1"/>
    <col min="1540" max="1791" width="11.5703125" style="32"/>
    <col min="1792" max="1792" width="38.85546875" style="32" customWidth="1"/>
    <col min="1793" max="1793" width="0.7109375" style="32" customWidth="1"/>
    <col min="1794" max="1794" width="52" style="32" customWidth="1"/>
    <col min="1795" max="1795" width="5.5703125" style="32" bestFit="1" customWidth="1"/>
    <col min="1796" max="2047" width="11.5703125" style="32"/>
    <col min="2048" max="2048" width="38.85546875" style="32" customWidth="1"/>
    <col min="2049" max="2049" width="0.7109375" style="32" customWidth="1"/>
    <col min="2050" max="2050" width="52" style="32" customWidth="1"/>
    <col min="2051" max="2051" width="5.5703125" style="32" bestFit="1" customWidth="1"/>
    <col min="2052" max="2303" width="11.5703125" style="32"/>
    <col min="2304" max="2304" width="38.85546875" style="32" customWidth="1"/>
    <col min="2305" max="2305" width="0.7109375" style="32" customWidth="1"/>
    <col min="2306" max="2306" width="52" style="32" customWidth="1"/>
    <col min="2307" max="2307" width="5.5703125" style="32" bestFit="1" customWidth="1"/>
    <col min="2308" max="2559" width="11.5703125" style="32"/>
    <col min="2560" max="2560" width="38.85546875" style="32" customWidth="1"/>
    <col min="2561" max="2561" width="0.7109375" style="32" customWidth="1"/>
    <col min="2562" max="2562" width="52" style="32" customWidth="1"/>
    <col min="2563" max="2563" width="5.5703125" style="32" bestFit="1" customWidth="1"/>
    <col min="2564" max="2815" width="11.5703125" style="32"/>
    <col min="2816" max="2816" width="38.85546875" style="32" customWidth="1"/>
    <col min="2817" max="2817" width="0.7109375" style="32" customWidth="1"/>
    <col min="2818" max="2818" width="52" style="32" customWidth="1"/>
    <col min="2819" max="2819" width="5.5703125" style="32" bestFit="1" customWidth="1"/>
    <col min="2820" max="3071" width="11.5703125" style="32"/>
    <col min="3072" max="3072" width="38.85546875" style="32" customWidth="1"/>
    <col min="3073" max="3073" width="0.7109375" style="32" customWidth="1"/>
    <col min="3074" max="3074" width="52" style="32" customWidth="1"/>
    <col min="3075" max="3075" width="5.5703125" style="32" bestFit="1" customWidth="1"/>
    <col min="3076" max="3327" width="11.5703125" style="32"/>
    <col min="3328" max="3328" width="38.85546875" style="32" customWidth="1"/>
    <col min="3329" max="3329" width="0.7109375" style="32" customWidth="1"/>
    <col min="3330" max="3330" width="52" style="32" customWidth="1"/>
    <col min="3331" max="3331" width="5.5703125" style="32" bestFit="1" customWidth="1"/>
    <col min="3332" max="3583" width="11.5703125" style="32"/>
    <col min="3584" max="3584" width="38.85546875" style="32" customWidth="1"/>
    <col min="3585" max="3585" width="0.7109375" style="32" customWidth="1"/>
    <col min="3586" max="3586" width="52" style="32" customWidth="1"/>
    <col min="3587" max="3587" width="5.5703125" style="32" bestFit="1" customWidth="1"/>
    <col min="3588" max="3839" width="11.5703125" style="32"/>
    <col min="3840" max="3840" width="38.85546875" style="32" customWidth="1"/>
    <col min="3841" max="3841" width="0.7109375" style="32" customWidth="1"/>
    <col min="3842" max="3842" width="52" style="32" customWidth="1"/>
    <col min="3843" max="3843" width="5.5703125" style="32" bestFit="1" customWidth="1"/>
    <col min="3844" max="4095" width="11.5703125" style="32"/>
    <col min="4096" max="4096" width="38.85546875" style="32" customWidth="1"/>
    <col min="4097" max="4097" width="0.7109375" style="32" customWidth="1"/>
    <col min="4098" max="4098" width="52" style="32" customWidth="1"/>
    <col min="4099" max="4099" width="5.5703125" style="32" bestFit="1" customWidth="1"/>
    <col min="4100" max="4351" width="11.5703125" style="32"/>
    <col min="4352" max="4352" width="38.85546875" style="32" customWidth="1"/>
    <col min="4353" max="4353" width="0.7109375" style="32" customWidth="1"/>
    <col min="4354" max="4354" width="52" style="32" customWidth="1"/>
    <col min="4355" max="4355" width="5.5703125" style="32" bestFit="1" customWidth="1"/>
    <col min="4356" max="4607" width="11.5703125" style="32"/>
    <col min="4608" max="4608" width="38.85546875" style="32" customWidth="1"/>
    <col min="4609" max="4609" width="0.7109375" style="32" customWidth="1"/>
    <col min="4610" max="4610" width="52" style="32" customWidth="1"/>
    <col min="4611" max="4611" width="5.5703125" style="32" bestFit="1" customWidth="1"/>
    <col min="4612" max="4863" width="11.5703125" style="32"/>
    <col min="4864" max="4864" width="38.85546875" style="32" customWidth="1"/>
    <col min="4865" max="4865" width="0.7109375" style="32" customWidth="1"/>
    <col min="4866" max="4866" width="52" style="32" customWidth="1"/>
    <col min="4867" max="4867" width="5.5703125" style="32" bestFit="1" customWidth="1"/>
    <col min="4868" max="5119" width="11.5703125" style="32"/>
    <col min="5120" max="5120" width="38.85546875" style="32" customWidth="1"/>
    <col min="5121" max="5121" width="0.7109375" style="32" customWidth="1"/>
    <col min="5122" max="5122" width="52" style="32" customWidth="1"/>
    <col min="5123" max="5123" width="5.5703125" style="32" bestFit="1" customWidth="1"/>
    <col min="5124" max="5375" width="11.5703125" style="32"/>
    <col min="5376" max="5376" width="38.85546875" style="32" customWidth="1"/>
    <col min="5377" max="5377" width="0.7109375" style="32" customWidth="1"/>
    <col min="5378" max="5378" width="52" style="32" customWidth="1"/>
    <col min="5379" max="5379" width="5.5703125" style="32" bestFit="1" customWidth="1"/>
    <col min="5380" max="5631" width="11.5703125" style="32"/>
    <col min="5632" max="5632" width="38.85546875" style="32" customWidth="1"/>
    <col min="5633" max="5633" width="0.7109375" style="32" customWidth="1"/>
    <col min="5634" max="5634" width="52" style="32" customWidth="1"/>
    <col min="5635" max="5635" width="5.5703125" style="32" bestFit="1" customWidth="1"/>
    <col min="5636" max="5887" width="11.5703125" style="32"/>
    <col min="5888" max="5888" width="38.85546875" style="32" customWidth="1"/>
    <col min="5889" max="5889" width="0.7109375" style="32" customWidth="1"/>
    <col min="5890" max="5890" width="52" style="32" customWidth="1"/>
    <col min="5891" max="5891" width="5.5703125" style="32" bestFit="1" customWidth="1"/>
    <col min="5892" max="6143" width="11.5703125" style="32"/>
    <col min="6144" max="6144" width="38.85546875" style="32" customWidth="1"/>
    <col min="6145" max="6145" width="0.7109375" style="32" customWidth="1"/>
    <col min="6146" max="6146" width="52" style="32" customWidth="1"/>
    <col min="6147" max="6147" width="5.5703125" style="32" bestFit="1" customWidth="1"/>
    <col min="6148" max="6399" width="11.5703125" style="32"/>
    <col min="6400" max="6400" width="38.85546875" style="32" customWidth="1"/>
    <col min="6401" max="6401" width="0.7109375" style="32" customWidth="1"/>
    <col min="6402" max="6402" width="52" style="32" customWidth="1"/>
    <col min="6403" max="6403" width="5.5703125" style="32" bestFit="1" customWidth="1"/>
    <col min="6404" max="6655" width="11.5703125" style="32"/>
    <col min="6656" max="6656" width="38.85546875" style="32" customWidth="1"/>
    <col min="6657" max="6657" width="0.7109375" style="32" customWidth="1"/>
    <col min="6658" max="6658" width="52" style="32" customWidth="1"/>
    <col min="6659" max="6659" width="5.5703125" style="32" bestFit="1" customWidth="1"/>
    <col min="6660" max="6911" width="11.5703125" style="32"/>
    <col min="6912" max="6912" width="38.85546875" style="32" customWidth="1"/>
    <col min="6913" max="6913" width="0.7109375" style="32" customWidth="1"/>
    <col min="6914" max="6914" width="52" style="32" customWidth="1"/>
    <col min="6915" max="6915" width="5.5703125" style="32" bestFit="1" customWidth="1"/>
    <col min="6916" max="7167" width="11.5703125" style="32"/>
    <col min="7168" max="7168" width="38.85546875" style="32" customWidth="1"/>
    <col min="7169" max="7169" width="0.7109375" style="32" customWidth="1"/>
    <col min="7170" max="7170" width="52" style="32" customWidth="1"/>
    <col min="7171" max="7171" width="5.5703125" style="32" bestFit="1" customWidth="1"/>
    <col min="7172" max="7423" width="11.5703125" style="32"/>
    <col min="7424" max="7424" width="38.85546875" style="32" customWidth="1"/>
    <col min="7425" max="7425" width="0.7109375" style="32" customWidth="1"/>
    <col min="7426" max="7426" width="52" style="32" customWidth="1"/>
    <col min="7427" max="7427" width="5.5703125" style="32" bestFit="1" customWidth="1"/>
    <col min="7428" max="7679" width="11.5703125" style="32"/>
    <col min="7680" max="7680" width="38.85546875" style="32" customWidth="1"/>
    <col min="7681" max="7681" width="0.7109375" style="32" customWidth="1"/>
    <col min="7682" max="7682" width="52" style="32" customWidth="1"/>
    <col min="7683" max="7683" width="5.5703125" style="32" bestFit="1" customWidth="1"/>
    <col min="7684" max="7935" width="11.5703125" style="32"/>
    <col min="7936" max="7936" width="38.85546875" style="32" customWidth="1"/>
    <col min="7937" max="7937" width="0.7109375" style="32" customWidth="1"/>
    <col min="7938" max="7938" width="52" style="32" customWidth="1"/>
    <col min="7939" max="7939" width="5.5703125" style="32" bestFit="1" customWidth="1"/>
    <col min="7940" max="8191" width="11.5703125" style="32"/>
    <col min="8192" max="8192" width="38.85546875" style="32" customWidth="1"/>
    <col min="8193" max="8193" width="0.7109375" style="32" customWidth="1"/>
    <col min="8194" max="8194" width="52" style="32" customWidth="1"/>
    <col min="8195" max="8195" width="5.5703125" style="32" bestFit="1" customWidth="1"/>
    <col min="8196" max="8447" width="11.5703125" style="32"/>
    <col min="8448" max="8448" width="38.85546875" style="32" customWidth="1"/>
    <col min="8449" max="8449" width="0.7109375" style="32" customWidth="1"/>
    <col min="8450" max="8450" width="52" style="32" customWidth="1"/>
    <col min="8451" max="8451" width="5.5703125" style="32" bestFit="1" customWidth="1"/>
    <col min="8452" max="8703" width="11.5703125" style="32"/>
    <col min="8704" max="8704" width="38.85546875" style="32" customWidth="1"/>
    <col min="8705" max="8705" width="0.7109375" style="32" customWidth="1"/>
    <col min="8706" max="8706" width="52" style="32" customWidth="1"/>
    <col min="8707" max="8707" width="5.5703125" style="32" bestFit="1" customWidth="1"/>
    <col min="8708" max="8959" width="11.5703125" style="32"/>
    <col min="8960" max="8960" width="38.85546875" style="32" customWidth="1"/>
    <col min="8961" max="8961" width="0.7109375" style="32" customWidth="1"/>
    <col min="8962" max="8962" width="52" style="32" customWidth="1"/>
    <col min="8963" max="8963" width="5.5703125" style="32" bestFit="1" customWidth="1"/>
    <col min="8964" max="9215" width="11.5703125" style="32"/>
    <col min="9216" max="9216" width="38.85546875" style="32" customWidth="1"/>
    <col min="9217" max="9217" width="0.7109375" style="32" customWidth="1"/>
    <col min="9218" max="9218" width="52" style="32" customWidth="1"/>
    <col min="9219" max="9219" width="5.5703125" style="32" bestFit="1" customWidth="1"/>
    <col min="9220" max="9471" width="11.5703125" style="32"/>
    <col min="9472" max="9472" width="38.85546875" style="32" customWidth="1"/>
    <col min="9473" max="9473" width="0.7109375" style="32" customWidth="1"/>
    <col min="9474" max="9474" width="52" style="32" customWidth="1"/>
    <col min="9475" max="9475" width="5.5703125" style="32" bestFit="1" customWidth="1"/>
    <col min="9476" max="9727" width="11.5703125" style="32"/>
    <col min="9728" max="9728" width="38.85546875" style="32" customWidth="1"/>
    <col min="9729" max="9729" width="0.7109375" style="32" customWidth="1"/>
    <col min="9730" max="9730" width="52" style="32" customWidth="1"/>
    <col min="9731" max="9731" width="5.5703125" style="32" bestFit="1" customWidth="1"/>
    <col min="9732" max="9983" width="11.5703125" style="32"/>
    <col min="9984" max="9984" width="38.85546875" style="32" customWidth="1"/>
    <col min="9985" max="9985" width="0.7109375" style="32" customWidth="1"/>
    <col min="9986" max="9986" width="52" style="32" customWidth="1"/>
    <col min="9987" max="9987" width="5.5703125" style="32" bestFit="1" customWidth="1"/>
    <col min="9988" max="10239" width="11.5703125" style="32"/>
    <col min="10240" max="10240" width="38.85546875" style="32" customWidth="1"/>
    <col min="10241" max="10241" width="0.7109375" style="32" customWidth="1"/>
    <col min="10242" max="10242" width="52" style="32" customWidth="1"/>
    <col min="10243" max="10243" width="5.5703125" style="32" bestFit="1" customWidth="1"/>
    <col min="10244" max="10495" width="11.5703125" style="32"/>
    <col min="10496" max="10496" width="38.85546875" style="32" customWidth="1"/>
    <col min="10497" max="10497" width="0.7109375" style="32" customWidth="1"/>
    <col min="10498" max="10498" width="52" style="32" customWidth="1"/>
    <col min="10499" max="10499" width="5.5703125" style="32" bestFit="1" customWidth="1"/>
    <col min="10500" max="10751" width="11.5703125" style="32"/>
    <col min="10752" max="10752" width="38.85546875" style="32" customWidth="1"/>
    <col min="10753" max="10753" width="0.7109375" style="32" customWidth="1"/>
    <col min="10754" max="10754" width="52" style="32" customWidth="1"/>
    <col min="10755" max="10755" width="5.5703125" style="32" bestFit="1" customWidth="1"/>
    <col min="10756" max="11007" width="11.5703125" style="32"/>
    <col min="11008" max="11008" width="38.85546875" style="32" customWidth="1"/>
    <col min="11009" max="11009" width="0.7109375" style="32" customWidth="1"/>
    <col min="11010" max="11010" width="52" style="32" customWidth="1"/>
    <col min="11011" max="11011" width="5.5703125" style="32" bestFit="1" customWidth="1"/>
    <col min="11012" max="11263" width="11.5703125" style="32"/>
    <col min="11264" max="11264" width="38.85546875" style="32" customWidth="1"/>
    <col min="11265" max="11265" width="0.7109375" style="32" customWidth="1"/>
    <col min="11266" max="11266" width="52" style="32" customWidth="1"/>
    <col min="11267" max="11267" width="5.5703125" style="32" bestFit="1" customWidth="1"/>
    <col min="11268" max="11519" width="11.5703125" style="32"/>
    <col min="11520" max="11520" width="38.85546875" style="32" customWidth="1"/>
    <col min="11521" max="11521" width="0.7109375" style="32" customWidth="1"/>
    <col min="11522" max="11522" width="52" style="32" customWidth="1"/>
    <col min="11523" max="11523" width="5.5703125" style="32" bestFit="1" customWidth="1"/>
    <col min="11524" max="11775" width="11.5703125" style="32"/>
    <col min="11776" max="11776" width="38.85546875" style="32" customWidth="1"/>
    <col min="11777" max="11777" width="0.7109375" style="32" customWidth="1"/>
    <col min="11778" max="11778" width="52" style="32" customWidth="1"/>
    <col min="11779" max="11779" width="5.5703125" style="32" bestFit="1" customWidth="1"/>
    <col min="11780" max="12031" width="11.5703125" style="32"/>
    <col min="12032" max="12032" width="38.85546875" style="32" customWidth="1"/>
    <col min="12033" max="12033" width="0.7109375" style="32" customWidth="1"/>
    <col min="12034" max="12034" width="52" style="32" customWidth="1"/>
    <col min="12035" max="12035" width="5.5703125" style="32" bestFit="1" customWidth="1"/>
    <col min="12036" max="12287" width="11.5703125" style="32"/>
    <col min="12288" max="12288" width="38.85546875" style="32" customWidth="1"/>
    <col min="12289" max="12289" width="0.7109375" style="32" customWidth="1"/>
    <col min="12290" max="12290" width="52" style="32" customWidth="1"/>
    <col min="12291" max="12291" width="5.5703125" style="32" bestFit="1" customWidth="1"/>
    <col min="12292" max="12543" width="11.5703125" style="32"/>
    <col min="12544" max="12544" width="38.85546875" style="32" customWidth="1"/>
    <col min="12545" max="12545" width="0.7109375" style="32" customWidth="1"/>
    <col min="12546" max="12546" width="52" style="32" customWidth="1"/>
    <col min="12547" max="12547" width="5.5703125" style="32" bestFit="1" customWidth="1"/>
    <col min="12548" max="12799" width="11.5703125" style="32"/>
    <col min="12800" max="12800" width="38.85546875" style="32" customWidth="1"/>
    <col min="12801" max="12801" width="0.7109375" style="32" customWidth="1"/>
    <col min="12802" max="12802" width="52" style="32" customWidth="1"/>
    <col min="12803" max="12803" width="5.5703125" style="32" bestFit="1" customWidth="1"/>
    <col min="12804" max="13055" width="11.5703125" style="32"/>
    <col min="13056" max="13056" width="38.85546875" style="32" customWidth="1"/>
    <col min="13057" max="13057" width="0.7109375" style="32" customWidth="1"/>
    <col min="13058" max="13058" width="52" style="32" customWidth="1"/>
    <col min="13059" max="13059" width="5.5703125" style="32" bestFit="1" customWidth="1"/>
    <col min="13060" max="13311" width="11.5703125" style="32"/>
    <col min="13312" max="13312" width="38.85546875" style="32" customWidth="1"/>
    <col min="13313" max="13313" width="0.7109375" style="32" customWidth="1"/>
    <col min="13314" max="13314" width="52" style="32" customWidth="1"/>
    <col min="13315" max="13315" width="5.5703125" style="32" bestFit="1" customWidth="1"/>
    <col min="13316" max="13567" width="11.5703125" style="32"/>
    <col min="13568" max="13568" width="38.85546875" style="32" customWidth="1"/>
    <col min="13569" max="13569" width="0.7109375" style="32" customWidth="1"/>
    <col min="13570" max="13570" width="52" style="32" customWidth="1"/>
    <col min="13571" max="13571" width="5.5703125" style="32" bestFit="1" customWidth="1"/>
    <col min="13572" max="13823" width="11.5703125" style="32"/>
    <col min="13824" max="13824" width="38.85546875" style="32" customWidth="1"/>
    <col min="13825" max="13825" width="0.7109375" style="32" customWidth="1"/>
    <col min="13826" max="13826" width="52" style="32" customWidth="1"/>
    <col min="13827" max="13827" width="5.5703125" style="32" bestFit="1" customWidth="1"/>
    <col min="13828" max="14079" width="11.5703125" style="32"/>
    <col min="14080" max="14080" width="38.85546875" style="32" customWidth="1"/>
    <col min="14081" max="14081" width="0.7109375" style="32" customWidth="1"/>
    <col min="14082" max="14082" width="52" style="32" customWidth="1"/>
    <col min="14083" max="14083" width="5.5703125" style="32" bestFit="1" customWidth="1"/>
    <col min="14084" max="14335" width="11.5703125" style="32"/>
    <col min="14336" max="14336" width="38.85546875" style="32" customWidth="1"/>
    <col min="14337" max="14337" width="0.7109375" style="32" customWidth="1"/>
    <col min="14338" max="14338" width="52" style="32" customWidth="1"/>
    <col min="14339" max="14339" width="5.5703125" style="32" bestFit="1" customWidth="1"/>
    <col min="14340" max="14591" width="11.5703125" style="32"/>
    <col min="14592" max="14592" width="38.85546875" style="32" customWidth="1"/>
    <col min="14593" max="14593" width="0.7109375" style="32" customWidth="1"/>
    <col min="14594" max="14594" width="52" style="32" customWidth="1"/>
    <col min="14595" max="14595" width="5.5703125" style="32" bestFit="1" customWidth="1"/>
    <col min="14596" max="14847" width="11.5703125" style="32"/>
    <col min="14848" max="14848" width="38.85546875" style="32" customWidth="1"/>
    <col min="14849" max="14849" width="0.7109375" style="32" customWidth="1"/>
    <col min="14850" max="14850" width="52" style="32" customWidth="1"/>
    <col min="14851" max="14851" width="5.5703125" style="32" bestFit="1" customWidth="1"/>
    <col min="14852" max="15103" width="11.5703125" style="32"/>
    <col min="15104" max="15104" width="38.85546875" style="32" customWidth="1"/>
    <col min="15105" max="15105" width="0.7109375" style="32" customWidth="1"/>
    <col min="15106" max="15106" width="52" style="32" customWidth="1"/>
    <col min="15107" max="15107" width="5.5703125" style="32" bestFit="1" customWidth="1"/>
    <col min="15108" max="15359" width="11.5703125" style="32"/>
    <col min="15360" max="15360" width="38.85546875" style="32" customWidth="1"/>
    <col min="15361" max="15361" width="0.7109375" style="32" customWidth="1"/>
    <col min="15362" max="15362" width="52" style="32" customWidth="1"/>
    <col min="15363" max="15363" width="5.5703125" style="32" bestFit="1" customWidth="1"/>
    <col min="15364" max="15615" width="11.5703125" style="32"/>
    <col min="15616" max="15616" width="38.85546875" style="32" customWidth="1"/>
    <col min="15617" max="15617" width="0.7109375" style="32" customWidth="1"/>
    <col min="15618" max="15618" width="52" style="32" customWidth="1"/>
    <col min="15619" max="15619" width="5.5703125" style="32" bestFit="1" customWidth="1"/>
    <col min="15620" max="15871" width="11.5703125" style="32"/>
    <col min="15872" max="15872" width="38.85546875" style="32" customWidth="1"/>
    <col min="15873" max="15873" width="0.7109375" style="32" customWidth="1"/>
    <col min="15874" max="15874" width="52" style="32" customWidth="1"/>
    <col min="15875" max="15875" width="5.5703125" style="32" bestFit="1" customWidth="1"/>
    <col min="15876" max="16127" width="11.5703125" style="32"/>
    <col min="16128" max="16128" width="38.85546875" style="32" customWidth="1"/>
    <col min="16129" max="16129" width="0.7109375" style="32" customWidth="1"/>
    <col min="16130" max="16130" width="52" style="32" customWidth="1"/>
    <col min="16131" max="16131" width="5.5703125" style="32" bestFit="1" customWidth="1"/>
    <col min="16132" max="16384" width="11.5703125" style="32"/>
  </cols>
  <sheetData>
    <row r="1" spans="1:3" ht="156.6" customHeight="1" x14ac:dyDescent="0.25"/>
    <row r="2" spans="1:3" ht="40.15" customHeight="1" x14ac:dyDescent="0.6">
      <c r="A2" s="33"/>
      <c r="B2" s="33" t="s">
        <v>44</v>
      </c>
      <c r="C2" s="33"/>
    </row>
    <row r="3" spans="1:3" ht="39" x14ac:dyDescent="0.6">
      <c r="B3" s="33" t="s">
        <v>45</v>
      </c>
      <c r="C3" s="33"/>
    </row>
    <row r="4" spans="1:3" ht="6.6" customHeight="1" x14ac:dyDescent="0.25"/>
    <row r="5" spans="1:3" ht="21" x14ac:dyDescent="0.35">
      <c r="C5" s="34" t="s">
        <v>125</v>
      </c>
    </row>
    <row r="6" spans="1:3" s="35" customFormat="1" ht="34.9" customHeight="1" x14ac:dyDescent="0.2"/>
    <row r="7" spans="1:3" ht="84" customHeight="1" x14ac:dyDescent="0.25">
      <c r="C7" s="36" t="s">
        <v>137</v>
      </c>
    </row>
    <row r="8" spans="1:3" ht="15.75" x14ac:dyDescent="0.25">
      <c r="C8" s="37"/>
    </row>
    <row r="9" spans="1:3" ht="31.5" x14ac:dyDescent="0.25">
      <c r="C9" s="38" t="s">
        <v>46</v>
      </c>
    </row>
    <row r="10" spans="1:3" ht="7.15" customHeight="1" x14ac:dyDescent="0.25"/>
    <row r="11" spans="1:3" ht="15.75" x14ac:dyDescent="0.25">
      <c r="C11" s="38"/>
    </row>
    <row r="12" spans="1:3" ht="29.45" customHeight="1" x14ac:dyDescent="0.25"/>
    <row r="13" spans="1:3" ht="36" customHeight="1" x14ac:dyDescent="0.25">
      <c r="C13" s="39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30" t="s">
        <v>1</v>
      </c>
      <c r="B21" s="1"/>
    </row>
    <row r="23" spans="1:2" ht="11.1" customHeight="1" x14ac:dyDescent="0.25">
      <c r="A23" s="2"/>
      <c r="B23" s="31" t="s">
        <v>2</v>
      </c>
    </row>
    <row r="24" spans="1:2" ht="11.1" customHeight="1" x14ac:dyDescent="0.25">
      <c r="A24" s="2"/>
      <c r="B24" s="28" t="s">
        <v>125</v>
      </c>
    </row>
    <row r="25" spans="1:2" ht="11.1" customHeight="1" x14ac:dyDescent="0.25">
      <c r="A25" s="2"/>
    </row>
    <row r="26" spans="1:2" ht="11.1" customHeight="1" x14ac:dyDescent="0.25">
      <c r="A26" s="2"/>
      <c r="B26" s="29" t="s">
        <v>31</v>
      </c>
    </row>
    <row r="27" spans="1:2" ht="11.1" customHeight="1" x14ac:dyDescent="0.25">
      <c r="A27" s="2"/>
      <c r="B27" s="6" t="s">
        <v>130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39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43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37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40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41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  <c r="D48" s="9" t="s">
        <v>27</v>
      </c>
      <c r="E48" s="9" t="s">
        <v>28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42</v>
      </c>
      <c r="C51" s="11"/>
    </row>
    <row r="52" spans="1:5" ht="10.9" customHeight="1" x14ac:dyDescent="0.25">
      <c r="A52" s="8"/>
      <c r="B52" s="13" t="s">
        <v>47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24" t="s">
        <v>29</v>
      </c>
      <c r="C55" s="124"/>
      <c r="D55" s="124"/>
    </row>
    <row r="56" spans="1:5" ht="18" customHeight="1" x14ac:dyDescent="0.25">
      <c r="A56" s="11"/>
      <c r="B56" s="124"/>
      <c r="C56" s="124"/>
      <c r="D56" s="124"/>
    </row>
    <row r="57" spans="1:5" ht="10.9" customHeight="1" x14ac:dyDescent="0.25">
      <c r="A57" s="11"/>
      <c r="B57" s="16" t="s">
        <v>30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4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5" customWidth="1"/>
    <col min="2" max="2" width="80.85546875" style="24" customWidth="1"/>
    <col min="3" max="3" width="2.7109375" style="23" customWidth="1"/>
    <col min="4" max="4" width="9.5703125" style="24" customWidth="1"/>
    <col min="5" max="16384" width="11.5703125" style="24"/>
  </cols>
  <sheetData>
    <row r="1" spans="1:6" ht="100.15" customHeight="1" x14ac:dyDescent="0.35">
      <c r="A1" s="125" t="s">
        <v>32</v>
      </c>
      <c r="B1" s="125"/>
      <c r="C1" s="17"/>
      <c r="D1" s="126"/>
    </row>
    <row r="2" spans="1:6" s="19" customFormat="1" ht="20.65" customHeight="1" x14ac:dyDescent="0.2">
      <c r="A2" s="18"/>
      <c r="C2" s="20" t="s">
        <v>33</v>
      </c>
      <c r="D2" s="127"/>
    </row>
    <row r="3" spans="1:6" s="19" customFormat="1" ht="12" customHeight="1" x14ac:dyDescent="0.2">
      <c r="A3" s="18"/>
      <c r="C3" s="21"/>
      <c r="D3" s="127"/>
    </row>
    <row r="4" spans="1:6" s="19" customFormat="1" ht="12" customHeight="1" x14ac:dyDescent="0.2">
      <c r="A4" s="18"/>
      <c r="B4" s="42" t="s">
        <v>34</v>
      </c>
      <c r="C4" s="21"/>
      <c r="D4" s="127"/>
    </row>
    <row r="5" spans="1:6" s="19" customFormat="1" ht="12" customHeight="1" x14ac:dyDescent="0.2">
      <c r="A5" s="18"/>
      <c r="B5" s="40" t="s">
        <v>35</v>
      </c>
      <c r="C5" s="26"/>
      <c r="D5" s="127"/>
    </row>
    <row r="6" spans="1:6" ht="24" customHeight="1" x14ac:dyDescent="0.2">
      <c r="A6" s="44"/>
      <c r="B6" s="22" t="s">
        <v>133</v>
      </c>
      <c r="C6" s="43"/>
    </row>
    <row r="7" spans="1:6" x14ac:dyDescent="0.2">
      <c r="A7" s="44"/>
      <c r="B7" s="43"/>
      <c r="C7" s="43"/>
    </row>
    <row r="8" spans="1:6" x14ac:dyDescent="0.2">
      <c r="A8" s="44"/>
      <c r="B8" s="110" t="s">
        <v>128</v>
      </c>
      <c r="C8" s="112">
        <v>4</v>
      </c>
    </row>
    <row r="9" spans="1:6" x14ac:dyDescent="0.2">
      <c r="A9" s="44"/>
      <c r="B9" s="43"/>
      <c r="C9" s="113"/>
    </row>
    <row r="10" spans="1:6" x14ac:dyDescent="0.2">
      <c r="A10" s="44"/>
      <c r="B10" s="110" t="s">
        <v>129</v>
      </c>
      <c r="C10" s="112">
        <v>5</v>
      </c>
    </row>
    <row r="11" spans="1:6" x14ac:dyDescent="0.2">
      <c r="A11" s="44"/>
      <c r="B11" s="43"/>
      <c r="C11" s="113"/>
    </row>
    <row r="12" spans="1:6" x14ac:dyDescent="0.2">
      <c r="A12" s="44"/>
      <c r="B12" s="110" t="s">
        <v>132</v>
      </c>
      <c r="C12" s="112">
        <v>5</v>
      </c>
    </row>
    <row r="13" spans="1:6" ht="24" customHeight="1" x14ac:dyDescent="0.2">
      <c r="A13" s="44"/>
      <c r="B13" s="22" t="s">
        <v>36</v>
      </c>
      <c r="C13" s="113"/>
      <c r="F13" s="27"/>
    </row>
    <row r="14" spans="1:6" x14ac:dyDescent="0.2">
      <c r="A14" s="44"/>
      <c r="B14" s="43"/>
      <c r="C14" s="113"/>
    </row>
    <row r="15" spans="1:6" x14ac:dyDescent="0.2">
      <c r="A15" s="109">
        <v>1</v>
      </c>
      <c r="B15" s="110" t="s">
        <v>48</v>
      </c>
      <c r="C15" s="112">
        <v>4</v>
      </c>
    </row>
    <row r="16" spans="1:6" x14ac:dyDescent="0.2">
      <c r="A16" s="44"/>
      <c r="B16" s="43"/>
      <c r="C16" s="113"/>
    </row>
    <row r="17" spans="1:3" x14ac:dyDescent="0.2">
      <c r="A17" s="109">
        <v>2</v>
      </c>
      <c r="B17" s="111" t="s">
        <v>138</v>
      </c>
      <c r="C17" s="113"/>
    </row>
    <row r="18" spans="1:3" x14ac:dyDescent="0.2">
      <c r="A18" s="44"/>
      <c r="B18" s="110" t="s">
        <v>139</v>
      </c>
      <c r="C18" s="112">
        <v>5</v>
      </c>
    </row>
    <row r="19" spans="1:3" x14ac:dyDescent="0.2">
      <c r="A19" s="44"/>
      <c r="B19" s="43"/>
      <c r="C19" s="113"/>
    </row>
    <row r="20" spans="1:3" x14ac:dyDescent="0.2">
      <c r="A20" s="109">
        <v>3</v>
      </c>
      <c r="B20" s="111" t="s">
        <v>140</v>
      </c>
      <c r="C20" s="113"/>
    </row>
    <row r="21" spans="1:3" x14ac:dyDescent="0.2">
      <c r="A21" s="44"/>
      <c r="B21" s="110" t="s">
        <v>141</v>
      </c>
      <c r="C21" s="112">
        <v>6</v>
      </c>
    </row>
    <row r="22" spans="1:3" x14ac:dyDescent="0.2">
      <c r="A22" s="44"/>
      <c r="B22" s="43"/>
      <c r="C22" s="113"/>
    </row>
    <row r="23" spans="1:3" x14ac:dyDescent="0.2">
      <c r="A23" s="109">
        <v>4</v>
      </c>
      <c r="B23" s="111" t="s">
        <v>142</v>
      </c>
      <c r="C23" s="113"/>
    </row>
    <row r="24" spans="1:3" x14ac:dyDescent="0.2">
      <c r="A24" s="44"/>
      <c r="B24" s="110" t="s">
        <v>143</v>
      </c>
      <c r="C24" s="112">
        <v>7</v>
      </c>
    </row>
  </sheetData>
  <mergeCells count="2">
    <mergeCell ref="A1:B1"/>
    <mergeCell ref="D1:D5"/>
  </mergeCells>
  <hyperlinks>
    <hyperlink ref="B4" r:id="rId1" xr:uid="{2B04A41E-442F-4DFF-8229-42DAD8F4A79A}"/>
    <hyperlink ref="B5" r:id="rId2" xr:uid="{217990B8-74FD-443C-A499-AA9B8DBAA3DE}"/>
    <hyperlink ref="A15" location="'T1'!A1" display="'T1'!A1" xr:uid="{08447836-27D6-4B1B-B7CC-20D642433CB9}"/>
    <hyperlink ref="B15" location="'T1'!A1" display="Entwicklung des Schweinebestandes im Land Brandenburg" xr:uid="{C7160AB7-330E-40D2-A26F-C27E05F9F105}"/>
    <hyperlink ref="C15" location="'T1'!A1" display="'T1'!A1" xr:uid="{D3504BF9-F824-40FC-A663-89D3C5AC9524}"/>
    <hyperlink ref="A17" location="'T2'!A1" display="'T2'!A1" xr:uid="{48C9490C-F169-457C-A0A0-1DF3EEE22B37}"/>
    <hyperlink ref="B17" location="'T2'!A1" display="Landwirtschaftliche Betriebe mit Haltung von Schweinen am 3. November 2025 nach " xr:uid="{E990147F-DB94-48DF-8629-B4E3EC0F9713}"/>
    <hyperlink ref="B18" location="'T2'!A1" display="Größenklassen der gehaltenen Schweine" xr:uid="{9CDA96DA-B0C6-49B7-8C29-D846942CD7BF}"/>
    <hyperlink ref="C18" location="'T2'!A1" display="'T2'!A1" xr:uid="{1976F91B-7D06-4891-A828-B32AC0C0D2E5}"/>
    <hyperlink ref="A20" location="'T3'!A1" display="'T3'!A1" xr:uid="{F868123D-F50D-4990-AE06-26E75D8A9FF4}"/>
    <hyperlink ref="B20" location="'T3'!A1" display="Landwirtschaftliche Betriebe mit Haltung von Mastschweinen am 3. November 2025 nach" xr:uid="{4130B7A0-630A-4640-B2A9-85BC1491D9F1}"/>
    <hyperlink ref="B21" location="'T3'!A1" display="Größenklassen der gehaltenen Mastschweine" xr:uid="{BB729C72-4947-4C9F-A476-BD6EE408C675}"/>
    <hyperlink ref="C21" location="'T3'!A1" display="'T3'!A1" xr:uid="{BB3B904D-1838-4CB7-AD4B-46B3D6F7273D}"/>
    <hyperlink ref="A23" location="'T4'!A1" display="'T4'!A1" xr:uid="{A0D843E9-179F-4516-A03C-0328F9FB7C79}"/>
    <hyperlink ref="B23" location="'T4'!A1" display="Landwirtschaftliche Betriebe mit Haltung von Zuchtsauen am 3. November 2025 nach" xr:uid="{FB2830BF-7C96-4689-993E-76749995D591}"/>
    <hyperlink ref="B24" location="'T4'!A1" display="Größenklassen der gehaltenen Zuchtsauen" xr:uid="{09BA52B4-7340-4CD8-BEA0-CA3C887D4280}"/>
    <hyperlink ref="C24" location="'T4'!A1" display="'T4'!A1" xr:uid="{D6713DCB-8CE2-40CF-BAB1-577563CAD175}"/>
    <hyperlink ref="B8" location="'T1'!A29" display="Schweinebestand im Land Brandenburg 2017 - 2025" xr:uid="{8FD13E4B-3FD7-4300-8D00-112966296EF2}"/>
    <hyperlink ref="C8" location="'T1'!A29" display="'T1'!A29" xr:uid="{BC61A6E1-ACB0-4BB2-8EFF-24C8D237FF46}"/>
    <hyperlink ref="B10" location="'T2'!A18" display="Betriebe mit Schweinen am 3. November 2025 nach Bestandsgrößenklassen in Prozent" xr:uid="{FDFE0F0C-6A58-4195-91D6-D3525DF7F74E}"/>
    <hyperlink ref="C10" location="'T2'!A18" display="'T2'!A18" xr:uid="{EE17F263-CC20-4792-885F-716D461D49E9}"/>
    <hyperlink ref="B12" location="'T2'!A37" display="Schweine am 3. November 2025 nach Bestandsgrößenklassen in Prozent" xr:uid="{60D260B7-481E-451F-A366-003A49EBFC34}"/>
    <hyperlink ref="C12" location="'T2'!B37" display="'T2'!B37" xr:uid="{FC300E69-E90C-49C4-A0D4-8896B73F2822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C8F4-54A6-4569-B469-50184728B846}">
  <dimension ref="A1:U216"/>
  <sheetViews>
    <sheetView topLeftCell="A10" zoomScaleNormal="100" workbookViewId="0">
      <selection activeCell="L43" sqref="L43"/>
    </sheetView>
  </sheetViews>
  <sheetFormatPr baseColWidth="10" defaultColWidth="17.140625" defaultRowHeight="12" x14ac:dyDescent="0.2"/>
  <cols>
    <col min="1" max="1" width="37.85546875" style="41" bestFit="1" customWidth="1"/>
    <col min="2" max="4" width="11.85546875" style="41" customWidth="1"/>
    <col min="5" max="5" width="11.42578125" style="57" customWidth="1"/>
    <col min="6" max="6" width="5.42578125" style="57" bestFit="1" customWidth="1"/>
    <col min="7" max="7" width="5.42578125" style="41" bestFit="1" customWidth="1"/>
    <col min="8" max="8" width="5.5703125" style="41" customWidth="1"/>
    <col min="9" max="14" width="5.42578125" style="41" bestFit="1" customWidth="1"/>
    <col min="15" max="15" width="5.7109375" style="41" customWidth="1"/>
    <col min="16" max="16" width="5.42578125" style="41" bestFit="1" customWidth="1"/>
    <col min="17" max="17" width="5.5703125" style="41" customWidth="1"/>
    <col min="18" max="19" width="5.42578125" style="41" bestFit="1" customWidth="1"/>
    <col min="20" max="25" width="8" style="41" customWidth="1"/>
    <col min="26" max="16384" width="17.140625" style="41"/>
  </cols>
  <sheetData>
    <row r="1" spans="1:17" ht="12" customHeight="1" x14ac:dyDescent="0.2">
      <c r="A1" s="129" t="s">
        <v>49</v>
      </c>
      <c r="B1" s="129"/>
      <c r="C1" s="129"/>
      <c r="D1" s="129"/>
      <c r="E1" s="129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" customHeight="1" x14ac:dyDescent="0.2">
      <c r="A2" s="46"/>
      <c r="B2" s="46"/>
      <c r="C2" s="46"/>
      <c r="D2" s="4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4" customHeight="1" x14ac:dyDescent="0.2">
      <c r="A3" s="130" t="s">
        <v>50</v>
      </c>
      <c r="B3" s="131" t="s">
        <v>51</v>
      </c>
      <c r="C3" s="132"/>
      <c r="D3" s="132"/>
      <c r="E3" s="131" t="s">
        <v>144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28.5" customHeight="1" x14ac:dyDescent="0.2">
      <c r="A4" s="130"/>
      <c r="B4" s="98" t="s">
        <v>52</v>
      </c>
      <c r="C4" s="98" t="s">
        <v>53</v>
      </c>
      <c r="D4" s="98" t="s">
        <v>126</v>
      </c>
      <c r="E4" s="133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12" customHeight="1" x14ac:dyDescent="0.2">
      <c r="A5" s="130"/>
      <c r="B5" s="131" t="s">
        <v>0</v>
      </c>
      <c r="C5" s="132"/>
      <c r="D5" s="132"/>
      <c r="E5" s="102" t="s">
        <v>54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2" customHeight="1" x14ac:dyDescent="0.2">
      <c r="A6" s="86"/>
      <c r="B6" s="86"/>
      <c r="C6" s="86"/>
      <c r="D6" s="86"/>
      <c r="E6" s="87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2" customHeight="1" x14ac:dyDescent="0.2">
      <c r="A7" s="88" t="s">
        <v>55</v>
      </c>
      <c r="B7" s="104">
        <v>552500</v>
      </c>
      <c r="C7" s="104">
        <v>514100</v>
      </c>
      <c r="D7" s="104">
        <v>584600</v>
      </c>
      <c r="E7" s="114">
        <v>13.7</v>
      </c>
      <c r="F7" s="47"/>
      <c r="G7" s="48"/>
      <c r="H7" s="45"/>
      <c r="I7" s="89"/>
      <c r="J7" s="45"/>
      <c r="K7" s="45"/>
      <c r="L7" s="45"/>
      <c r="M7" s="45"/>
      <c r="N7" s="45"/>
      <c r="O7" s="45"/>
      <c r="P7" s="45"/>
      <c r="Q7" s="45"/>
    </row>
    <row r="8" spans="1:17" ht="12" customHeight="1" x14ac:dyDescent="0.2">
      <c r="A8" s="90" t="s">
        <v>56</v>
      </c>
      <c r="B8" s="104"/>
      <c r="C8" s="104"/>
      <c r="D8" s="104"/>
      <c r="E8" s="114"/>
      <c r="F8" s="47"/>
      <c r="G8" s="48"/>
      <c r="H8" s="45"/>
      <c r="I8" s="89"/>
      <c r="J8" s="45"/>
      <c r="K8" s="45"/>
      <c r="L8" s="45"/>
      <c r="M8" s="45"/>
      <c r="N8" s="45"/>
      <c r="O8" s="45"/>
      <c r="P8" s="45"/>
      <c r="Q8" s="45"/>
    </row>
    <row r="9" spans="1:17" ht="12" customHeight="1" x14ac:dyDescent="0.2">
      <c r="A9" s="90" t="s">
        <v>57</v>
      </c>
      <c r="B9" s="104">
        <v>263200</v>
      </c>
      <c r="C9" s="104">
        <v>255800</v>
      </c>
      <c r="D9" s="104">
        <v>283500</v>
      </c>
      <c r="E9" s="114">
        <v>10.8</v>
      </c>
      <c r="F9" s="47"/>
      <c r="G9" s="48"/>
      <c r="H9" s="45"/>
      <c r="I9" s="89"/>
      <c r="J9" s="45"/>
      <c r="K9" s="45"/>
      <c r="L9" s="45"/>
      <c r="M9" s="45"/>
      <c r="N9" s="45"/>
      <c r="O9" s="45"/>
      <c r="P9" s="45"/>
      <c r="Q9" s="45"/>
    </row>
    <row r="10" spans="1:17" ht="12" customHeight="1" x14ac:dyDescent="0.2">
      <c r="A10" s="90" t="s">
        <v>58</v>
      </c>
      <c r="B10" s="104">
        <v>91500</v>
      </c>
      <c r="C10" s="104">
        <v>90200</v>
      </c>
      <c r="D10" s="104">
        <v>100000</v>
      </c>
      <c r="E10" s="114">
        <v>10.9</v>
      </c>
      <c r="F10" s="47"/>
      <c r="G10" s="48"/>
      <c r="H10" s="45"/>
      <c r="I10" s="89"/>
      <c r="J10" s="45"/>
      <c r="K10" s="45"/>
      <c r="L10" s="45"/>
      <c r="M10" s="45"/>
      <c r="N10" s="45"/>
      <c r="O10" s="45"/>
      <c r="P10" s="45"/>
      <c r="Q10" s="45"/>
    </row>
    <row r="11" spans="1:17" ht="12" customHeight="1" x14ac:dyDescent="0.2">
      <c r="A11" s="90" t="s">
        <v>59</v>
      </c>
      <c r="B11" s="104">
        <v>134500</v>
      </c>
      <c r="C11" s="104">
        <v>107500</v>
      </c>
      <c r="D11" s="104">
        <v>138700</v>
      </c>
      <c r="E11" s="114">
        <v>28.988499976745715</v>
      </c>
      <c r="F11" s="47"/>
      <c r="G11" s="48"/>
      <c r="H11" s="45"/>
      <c r="I11" s="89"/>
      <c r="J11" s="45"/>
      <c r="K11" s="45"/>
      <c r="L11" s="45"/>
      <c r="M11" s="45"/>
      <c r="N11" s="45"/>
      <c r="O11" s="45"/>
      <c r="P11" s="45"/>
      <c r="Q11" s="45"/>
    </row>
    <row r="12" spans="1:17" ht="12" customHeight="1" x14ac:dyDescent="0.2">
      <c r="A12" s="91" t="s">
        <v>56</v>
      </c>
      <c r="B12" s="104"/>
      <c r="C12" s="104"/>
      <c r="D12" s="104"/>
      <c r="E12" s="114"/>
      <c r="F12" s="47"/>
      <c r="G12" s="48"/>
      <c r="H12" s="45"/>
      <c r="I12" s="89"/>
      <c r="J12" s="45"/>
      <c r="K12" s="45"/>
      <c r="L12" s="45"/>
      <c r="M12" s="45"/>
      <c r="N12" s="45"/>
      <c r="O12" s="45"/>
      <c r="P12" s="45"/>
      <c r="Q12" s="45"/>
    </row>
    <row r="13" spans="1:17" ht="12" customHeight="1" x14ac:dyDescent="0.2">
      <c r="A13" s="91" t="s">
        <v>60</v>
      </c>
      <c r="B13" s="104">
        <v>60600</v>
      </c>
      <c r="C13" s="104">
        <v>47100</v>
      </c>
      <c r="D13" s="104">
        <v>67300</v>
      </c>
      <c r="E13" s="114">
        <v>42.9</v>
      </c>
      <c r="F13" s="47"/>
      <c r="G13" s="48"/>
      <c r="H13" s="45"/>
      <c r="I13" s="89"/>
      <c r="J13" s="45"/>
      <c r="K13" s="45"/>
      <c r="L13" s="45"/>
      <c r="M13" s="45"/>
      <c r="N13" s="45"/>
      <c r="O13" s="45"/>
      <c r="P13" s="45"/>
      <c r="Q13" s="45"/>
    </row>
    <row r="14" spans="1:17" ht="12" customHeight="1" x14ac:dyDescent="0.2">
      <c r="A14" s="91" t="s">
        <v>61</v>
      </c>
      <c r="B14" s="104">
        <v>51800</v>
      </c>
      <c r="C14" s="104">
        <v>44200</v>
      </c>
      <c r="D14" s="104">
        <v>55700</v>
      </c>
      <c r="E14" s="114">
        <v>25.9</v>
      </c>
      <c r="F14" s="47"/>
      <c r="G14" s="48"/>
      <c r="H14" s="49"/>
      <c r="I14" s="89"/>
      <c r="J14" s="49"/>
      <c r="K14" s="49"/>
      <c r="L14" s="49"/>
      <c r="M14" s="49"/>
      <c r="N14" s="49"/>
      <c r="O14" s="49"/>
      <c r="P14" s="49"/>
      <c r="Q14" s="49"/>
    </row>
    <row r="15" spans="1:17" ht="12" customHeight="1" x14ac:dyDescent="0.2">
      <c r="A15" s="91" t="s">
        <v>62</v>
      </c>
      <c r="B15" s="104">
        <v>22100</v>
      </c>
      <c r="C15" s="104">
        <v>16200</v>
      </c>
      <c r="D15" s="104">
        <v>15700</v>
      </c>
      <c r="E15" s="114">
        <v>-3.1</v>
      </c>
      <c r="F15" s="47"/>
      <c r="G15" s="48"/>
      <c r="H15" s="49"/>
      <c r="I15" s="89"/>
      <c r="J15" s="49"/>
      <c r="K15" s="49"/>
      <c r="L15" s="49"/>
      <c r="M15" s="49"/>
      <c r="N15" s="49"/>
      <c r="O15" s="49"/>
      <c r="P15" s="49"/>
      <c r="Q15" s="49"/>
    </row>
    <row r="16" spans="1:17" ht="12" customHeight="1" x14ac:dyDescent="0.2">
      <c r="A16" s="90" t="s">
        <v>134</v>
      </c>
      <c r="B16" s="104">
        <v>62100</v>
      </c>
      <c r="C16" s="104">
        <v>59500</v>
      </c>
      <c r="D16" s="104">
        <v>61400</v>
      </c>
      <c r="E16" s="114">
        <v>3.3</v>
      </c>
      <c r="F16" s="47"/>
      <c r="G16" s="48"/>
      <c r="H16" s="49"/>
      <c r="I16" s="89"/>
      <c r="J16" s="49"/>
      <c r="K16" s="49"/>
      <c r="L16" s="49"/>
      <c r="M16" s="49"/>
      <c r="N16" s="49"/>
      <c r="O16" s="49"/>
      <c r="P16" s="49"/>
      <c r="Q16" s="49"/>
    </row>
    <row r="17" spans="1:17" ht="12" customHeight="1" x14ac:dyDescent="0.2">
      <c r="A17" s="91" t="s">
        <v>56</v>
      </c>
      <c r="B17" s="104"/>
      <c r="C17" s="104"/>
      <c r="D17" s="104"/>
      <c r="E17" s="114"/>
      <c r="F17" s="47"/>
      <c r="G17" s="48"/>
      <c r="H17" s="45"/>
      <c r="I17" s="89"/>
      <c r="J17" s="45"/>
      <c r="K17" s="45"/>
      <c r="L17" s="45"/>
      <c r="M17" s="45"/>
      <c r="N17" s="45"/>
      <c r="O17" s="45"/>
      <c r="P17" s="45"/>
      <c r="Q17" s="45"/>
    </row>
    <row r="18" spans="1:17" ht="12" customHeight="1" x14ac:dyDescent="0.2">
      <c r="A18" s="91" t="s">
        <v>135</v>
      </c>
      <c r="B18" s="104">
        <v>42000</v>
      </c>
      <c r="C18" s="104">
        <v>40000</v>
      </c>
      <c r="D18" s="104">
        <v>43200</v>
      </c>
      <c r="E18" s="114">
        <v>8</v>
      </c>
      <c r="F18" s="47"/>
      <c r="G18" s="48"/>
      <c r="H18" s="45"/>
      <c r="I18" s="89"/>
      <c r="J18" s="45"/>
      <c r="K18" s="45"/>
      <c r="L18" s="45"/>
      <c r="M18" s="45"/>
      <c r="N18" s="45"/>
      <c r="O18" s="45"/>
      <c r="P18" s="45"/>
      <c r="Q18" s="45"/>
    </row>
    <row r="19" spans="1:17" ht="12" customHeight="1" x14ac:dyDescent="0.2">
      <c r="A19" s="92" t="s">
        <v>63</v>
      </c>
      <c r="B19" s="104">
        <v>7900</v>
      </c>
      <c r="C19" s="104">
        <v>8300</v>
      </c>
      <c r="D19" s="104">
        <v>9600</v>
      </c>
      <c r="E19" s="114">
        <v>15.8</v>
      </c>
      <c r="F19" s="47"/>
      <c r="G19" s="48"/>
      <c r="H19" s="45"/>
      <c r="I19" s="89"/>
      <c r="J19" s="45"/>
      <c r="K19" s="45"/>
      <c r="L19" s="45"/>
      <c r="M19" s="45"/>
      <c r="N19" s="45"/>
      <c r="O19" s="45"/>
      <c r="P19" s="45"/>
      <c r="Q19" s="45"/>
    </row>
    <row r="20" spans="1:17" ht="12" customHeight="1" x14ac:dyDescent="0.2">
      <c r="A20" s="93" t="s">
        <v>64</v>
      </c>
      <c r="B20" s="104">
        <v>34100</v>
      </c>
      <c r="C20" s="104">
        <v>31700</v>
      </c>
      <c r="D20" s="104">
        <v>33600</v>
      </c>
      <c r="E20" s="114">
        <v>6</v>
      </c>
      <c r="F20" s="47"/>
      <c r="G20" s="48"/>
      <c r="H20" s="45"/>
      <c r="I20" s="89"/>
      <c r="J20" s="45"/>
      <c r="K20" s="45"/>
      <c r="L20" s="45"/>
      <c r="M20" s="45"/>
      <c r="N20" s="45"/>
      <c r="O20" s="45"/>
      <c r="P20" s="45"/>
      <c r="Q20" s="45"/>
    </row>
    <row r="21" spans="1:17" ht="12" customHeight="1" x14ac:dyDescent="0.2">
      <c r="A21" s="91" t="s">
        <v>136</v>
      </c>
      <c r="B21" s="104">
        <v>20000</v>
      </c>
      <c r="C21" s="104">
        <v>19400</v>
      </c>
      <c r="D21" s="104">
        <v>18200</v>
      </c>
      <c r="E21" s="114">
        <v>-6.2</v>
      </c>
      <c r="F21" s="47"/>
      <c r="G21" s="48"/>
      <c r="H21" s="45"/>
      <c r="I21" s="89"/>
      <c r="J21" s="45"/>
      <c r="K21" s="45"/>
      <c r="L21" s="45"/>
      <c r="M21" s="45"/>
      <c r="N21" s="45"/>
      <c r="O21" s="45"/>
      <c r="P21" s="45"/>
      <c r="Q21" s="45"/>
    </row>
    <row r="22" spans="1:17" ht="12" customHeight="1" x14ac:dyDescent="0.2">
      <c r="A22" s="92" t="s">
        <v>63</v>
      </c>
      <c r="B22" s="104">
        <v>11900</v>
      </c>
      <c r="C22" s="104">
        <v>11400</v>
      </c>
      <c r="D22" s="104">
        <v>9300</v>
      </c>
      <c r="E22" s="114">
        <v>-18.7</v>
      </c>
      <c r="F22" s="47"/>
      <c r="G22" s="48"/>
      <c r="H22" s="45"/>
      <c r="I22" s="89"/>
      <c r="J22" s="45"/>
      <c r="K22" s="45"/>
      <c r="L22" s="45"/>
      <c r="M22" s="45"/>
      <c r="N22" s="45"/>
      <c r="O22" s="45"/>
      <c r="P22" s="45"/>
      <c r="Q22" s="45"/>
    </row>
    <row r="23" spans="1:17" ht="12" customHeight="1" x14ac:dyDescent="0.2">
      <c r="A23" s="93" t="s">
        <v>64</v>
      </c>
      <c r="B23" s="104">
        <v>8100</v>
      </c>
      <c r="C23" s="104">
        <v>8000</v>
      </c>
      <c r="D23" s="104">
        <v>8900</v>
      </c>
      <c r="E23" s="114">
        <v>11.5</v>
      </c>
      <c r="F23" s="47"/>
      <c r="G23" s="48"/>
      <c r="H23" s="45"/>
      <c r="I23" s="89"/>
      <c r="J23" s="45"/>
      <c r="K23" s="45"/>
      <c r="L23" s="45"/>
      <c r="M23" s="45"/>
      <c r="N23" s="45"/>
      <c r="O23" s="45"/>
      <c r="P23" s="45"/>
      <c r="Q23" s="45"/>
    </row>
    <row r="24" spans="1:17" ht="12" customHeight="1" x14ac:dyDescent="0.2">
      <c r="A24" s="90" t="s">
        <v>65</v>
      </c>
      <c r="B24" s="104">
        <v>1200</v>
      </c>
      <c r="C24" s="104">
        <v>1200</v>
      </c>
      <c r="D24" s="104">
        <v>1000</v>
      </c>
      <c r="E24" s="114">
        <v>-15.2</v>
      </c>
      <c r="F24" s="47"/>
      <c r="G24" s="50"/>
      <c r="H24" s="45"/>
      <c r="I24" s="89"/>
      <c r="J24" s="45"/>
      <c r="K24" s="45"/>
      <c r="L24" s="45"/>
      <c r="M24" s="45"/>
      <c r="N24" s="45"/>
      <c r="O24" s="45"/>
      <c r="P24" s="45"/>
      <c r="Q24" s="45"/>
    </row>
    <row r="25" spans="1:17" ht="12" customHeight="1" x14ac:dyDescent="0.2">
      <c r="D25" s="51"/>
      <c r="E25" s="5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2" customHeight="1" x14ac:dyDescent="0.2">
      <c r="A26" s="45"/>
      <c r="D26" s="53"/>
      <c r="E26" s="53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2" customHeight="1" x14ac:dyDescent="0.2">
      <c r="A27" s="45"/>
      <c r="B27" s="53"/>
      <c r="C27" s="53"/>
      <c r="D27" s="53"/>
      <c r="E27" s="53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2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12" customHeight="1" x14ac:dyDescent="0.2">
      <c r="A29" s="128" t="s">
        <v>128</v>
      </c>
      <c r="B29" s="128"/>
      <c r="C29" s="128"/>
      <c r="D29" s="128"/>
      <c r="E29" s="128"/>
      <c r="F29" s="5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ht="12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 ht="12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ht="12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 ht="12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ht="12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ht="12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12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t="12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ht="12" customHeight="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ht="12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ht="12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ht="12" customHeight="1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 ht="12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 ht="12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ht="12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12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17" ht="12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1:17" ht="12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ht="12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21" ht="12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21" ht="12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21" ht="12" customHeight="1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21" ht="12" customHeight="1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21" ht="12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21" ht="12" customHeight="1" x14ac:dyDescent="0.2">
      <c r="A54" s="55"/>
      <c r="B54" s="56"/>
      <c r="C54" s="56"/>
      <c r="D54" s="56"/>
      <c r="E54" s="5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21" ht="12" customHeight="1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21" ht="12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 s="45"/>
    </row>
    <row r="57" spans="1:21" ht="12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 s="45"/>
    </row>
    <row r="58" spans="1:21" ht="12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Q58" s="45"/>
    </row>
    <row r="59" spans="1:21" ht="12" customHeight="1" x14ac:dyDescent="0.2">
      <c r="A59"/>
      <c r="Q59" s="55"/>
    </row>
    <row r="60" spans="1:21" ht="24" customHeight="1" x14ac:dyDescent="0.2">
      <c r="A60" s="55"/>
      <c r="B60" s="56" t="s">
        <v>66</v>
      </c>
      <c r="C60" s="56" t="s">
        <v>67</v>
      </c>
      <c r="D60" s="56" t="s">
        <v>68</v>
      </c>
      <c r="E60" s="56" t="s">
        <v>69</v>
      </c>
      <c r="F60" s="56" t="s">
        <v>70</v>
      </c>
      <c r="G60" s="56" t="s">
        <v>71</v>
      </c>
      <c r="H60" s="56" t="s">
        <v>72</v>
      </c>
      <c r="I60" s="56" t="s">
        <v>73</v>
      </c>
      <c r="J60" s="56" t="s">
        <v>74</v>
      </c>
      <c r="K60" s="56" t="s">
        <v>75</v>
      </c>
      <c r="L60" s="56" t="s">
        <v>76</v>
      </c>
      <c r="M60" s="56" t="s">
        <v>77</v>
      </c>
      <c r="N60" s="56" t="s">
        <v>78</v>
      </c>
      <c r="O60" s="56" t="s">
        <v>79</v>
      </c>
      <c r="P60" s="56" t="s">
        <v>80</v>
      </c>
      <c r="Q60" s="56" t="s">
        <v>81</v>
      </c>
      <c r="R60" s="56" t="s">
        <v>82</v>
      </c>
      <c r="S60" s="99" t="s">
        <v>127</v>
      </c>
      <c r="U60" s="56"/>
    </row>
    <row r="61" spans="1:21" ht="12" customHeight="1" x14ac:dyDescent="0.2">
      <c r="A61" s="55" t="s">
        <v>83</v>
      </c>
      <c r="B61" s="59">
        <v>85.6</v>
      </c>
      <c r="C61" s="41">
        <v>88.3</v>
      </c>
      <c r="D61" s="59">
        <v>85</v>
      </c>
      <c r="E61" s="58">
        <v>99.8</v>
      </c>
      <c r="F61" s="59">
        <v>95.2</v>
      </c>
      <c r="G61" s="60">
        <v>96.1</v>
      </c>
      <c r="H61" s="60">
        <v>94.1</v>
      </c>
      <c r="I61" s="60">
        <v>93</v>
      </c>
      <c r="J61" s="60">
        <v>72.400000000000006</v>
      </c>
      <c r="K61" s="60">
        <v>70.3</v>
      </c>
      <c r="L61" s="60">
        <v>65.2</v>
      </c>
      <c r="M61" s="60">
        <v>61.3</v>
      </c>
      <c r="N61" s="60">
        <v>60.8</v>
      </c>
      <c r="O61" s="60">
        <v>57.7</v>
      </c>
      <c r="P61" s="60">
        <v>58</v>
      </c>
      <c r="Q61" s="60">
        <v>63.2</v>
      </c>
      <c r="R61" s="60">
        <v>60.6</v>
      </c>
      <c r="S61" s="60">
        <v>62.4</v>
      </c>
    </row>
    <row r="62" spans="1:21" ht="12" customHeight="1" x14ac:dyDescent="0.2">
      <c r="A62" s="55" t="s">
        <v>59</v>
      </c>
      <c r="B62" s="59">
        <v>190.1</v>
      </c>
      <c r="C62" s="41">
        <v>210.9</v>
      </c>
      <c r="D62" s="59">
        <v>194</v>
      </c>
      <c r="E62" s="58">
        <v>205.4</v>
      </c>
      <c r="F62" s="59">
        <v>190.8</v>
      </c>
      <c r="G62" s="60">
        <v>205.8</v>
      </c>
      <c r="H62" s="60">
        <v>183.3</v>
      </c>
      <c r="I62" s="60">
        <v>216.6</v>
      </c>
      <c r="J62" s="60">
        <v>166.3</v>
      </c>
      <c r="K62" s="60">
        <v>188.6</v>
      </c>
      <c r="L62" s="60">
        <v>163.1</v>
      </c>
      <c r="M62" s="60">
        <v>158.80000000000001</v>
      </c>
      <c r="N62" s="60">
        <v>130</v>
      </c>
      <c r="O62" s="60">
        <v>141.80000000000001</v>
      </c>
      <c r="P62" s="60">
        <v>115.8</v>
      </c>
      <c r="Q62" s="60">
        <v>134.5</v>
      </c>
      <c r="R62" s="60">
        <v>107.5</v>
      </c>
      <c r="S62" s="60">
        <v>138.69999999999999</v>
      </c>
    </row>
    <row r="63" spans="1:21" ht="12" customHeight="1" x14ac:dyDescent="0.2">
      <c r="A63" s="55" t="s">
        <v>84</v>
      </c>
      <c r="B63" s="59">
        <v>138</v>
      </c>
      <c r="C63" s="41">
        <v>165.7</v>
      </c>
      <c r="D63" s="59">
        <v>147</v>
      </c>
      <c r="E63" s="58">
        <v>146.1</v>
      </c>
      <c r="F63" s="59">
        <v>151.69999999999999</v>
      </c>
      <c r="G63" s="60">
        <v>150.1</v>
      </c>
      <c r="H63" s="60">
        <v>141.5</v>
      </c>
      <c r="I63" s="60">
        <v>143.30000000000001</v>
      </c>
      <c r="J63" s="60">
        <v>128.19999999999999</v>
      </c>
      <c r="K63" s="60">
        <v>120.6</v>
      </c>
      <c r="L63" s="60">
        <v>112.8</v>
      </c>
      <c r="M63" s="60">
        <v>97.7</v>
      </c>
      <c r="N63" s="60">
        <v>89.5</v>
      </c>
      <c r="O63" s="60">
        <v>81</v>
      </c>
      <c r="P63" s="60">
        <v>75.2</v>
      </c>
      <c r="Q63" s="60">
        <v>91.5</v>
      </c>
      <c r="R63" s="60">
        <v>90.2</v>
      </c>
      <c r="S63" s="60">
        <v>100</v>
      </c>
    </row>
    <row r="64" spans="1:21" ht="12" customHeight="1" x14ac:dyDescent="0.2">
      <c r="A64" s="55" t="s">
        <v>85</v>
      </c>
      <c r="B64" s="59">
        <v>357.5</v>
      </c>
      <c r="C64" s="41">
        <v>319.8</v>
      </c>
      <c r="D64" s="59">
        <v>328.5</v>
      </c>
      <c r="E64" s="58">
        <v>300.5</v>
      </c>
      <c r="F64" s="59">
        <v>320.2</v>
      </c>
      <c r="G64" s="60">
        <v>334.5</v>
      </c>
      <c r="H64" s="60">
        <v>355.7</v>
      </c>
      <c r="I64" s="60">
        <v>334</v>
      </c>
      <c r="J64" s="60">
        <v>316.7</v>
      </c>
      <c r="K64" s="60">
        <v>316.60000000000002</v>
      </c>
      <c r="L64" s="60">
        <v>290.2</v>
      </c>
      <c r="M64" s="60">
        <v>279.7</v>
      </c>
      <c r="N64" s="60">
        <v>245.1</v>
      </c>
      <c r="O64" s="60">
        <v>257.3</v>
      </c>
      <c r="P64" s="60">
        <v>268.2</v>
      </c>
      <c r="Q64" s="60">
        <v>263.2</v>
      </c>
      <c r="R64" s="60">
        <v>255.8</v>
      </c>
      <c r="S64" s="60">
        <v>283.5</v>
      </c>
    </row>
    <row r="65" spans="1:17" ht="12" customHeight="1" x14ac:dyDescent="0.2">
      <c r="A65" s="55"/>
      <c r="B65" s="61"/>
      <c r="C65" s="61"/>
      <c r="D65" s="61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 ht="12" customHeight="1" x14ac:dyDescent="0.2">
      <c r="A66" s="55"/>
      <c r="B66" s="61"/>
      <c r="C66" s="61"/>
      <c r="D66" s="61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 ht="12" customHeight="1" x14ac:dyDescent="0.2"/>
    <row r="68" spans="1:17" ht="12" customHeight="1" x14ac:dyDescent="0.2"/>
    <row r="69" spans="1:17" ht="12" customHeight="1" x14ac:dyDescent="0.2"/>
    <row r="70" spans="1:17" ht="12" customHeight="1" x14ac:dyDescent="0.2"/>
    <row r="71" spans="1:17" ht="12" customHeight="1" x14ac:dyDescent="0.2"/>
    <row r="72" spans="1:17" ht="12" customHeight="1" x14ac:dyDescent="0.2"/>
    <row r="73" spans="1:17" ht="12" customHeight="1" x14ac:dyDescent="0.2"/>
    <row r="74" spans="1:17" ht="12" customHeight="1" x14ac:dyDescent="0.2"/>
    <row r="75" spans="1:17" ht="12" customHeight="1" x14ac:dyDescent="0.2"/>
    <row r="76" spans="1:17" ht="12" customHeight="1" x14ac:dyDescent="0.2"/>
    <row r="77" spans="1:17" ht="12" customHeight="1" x14ac:dyDescent="0.2"/>
    <row r="78" spans="1:17" ht="12" customHeight="1" x14ac:dyDescent="0.2"/>
    <row r="79" spans="1:17" ht="12" customHeight="1" x14ac:dyDescent="0.2"/>
    <row r="80" spans="1:17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</sheetData>
  <mergeCells count="6">
    <mergeCell ref="A29:E29"/>
    <mergeCell ref="A1:E1"/>
    <mergeCell ref="A3:A5"/>
    <mergeCell ref="B3:D3"/>
    <mergeCell ref="E3:E4"/>
    <mergeCell ref="B5:D5"/>
  </mergeCells>
  <hyperlinks>
    <hyperlink ref="A1:E1" location="Inhaltsverzeichnis!A15" display="1   Entwicklung des Schweinebestandes im Land Brandenburg" xr:uid="{283C8B9E-2B49-4279-9B5F-FBA841A80F30}"/>
    <hyperlink ref="A29:E29" location="Inhaltsverzeichnis!B8" display="Schweinebestand im Land Brandenburg 2017 - 2025" xr:uid="{D8E7C654-8E1E-494F-A945-69E0D4206486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&amp;C– &amp;"-,Standard"&amp;8&amp;P&amp;"Arial,Standard"&amp;10 –</oddHeader>
    <oddFooter>&amp;C&amp;"-,Standard"&amp;7 Amt für Statistik Berlin-Brandenburg — SB C III 3 -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C80C-0C62-45D6-BAA0-B916384A88C5}">
  <dimension ref="A1:X82"/>
  <sheetViews>
    <sheetView zoomScaleNormal="100" workbookViewId="0">
      <selection sqref="A1:G1"/>
    </sheetView>
  </sheetViews>
  <sheetFormatPr baseColWidth="10" defaultColWidth="17.140625" defaultRowHeight="12" x14ac:dyDescent="0.2"/>
  <cols>
    <col min="1" max="1" width="5.28515625" style="41" customWidth="1"/>
    <col min="2" max="2" width="3.140625" style="41" customWidth="1"/>
    <col min="3" max="3" width="6.140625" style="41" customWidth="1"/>
    <col min="4" max="4" width="6.7109375" style="41" customWidth="1"/>
    <col min="5" max="5" width="2.28515625" style="41" customWidth="1"/>
    <col min="6" max="6" width="7.85546875" style="57" customWidth="1"/>
    <col min="7" max="7" width="2.28515625" style="57" customWidth="1"/>
    <col min="8" max="8" width="6.7109375" style="41" customWidth="1"/>
    <col min="9" max="9" width="2.28515625" style="41" customWidth="1"/>
    <col min="10" max="10" width="7.42578125" style="41" customWidth="1"/>
    <col min="11" max="11" width="2.28515625" style="41" customWidth="1"/>
    <col min="12" max="12" width="6.7109375" style="41" customWidth="1"/>
    <col min="13" max="13" width="2.28515625" style="41" customWidth="1"/>
    <col min="14" max="14" width="8.28515625" style="41" customWidth="1"/>
    <col min="15" max="15" width="2.28515625" style="41" customWidth="1"/>
    <col min="16" max="16" width="6.7109375" style="41" customWidth="1"/>
    <col min="17" max="17" width="2.28515625" style="41" customWidth="1"/>
    <col min="18" max="18" width="7.7109375" style="41" customWidth="1"/>
    <col min="19" max="20" width="2.28515625" style="41" customWidth="1"/>
    <col min="21" max="16384" width="17.140625" style="41"/>
  </cols>
  <sheetData>
    <row r="1" spans="1:21" ht="37.5" customHeight="1" x14ac:dyDescent="0.2">
      <c r="A1" s="129" t="s">
        <v>145</v>
      </c>
      <c r="B1" s="129"/>
      <c r="C1" s="129"/>
      <c r="D1" s="129"/>
      <c r="E1" s="129"/>
      <c r="F1" s="129"/>
      <c r="G1" s="129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62"/>
    </row>
    <row r="2" spans="1:21" ht="12" customHeight="1" x14ac:dyDescent="0.2">
      <c r="A2" s="63"/>
      <c r="B2" s="63"/>
      <c r="C2" s="63"/>
      <c r="D2" s="63"/>
      <c r="E2" s="63"/>
      <c r="F2" s="41"/>
      <c r="G2" s="41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1" ht="12" customHeight="1" x14ac:dyDescent="0.2">
      <c r="A3" s="136" t="s">
        <v>86</v>
      </c>
      <c r="B3" s="136"/>
      <c r="C3" s="141"/>
      <c r="D3" s="136" t="s">
        <v>87</v>
      </c>
      <c r="E3" s="136"/>
      <c r="F3" s="136"/>
      <c r="G3" s="136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64"/>
    </row>
    <row r="4" spans="1:21" ht="24" customHeight="1" x14ac:dyDescent="0.2">
      <c r="A4" s="142"/>
      <c r="B4" s="142"/>
      <c r="C4" s="143"/>
      <c r="D4" s="137"/>
      <c r="E4" s="137"/>
      <c r="F4" s="137"/>
      <c r="G4" s="13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65"/>
    </row>
    <row r="5" spans="1:21" ht="12" customHeight="1" x14ac:dyDescent="0.2">
      <c r="A5" s="137"/>
      <c r="B5" s="137"/>
      <c r="C5" s="144"/>
      <c r="D5" s="138" t="s">
        <v>89</v>
      </c>
      <c r="E5" s="139"/>
      <c r="F5" s="140" t="s">
        <v>90</v>
      </c>
      <c r="G5" s="138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65"/>
    </row>
    <row r="6" spans="1:21" ht="12" customHeight="1" x14ac:dyDescent="0.2">
      <c r="A6" s="94" t="s">
        <v>91</v>
      </c>
      <c r="B6" s="94"/>
      <c r="C6" s="94"/>
      <c r="D6" s="94" t="s">
        <v>91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66"/>
    </row>
    <row r="7" spans="1:21" ht="12" customHeight="1" x14ac:dyDescent="0.2">
      <c r="A7" s="95" t="s">
        <v>92</v>
      </c>
      <c r="B7" s="88" t="s">
        <v>93</v>
      </c>
      <c r="C7" s="95" t="s">
        <v>94</v>
      </c>
      <c r="D7" s="95" t="s">
        <v>16</v>
      </c>
      <c r="E7" s="88"/>
      <c r="F7" s="95" t="s">
        <v>16</v>
      </c>
      <c r="G7" s="88"/>
      <c r="H7" s="95"/>
      <c r="I7" s="88"/>
      <c r="J7" s="105"/>
      <c r="K7" s="96"/>
      <c r="L7" s="95"/>
      <c r="M7" s="96"/>
      <c r="N7" s="95"/>
      <c r="O7" s="96"/>
      <c r="P7" s="95"/>
      <c r="Q7" s="96"/>
      <c r="R7" s="101"/>
      <c r="S7" s="88"/>
    </row>
    <row r="8" spans="1:21" ht="12" customHeight="1" x14ac:dyDescent="0.2">
      <c r="A8" s="95" t="s">
        <v>95</v>
      </c>
      <c r="B8" s="88" t="s">
        <v>93</v>
      </c>
      <c r="C8" s="95" t="s">
        <v>96</v>
      </c>
      <c r="D8" s="100" t="s">
        <v>16</v>
      </c>
      <c r="E8" s="88"/>
      <c r="F8" s="95" t="s">
        <v>16</v>
      </c>
      <c r="G8" s="88"/>
      <c r="H8" s="95"/>
      <c r="I8" s="88"/>
      <c r="J8" s="105"/>
      <c r="K8" s="96"/>
      <c r="L8" s="95"/>
      <c r="M8" s="96"/>
      <c r="N8" s="95"/>
      <c r="O8" s="96"/>
      <c r="P8" s="95"/>
      <c r="Q8" s="96"/>
      <c r="R8" s="95"/>
      <c r="S8" s="88"/>
    </row>
    <row r="9" spans="1:21" ht="12" customHeight="1" x14ac:dyDescent="0.2">
      <c r="A9" s="95" t="s">
        <v>97</v>
      </c>
      <c r="B9" s="88" t="s">
        <v>93</v>
      </c>
      <c r="C9" s="95" t="s">
        <v>98</v>
      </c>
      <c r="D9" s="95" t="s">
        <v>16</v>
      </c>
      <c r="E9" s="88"/>
      <c r="F9" s="95" t="s">
        <v>16</v>
      </c>
      <c r="G9" s="88"/>
      <c r="H9" s="95"/>
      <c r="I9" s="88"/>
      <c r="J9" s="105"/>
      <c r="K9" s="96"/>
      <c r="L9" s="95"/>
      <c r="M9" s="96"/>
      <c r="N9" s="95"/>
      <c r="O9" s="96"/>
      <c r="P9" s="95"/>
      <c r="Q9" s="96"/>
      <c r="R9" s="95"/>
      <c r="S9" s="96"/>
    </row>
    <row r="10" spans="1:21" ht="12" customHeight="1" x14ac:dyDescent="0.2">
      <c r="A10" s="95" t="s">
        <v>99</v>
      </c>
      <c r="B10" s="88" t="s">
        <v>93</v>
      </c>
      <c r="C10" s="95" t="s">
        <v>100</v>
      </c>
      <c r="D10" s="95" t="s">
        <v>16</v>
      </c>
      <c r="E10" s="88"/>
      <c r="F10" s="95" t="s">
        <v>16</v>
      </c>
      <c r="G10" s="88"/>
      <c r="H10" s="95"/>
      <c r="I10" s="88"/>
      <c r="J10" s="105"/>
      <c r="K10" s="96"/>
      <c r="L10" s="95"/>
      <c r="M10" s="96"/>
      <c r="N10" s="95"/>
      <c r="O10" s="96"/>
      <c r="P10" s="95"/>
      <c r="Q10" s="96"/>
      <c r="R10" s="105"/>
      <c r="S10" s="88"/>
      <c r="U10" s="67"/>
    </row>
    <row r="11" spans="1:21" ht="12" customHeight="1" x14ac:dyDescent="0.2">
      <c r="A11" s="95" t="s">
        <v>101</v>
      </c>
      <c r="B11" s="88" t="s">
        <v>93</v>
      </c>
      <c r="C11" s="95" t="s">
        <v>102</v>
      </c>
      <c r="D11" s="95">
        <v>20</v>
      </c>
      <c r="E11" s="88"/>
      <c r="F11" s="105">
        <v>22800</v>
      </c>
      <c r="G11" s="88"/>
      <c r="H11" s="95"/>
      <c r="I11" s="88"/>
      <c r="J11" s="105"/>
      <c r="K11" s="96"/>
      <c r="L11" s="95"/>
      <c r="M11" s="96"/>
      <c r="N11" s="95"/>
      <c r="O11" s="96"/>
      <c r="P11" s="95"/>
      <c r="Q11" s="96"/>
      <c r="R11" s="105"/>
      <c r="S11" s="96"/>
    </row>
    <row r="12" spans="1:21" ht="12" customHeight="1" x14ac:dyDescent="0.2">
      <c r="A12" s="95" t="s">
        <v>103</v>
      </c>
      <c r="B12" s="88" t="s">
        <v>93</v>
      </c>
      <c r="C12" s="95" t="s">
        <v>104</v>
      </c>
      <c r="D12" s="95">
        <v>30</v>
      </c>
      <c r="E12" s="88"/>
      <c r="F12" s="105">
        <v>87200</v>
      </c>
      <c r="G12" s="88"/>
      <c r="H12" s="95"/>
      <c r="I12" s="88"/>
      <c r="J12" s="105"/>
      <c r="K12" s="96"/>
      <c r="L12" s="95"/>
      <c r="M12" s="96"/>
      <c r="N12" s="95"/>
      <c r="O12" s="96"/>
      <c r="P12" s="95"/>
      <c r="Q12" s="96"/>
      <c r="R12" s="105"/>
      <c r="S12" s="88"/>
    </row>
    <row r="13" spans="1:21" ht="12" customHeight="1" x14ac:dyDescent="0.2">
      <c r="A13" s="95" t="s">
        <v>105</v>
      </c>
      <c r="B13" s="134" t="s">
        <v>106</v>
      </c>
      <c r="C13" s="134"/>
      <c r="D13" s="95">
        <v>40</v>
      </c>
      <c r="E13" s="88"/>
      <c r="F13" s="105">
        <v>459400</v>
      </c>
      <c r="G13" s="88"/>
      <c r="H13" s="95"/>
      <c r="I13" s="88"/>
      <c r="J13" s="105"/>
      <c r="K13" s="96"/>
      <c r="L13" s="95"/>
      <c r="M13" s="96"/>
      <c r="N13" s="95"/>
      <c r="O13" s="96"/>
      <c r="P13" s="95"/>
      <c r="Q13" s="96"/>
      <c r="R13" s="105"/>
      <c r="S13" s="88"/>
    </row>
    <row r="14" spans="1:21" ht="12" customHeight="1" x14ac:dyDescent="0.2">
      <c r="A14" s="135" t="s">
        <v>38</v>
      </c>
      <c r="B14" s="135"/>
      <c r="C14" s="135"/>
      <c r="D14" s="95">
        <v>120</v>
      </c>
      <c r="E14" s="88"/>
      <c r="F14" s="105">
        <v>584600</v>
      </c>
      <c r="G14" s="88"/>
      <c r="H14" s="95"/>
      <c r="I14" s="88"/>
      <c r="J14" s="105"/>
      <c r="K14" s="96"/>
      <c r="L14" s="95"/>
      <c r="M14" s="96"/>
      <c r="N14" s="95"/>
      <c r="O14" s="96"/>
      <c r="P14" s="95"/>
      <c r="Q14" s="96"/>
      <c r="R14" s="105"/>
      <c r="S14" s="88"/>
    </row>
    <row r="15" spans="1:21" ht="12" customHeight="1" x14ac:dyDescent="0.2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1" ht="12" customHeight="1" x14ac:dyDescent="0.2">
      <c r="A16" s="52"/>
      <c r="B16" s="52"/>
      <c r="C16" s="52"/>
      <c r="D16" s="52"/>
      <c r="E16" s="52"/>
      <c r="F16" s="41"/>
      <c r="G16" s="41"/>
    </row>
    <row r="17" spans="1:24" ht="12" customHeight="1" x14ac:dyDescent="0.2">
      <c r="F17" s="41"/>
      <c r="G17" s="41"/>
    </row>
    <row r="18" spans="1:24" s="69" customFormat="1" x14ac:dyDescent="0.2">
      <c r="A18" s="128" t="s">
        <v>129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68"/>
      <c r="R18" s="68"/>
    </row>
    <row r="19" spans="1:24" s="69" customFormat="1" x14ac:dyDescent="0.2">
      <c r="B19" s="70"/>
      <c r="C19" s="70"/>
      <c r="D19" s="70"/>
      <c r="E19" s="70"/>
      <c r="F19" s="70"/>
      <c r="G19" s="70"/>
    </row>
    <row r="20" spans="1:24" s="69" customFormat="1" x14ac:dyDescent="0.2">
      <c r="B20" s="70"/>
      <c r="C20" s="70"/>
      <c r="D20" s="70"/>
      <c r="E20" s="70"/>
      <c r="F20" s="70"/>
      <c r="G20" s="70"/>
    </row>
    <row r="21" spans="1:24" s="69" customFormat="1" x14ac:dyDescent="0.2">
      <c r="B21" s="70"/>
      <c r="C21" s="70"/>
      <c r="D21" s="70"/>
      <c r="E21" s="70"/>
      <c r="F21" s="70"/>
      <c r="G21" s="70"/>
      <c r="U21" s="97" t="s">
        <v>107</v>
      </c>
      <c r="V21" s="97"/>
      <c r="W21" s="71"/>
    </row>
    <row r="22" spans="1:24" s="69" customFormat="1" x14ac:dyDescent="0.2">
      <c r="B22" s="70"/>
      <c r="C22" s="70"/>
      <c r="D22" s="70"/>
      <c r="E22" s="70"/>
      <c r="F22" s="70"/>
      <c r="G22" s="70"/>
      <c r="U22" s="116"/>
      <c r="V22" s="121" t="s">
        <v>0</v>
      </c>
      <c r="W22" s="122" t="s">
        <v>54</v>
      </c>
    </row>
    <row r="23" spans="1:24" s="69" customFormat="1" x14ac:dyDescent="0.2">
      <c r="B23" s="70"/>
      <c r="C23" s="70"/>
      <c r="D23" s="70"/>
      <c r="E23" s="70"/>
      <c r="F23" s="70"/>
      <c r="G23" s="70"/>
      <c r="U23" s="116" t="s">
        <v>131</v>
      </c>
      <c r="V23" s="117">
        <v>40</v>
      </c>
      <c r="W23" s="118">
        <f>V23/$V$27*100</f>
        <v>33.333333333333329</v>
      </c>
      <c r="X23" s="73"/>
    </row>
    <row r="24" spans="1:24" s="69" customFormat="1" x14ac:dyDescent="0.2">
      <c r="B24" s="70"/>
      <c r="C24" s="70"/>
      <c r="D24" s="70"/>
      <c r="E24" s="70"/>
      <c r="F24" s="70"/>
      <c r="G24" s="70"/>
      <c r="U24" s="116" t="s">
        <v>108</v>
      </c>
      <c r="V24" s="117">
        <v>17</v>
      </c>
      <c r="W24" s="118">
        <f>V24/$V$27*100</f>
        <v>14.166666666666666</v>
      </c>
      <c r="X24" s="73"/>
    </row>
    <row r="25" spans="1:24" s="69" customFormat="1" x14ac:dyDescent="0.2">
      <c r="B25" s="70"/>
      <c r="C25" s="70"/>
      <c r="D25" s="70"/>
      <c r="E25" s="70"/>
      <c r="F25" s="70"/>
      <c r="G25" s="70"/>
      <c r="U25" s="116" t="s">
        <v>109</v>
      </c>
      <c r="V25" s="117">
        <v>27</v>
      </c>
      <c r="W25" s="118">
        <f>V25/$V$27*100</f>
        <v>22.5</v>
      </c>
      <c r="X25" s="73"/>
    </row>
    <row r="26" spans="1:24" s="69" customFormat="1" x14ac:dyDescent="0.2">
      <c r="B26" s="70"/>
      <c r="C26" s="70"/>
      <c r="D26" s="70"/>
      <c r="E26" s="70"/>
      <c r="F26" s="70"/>
      <c r="G26" s="70"/>
      <c r="U26" s="116" t="s">
        <v>110</v>
      </c>
      <c r="V26" s="117">
        <v>36</v>
      </c>
      <c r="W26" s="118">
        <f>V26/$V$27*100</f>
        <v>30</v>
      </c>
      <c r="X26" s="73"/>
    </row>
    <row r="27" spans="1:24" s="69" customFormat="1" x14ac:dyDescent="0.2">
      <c r="B27" s="70"/>
      <c r="C27" s="70"/>
      <c r="D27" s="70"/>
      <c r="E27" s="70"/>
      <c r="F27" s="70"/>
      <c r="G27" s="70"/>
      <c r="U27" s="116" t="s">
        <v>111</v>
      </c>
      <c r="V27" s="117">
        <v>120</v>
      </c>
      <c r="W27" s="119">
        <v>100</v>
      </c>
      <c r="X27" s="73"/>
    </row>
    <row r="28" spans="1:24" s="69" customFormat="1" x14ac:dyDescent="0.2">
      <c r="B28" s="70"/>
      <c r="C28" s="70"/>
      <c r="D28" s="70"/>
      <c r="E28" s="70"/>
      <c r="F28" s="70"/>
      <c r="G28" s="70"/>
      <c r="U28" s="72"/>
      <c r="V28" s="74"/>
      <c r="W28" s="75"/>
    </row>
    <row r="29" spans="1:24" s="69" customFormat="1" x14ac:dyDescent="0.2">
      <c r="B29" s="70"/>
      <c r="C29" s="70"/>
      <c r="D29" s="70"/>
      <c r="E29" s="70"/>
      <c r="F29" s="70"/>
      <c r="G29" s="70"/>
      <c r="U29" s="72"/>
      <c r="V29" s="74"/>
      <c r="W29" s="75"/>
    </row>
    <row r="30" spans="1:24" s="69" customFormat="1" x14ac:dyDescent="0.2">
      <c r="B30" s="70"/>
      <c r="C30" s="70"/>
      <c r="D30" s="70"/>
      <c r="E30" s="70"/>
      <c r="F30" s="70"/>
      <c r="G30" s="70"/>
      <c r="U30" s="72"/>
      <c r="V30" s="74"/>
      <c r="W30" s="75"/>
    </row>
    <row r="31" spans="1:24" s="69" customFormat="1" x14ac:dyDescent="0.2">
      <c r="B31" s="70"/>
      <c r="C31" s="70"/>
      <c r="D31" s="70"/>
      <c r="E31" s="70"/>
      <c r="F31" s="70"/>
      <c r="G31" s="70"/>
      <c r="N31" s="72"/>
      <c r="O31" s="72"/>
    </row>
    <row r="32" spans="1:24" s="69" customFormat="1" x14ac:dyDescent="0.2">
      <c r="B32" s="70"/>
      <c r="C32" s="70"/>
      <c r="D32" s="70"/>
      <c r="E32" s="70"/>
      <c r="F32" s="70"/>
      <c r="G32" s="70"/>
    </row>
    <row r="33" spans="1:24" s="69" customFormat="1" x14ac:dyDescent="0.2">
      <c r="B33" s="70"/>
      <c r="C33" s="70"/>
      <c r="D33" s="70"/>
      <c r="E33" s="70"/>
      <c r="F33" s="70"/>
      <c r="G33" s="70"/>
      <c r="N33" s="72"/>
      <c r="O33" s="72"/>
    </row>
    <row r="34" spans="1:24" s="69" customFormat="1" x14ac:dyDescent="0.2">
      <c r="B34" s="70"/>
      <c r="C34" s="70"/>
      <c r="D34" s="70"/>
      <c r="E34" s="70"/>
      <c r="F34" s="70"/>
      <c r="G34" s="70"/>
      <c r="N34" s="72"/>
      <c r="O34" s="72"/>
    </row>
    <row r="35" spans="1:24" s="69" customFormat="1" x14ac:dyDescent="0.2">
      <c r="B35" s="70"/>
      <c r="C35" s="70"/>
      <c r="D35" s="70"/>
      <c r="E35" s="70"/>
      <c r="F35" s="70"/>
      <c r="G35" s="70"/>
      <c r="N35" s="72"/>
      <c r="O35" s="72"/>
    </row>
    <row r="36" spans="1:24" s="69" customFormat="1" x14ac:dyDescent="0.2">
      <c r="B36" s="70"/>
      <c r="C36" s="70"/>
      <c r="D36" s="70"/>
      <c r="E36" s="70"/>
      <c r="F36" s="70"/>
      <c r="G36" s="70"/>
      <c r="N36" s="72"/>
      <c r="O36" s="72"/>
    </row>
    <row r="37" spans="1:24" s="69" customFormat="1" x14ac:dyDescent="0.2">
      <c r="A37" s="128" t="s">
        <v>132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68"/>
      <c r="R37" s="68"/>
    </row>
    <row r="38" spans="1:24" s="69" customFormat="1" x14ac:dyDescent="0.2">
      <c r="B38" s="70"/>
      <c r="C38" s="70"/>
      <c r="D38" s="70"/>
      <c r="E38" s="70"/>
      <c r="F38" s="70"/>
      <c r="G38" s="70"/>
    </row>
    <row r="39" spans="1:24" s="69" customFormat="1" x14ac:dyDescent="0.2">
      <c r="B39" s="70"/>
      <c r="C39" s="70"/>
      <c r="D39" s="70"/>
      <c r="E39" s="70"/>
      <c r="F39" s="70"/>
      <c r="G39" s="70"/>
      <c r="U39" s="97" t="s">
        <v>112</v>
      </c>
      <c r="V39" s="97"/>
    </row>
    <row r="40" spans="1:24" s="69" customFormat="1" x14ac:dyDescent="0.2">
      <c r="B40" s="70"/>
      <c r="C40" s="70"/>
      <c r="D40" s="70"/>
      <c r="E40" s="70"/>
      <c r="F40" s="70"/>
      <c r="G40" s="70"/>
      <c r="U40" s="116"/>
      <c r="V40" s="121" t="s">
        <v>0</v>
      </c>
      <c r="W40" s="122" t="s">
        <v>54</v>
      </c>
    </row>
    <row r="41" spans="1:24" s="69" customFormat="1" x14ac:dyDescent="0.2">
      <c r="B41" s="70"/>
      <c r="C41" s="70"/>
      <c r="D41" s="70"/>
      <c r="E41" s="70"/>
      <c r="F41" s="70"/>
      <c r="G41" s="70"/>
      <c r="U41" s="116" t="s">
        <v>131</v>
      </c>
      <c r="V41" s="120">
        <v>15122</v>
      </c>
      <c r="W41" s="118">
        <f>V41/$V$45*100</f>
        <v>2.5869206714155704</v>
      </c>
      <c r="X41" s="75"/>
    </row>
    <row r="42" spans="1:24" s="69" customFormat="1" x14ac:dyDescent="0.2">
      <c r="B42" s="70"/>
      <c r="C42" s="70"/>
      <c r="D42" s="70"/>
      <c r="E42" s="70"/>
      <c r="F42" s="70"/>
      <c r="G42" s="70"/>
      <c r="U42" s="116" t="s">
        <v>108</v>
      </c>
      <c r="V42" s="120">
        <v>22772</v>
      </c>
      <c r="W42" s="118">
        <f>V42/$V$45*100</f>
        <v>3.8956062378967968</v>
      </c>
      <c r="X42" s="75"/>
    </row>
    <row r="43" spans="1:24" s="69" customFormat="1" x14ac:dyDescent="0.2">
      <c r="B43" s="70"/>
      <c r="C43" s="70"/>
      <c r="D43" s="70"/>
      <c r="E43" s="70"/>
      <c r="F43" s="70"/>
      <c r="G43" s="70"/>
      <c r="U43" s="116" t="s">
        <v>109</v>
      </c>
      <c r="V43" s="120">
        <v>87245</v>
      </c>
      <c r="W43" s="118">
        <f>V43/$V$45*100</f>
        <v>14.925002908190146</v>
      </c>
      <c r="X43" s="75"/>
    </row>
    <row r="44" spans="1:24" s="69" customFormat="1" x14ac:dyDescent="0.2">
      <c r="B44" s="70"/>
      <c r="C44" s="70"/>
      <c r="D44" s="70"/>
      <c r="E44" s="70"/>
      <c r="F44" s="70"/>
      <c r="G44" s="70"/>
      <c r="U44" s="116" t="s">
        <v>110</v>
      </c>
      <c r="V44" s="120">
        <v>459417</v>
      </c>
      <c r="W44" s="118">
        <f>V44/$V$45*100</f>
        <v>78.592470182497493</v>
      </c>
      <c r="X44" s="75"/>
    </row>
    <row r="45" spans="1:24" s="69" customFormat="1" x14ac:dyDescent="0.2">
      <c r="B45" s="70"/>
      <c r="C45" s="70"/>
      <c r="D45" s="70"/>
      <c r="E45" s="70"/>
      <c r="F45" s="70"/>
      <c r="G45" s="70"/>
      <c r="U45" s="116" t="s">
        <v>111</v>
      </c>
      <c r="V45" s="120">
        <v>584556</v>
      </c>
      <c r="W45" s="119">
        <f>SUM(W41:W44)</f>
        <v>100</v>
      </c>
      <c r="X45" s="75"/>
    </row>
    <row r="46" spans="1:24" s="69" customFormat="1" x14ac:dyDescent="0.2">
      <c r="B46" s="70"/>
      <c r="C46" s="70"/>
      <c r="D46" s="70"/>
      <c r="E46" s="70"/>
      <c r="F46" s="70"/>
      <c r="G46" s="70"/>
      <c r="U46" s="72"/>
      <c r="V46" s="76"/>
      <c r="W46" s="75"/>
    </row>
    <row r="47" spans="1:24" s="69" customFormat="1" x14ac:dyDescent="0.2">
      <c r="B47" s="70"/>
      <c r="C47" s="70"/>
      <c r="D47" s="70"/>
      <c r="E47" s="70"/>
      <c r="F47" s="70"/>
      <c r="G47" s="70"/>
      <c r="U47" s="72"/>
      <c r="V47" s="74"/>
      <c r="W47" s="75"/>
    </row>
    <row r="48" spans="1:24" s="69" customFormat="1" x14ac:dyDescent="0.2">
      <c r="B48" s="70"/>
      <c r="C48" s="70"/>
      <c r="D48" s="70"/>
      <c r="E48" s="70"/>
      <c r="F48" s="70"/>
      <c r="G48" s="70"/>
      <c r="V48" s="74"/>
      <c r="W48" s="75"/>
    </row>
    <row r="49" spans="2:7" s="69" customFormat="1" x14ac:dyDescent="0.2">
      <c r="B49" s="70"/>
      <c r="C49" s="70"/>
      <c r="D49" s="70"/>
      <c r="E49" s="70"/>
      <c r="F49" s="70"/>
      <c r="G49" s="70"/>
    </row>
    <row r="50" spans="2:7" s="69" customFormat="1" x14ac:dyDescent="0.2">
      <c r="B50" s="70"/>
      <c r="C50" s="70"/>
      <c r="D50" s="70"/>
      <c r="E50" s="70"/>
      <c r="F50" s="70"/>
      <c r="G50" s="70"/>
    </row>
    <row r="51" spans="2:7" s="69" customFormat="1" x14ac:dyDescent="0.2">
      <c r="B51" s="70"/>
      <c r="C51" s="70"/>
      <c r="D51" s="70"/>
      <c r="E51" s="70"/>
      <c r="F51" s="70"/>
      <c r="G51" s="70"/>
    </row>
    <row r="52" spans="2:7" s="69" customFormat="1" x14ac:dyDescent="0.2">
      <c r="B52" s="70"/>
      <c r="C52" s="70"/>
      <c r="D52" s="70"/>
      <c r="E52" s="70"/>
      <c r="F52" s="70"/>
      <c r="G52" s="70"/>
    </row>
    <row r="53" spans="2:7" s="69" customFormat="1" x14ac:dyDescent="0.2">
      <c r="B53" s="70"/>
      <c r="C53" s="70"/>
      <c r="D53" s="70"/>
      <c r="E53" s="70"/>
      <c r="F53" s="70"/>
      <c r="G53" s="70"/>
    </row>
    <row r="54" spans="2:7" s="69" customFormat="1" x14ac:dyDescent="0.2">
      <c r="B54" s="70"/>
      <c r="C54" s="70"/>
      <c r="D54" s="70"/>
      <c r="E54" s="70"/>
      <c r="F54" s="70"/>
      <c r="G54" s="70"/>
    </row>
    <row r="55" spans="2:7" x14ac:dyDescent="0.2">
      <c r="F55" s="41"/>
      <c r="G55" s="41"/>
    </row>
    <row r="56" spans="2:7" x14ac:dyDescent="0.2">
      <c r="F56" s="41"/>
      <c r="G56" s="41"/>
    </row>
    <row r="57" spans="2:7" x14ac:dyDescent="0.2">
      <c r="F57" s="41"/>
      <c r="G57" s="41"/>
    </row>
    <row r="58" spans="2:7" x14ac:dyDescent="0.2">
      <c r="F58" s="41"/>
      <c r="G58" s="41"/>
    </row>
    <row r="59" spans="2:7" x14ac:dyDescent="0.2">
      <c r="F59" s="41"/>
      <c r="G59" s="41"/>
    </row>
    <row r="60" spans="2:7" x14ac:dyDescent="0.2">
      <c r="F60" s="41"/>
      <c r="G60" s="41"/>
    </row>
    <row r="61" spans="2:7" x14ac:dyDescent="0.2">
      <c r="F61" s="41"/>
      <c r="G61" s="41"/>
    </row>
    <row r="62" spans="2:7" x14ac:dyDescent="0.2">
      <c r="F62" s="41"/>
      <c r="G62" s="41"/>
    </row>
    <row r="63" spans="2:7" x14ac:dyDescent="0.2">
      <c r="F63" s="41"/>
      <c r="G63" s="41"/>
    </row>
    <row r="64" spans="2:7" x14ac:dyDescent="0.2">
      <c r="F64" s="41"/>
      <c r="G64" s="41"/>
    </row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pans="1:15" x14ac:dyDescent="0.2">
      <c r="A81" s="70"/>
      <c r="B81" s="70"/>
      <c r="C81" s="70"/>
      <c r="D81" s="70"/>
      <c r="E81" s="70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1:15" x14ac:dyDescent="0.2">
      <c r="A82" s="70"/>
      <c r="B82" s="70"/>
      <c r="C82" s="70"/>
      <c r="D82" s="70"/>
      <c r="E82" s="70"/>
      <c r="F82" s="69"/>
      <c r="G82" s="69"/>
      <c r="H82" s="69"/>
      <c r="I82" s="69"/>
      <c r="J82" s="69"/>
      <c r="K82" s="69"/>
      <c r="L82" s="69"/>
      <c r="M82" s="69"/>
      <c r="N82" s="69"/>
      <c r="O82" s="69"/>
    </row>
  </sheetData>
  <mergeCells count="9">
    <mergeCell ref="A1:G1"/>
    <mergeCell ref="B13:C13"/>
    <mergeCell ref="A14:C14"/>
    <mergeCell ref="A18:P18"/>
    <mergeCell ref="A37:P37"/>
    <mergeCell ref="D3:G4"/>
    <mergeCell ref="D5:E5"/>
    <mergeCell ref="F5:G5"/>
    <mergeCell ref="A3:C5"/>
  </mergeCells>
  <hyperlinks>
    <hyperlink ref="A18:G18" location="Inhaltsverzeichnis!A7" display="Betriebe mit Rindern nach Herdengrößenklassen am 3. Mai 2011 in Prozent" xr:uid="{A25FD865-D67E-472B-8474-E9BE2ABBA418}"/>
    <hyperlink ref="A18:G18" location="Inhaltsverzeichnis!A17" display="Betriebe mit Rindern nach Herdengrößenklassen am 3. November 2011 in Prozent" xr:uid="{DA9ED02F-1CE5-4E2D-836E-348BE1ACA39C}"/>
    <hyperlink ref="A18:G18" location="Inhaltsverzeichnis!B15" display="Betriebe mit Schweinen am 3. November 2022 nach Bestandsgrößenklassen in Prozent" xr:uid="{4895B376-A5C2-4A7D-834C-DECDA28F383D}"/>
    <hyperlink ref="A1:G1" location="Inhaltsverzeichnis!A17" display="2 Landwirtschaftliche Betriebe mit Haltung von Schweinen am 3. November 2025 nach Größenklassen der gehaltenen Schweine" xr:uid="{68FB9C4B-166F-46E4-897E-7E965A20FAF6}"/>
    <hyperlink ref="A18:P18" location="Inhaltsverzeichnis!B10" display="Betriebe mit Schweinen am 3. November 2025 nach Bestandsgrößenklassen in Prozent" xr:uid="{50D6451C-7860-47AB-A9E4-B54AB297F514}"/>
    <hyperlink ref="A37:P37" location="Inhaltsverzeichnis!B12" display="Schweine am 3. November 2025 nach Bestandsgrößenklassen in Prozent" xr:uid="{29DEC22C-58CF-47E1-8772-1082D9BFD1BC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&amp;C&amp;8– &amp;"-,Standard"&amp;P&amp;"Arial,Standard" –</oddHeader>
    <oddFooter>&amp;C&amp;"-,Standard"&amp;7&amp;K000000 Amt für Statistik Berlin-Brandenburg — SB C III 3 - j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EA8E-98D0-4A7E-B1FA-500B174612D1}">
  <dimension ref="A1:L62"/>
  <sheetViews>
    <sheetView zoomScale="172" zoomScaleNormal="172" workbookViewId="0">
      <selection activeCell="A11" sqref="A11"/>
    </sheetView>
  </sheetViews>
  <sheetFormatPr baseColWidth="10" defaultColWidth="17.140625" defaultRowHeight="12" x14ac:dyDescent="0.2"/>
  <cols>
    <col min="1" max="1" width="9.28515625" style="41" customWidth="1"/>
    <col min="2" max="2" width="3.140625" style="41" customWidth="1"/>
    <col min="3" max="3" width="6.42578125" style="41" customWidth="1"/>
    <col min="4" max="4" width="6.28515625" style="57" customWidth="1"/>
    <col min="5" max="5" width="2.7109375" style="41" customWidth="1"/>
    <col min="6" max="6" width="2.28515625" style="41" bestFit="1" customWidth="1"/>
    <col min="7" max="7" width="8.28515625" style="41" customWidth="1"/>
    <col min="8" max="8" width="2.28515625" style="41" bestFit="1" customWidth="1"/>
    <col min="9" max="9" width="1.5703125" style="41" customWidth="1"/>
    <col min="10" max="10" width="25.140625" style="41" customWidth="1"/>
    <col min="11" max="16384" width="17.140625" style="41"/>
  </cols>
  <sheetData>
    <row r="1" spans="1:11" ht="36" customHeight="1" x14ac:dyDescent="0.2">
      <c r="A1" s="129" t="s">
        <v>146</v>
      </c>
      <c r="B1" s="129"/>
      <c r="C1" s="129"/>
      <c r="D1" s="129"/>
      <c r="E1" s="129"/>
      <c r="F1" s="129"/>
      <c r="G1" s="129"/>
      <c r="H1" s="129"/>
      <c r="I1" s="77"/>
    </row>
    <row r="2" spans="1:11" ht="12" customHeight="1" x14ac:dyDescent="0.2">
      <c r="A2" s="63"/>
      <c r="B2" s="63"/>
      <c r="C2" s="63"/>
      <c r="D2" s="41"/>
    </row>
    <row r="3" spans="1:11" ht="48" customHeight="1" x14ac:dyDescent="0.2">
      <c r="A3" s="136" t="s">
        <v>113</v>
      </c>
      <c r="B3" s="136"/>
      <c r="C3" s="141"/>
      <c r="D3" s="140" t="s">
        <v>59</v>
      </c>
      <c r="E3" s="138"/>
      <c r="F3" s="138"/>
      <c r="G3" s="138"/>
      <c r="H3" s="138"/>
    </row>
    <row r="4" spans="1:11" ht="12" customHeight="1" x14ac:dyDescent="0.2">
      <c r="A4" s="137"/>
      <c r="B4" s="137"/>
      <c r="C4" s="144"/>
      <c r="D4" s="140" t="s">
        <v>89</v>
      </c>
      <c r="E4" s="138"/>
      <c r="F4" s="139"/>
      <c r="G4" s="140" t="s">
        <v>90</v>
      </c>
      <c r="H4" s="138"/>
    </row>
    <row r="5" spans="1:11" ht="12" customHeight="1" x14ac:dyDescent="0.2">
      <c r="A5" s="94" t="s">
        <v>91</v>
      </c>
      <c r="B5" s="94"/>
      <c r="C5" s="94"/>
      <c r="D5" s="94"/>
      <c r="E5" s="94" t="s">
        <v>91</v>
      </c>
      <c r="F5" s="94"/>
      <c r="G5" s="94" t="s">
        <v>91</v>
      </c>
      <c r="H5" s="94"/>
    </row>
    <row r="6" spans="1:11" ht="12" customHeight="1" x14ac:dyDescent="0.2">
      <c r="A6" s="95" t="s">
        <v>92</v>
      </c>
      <c r="B6" s="88" t="s">
        <v>93</v>
      </c>
      <c r="C6" s="95" t="s">
        <v>114</v>
      </c>
      <c r="D6" s="145" t="s">
        <v>16</v>
      </c>
      <c r="E6" s="145"/>
      <c r="F6" s="88"/>
      <c r="G6" s="95" t="s">
        <v>16</v>
      </c>
      <c r="H6" s="88"/>
    </row>
    <row r="7" spans="1:11" ht="12" customHeight="1" x14ac:dyDescent="0.2">
      <c r="A7" s="95" t="s">
        <v>95</v>
      </c>
      <c r="B7" s="88" t="s">
        <v>93</v>
      </c>
      <c r="C7" s="95" t="s">
        <v>115</v>
      </c>
      <c r="D7" s="145">
        <v>20</v>
      </c>
      <c r="E7" s="145"/>
      <c r="F7" s="88"/>
      <c r="G7" s="95" t="s">
        <v>16</v>
      </c>
      <c r="H7" s="88"/>
    </row>
    <row r="8" spans="1:11" ht="12" customHeight="1" x14ac:dyDescent="0.2">
      <c r="A8" s="95" t="s">
        <v>116</v>
      </c>
      <c r="B8" s="88" t="s">
        <v>93</v>
      </c>
      <c r="C8" s="95" t="s">
        <v>117</v>
      </c>
      <c r="D8" s="145">
        <v>30</v>
      </c>
      <c r="E8" s="145"/>
      <c r="F8" s="88"/>
      <c r="G8" s="105">
        <v>17300</v>
      </c>
      <c r="H8" s="88"/>
      <c r="J8" s="78"/>
    </row>
    <row r="9" spans="1:11" ht="12" customHeight="1" x14ac:dyDescent="0.2">
      <c r="A9" s="95" t="s">
        <v>101</v>
      </c>
      <c r="B9" s="88" t="s">
        <v>93</v>
      </c>
      <c r="C9" s="95" t="s">
        <v>118</v>
      </c>
      <c r="D9" s="145">
        <v>20</v>
      </c>
      <c r="E9" s="145"/>
      <c r="F9" s="88"/>
      <c r="G9" s="105">
        <v>24400</v>
      </c>
      <c r="H9" s="88"/>
    </row>
    <row r="10" spans="1:11" ht="12" customHeight="1" x14ac:dyDescent="0.2">
      <c r="A10" s="95" t="s">
        <v>103</v>
      </c>
      <c r="B10" s="88" t="s">
        <v>93</v>
      </c>
      <c r="C10" s="95" t="s">
        <v>119</v>
      </c>
      <c r="D10" s="145">
        <v>20</v>
      </c>
      <c r="E10" s="145"/>
      <c r="F10" s="88"/>
      <c r="G10" s="105">
        <v>62300</v>
      </c>
      <c r="H10" s="88"/>
    </row>
    <row r="11" spans="1:11" ht="12" customHeight="1" x14ac:dyDescent="0.2">
      <c r="A11" s="95" t="s">
        <v>105</v>
      </c>
      <c r="B11" s="134" t="s">
        <v>106</v>
      </c>
      <c r="C11" s="134"/>
      <c r="D11" s="145">
        <v>0</v>
      </c>
      <c r="E11" s="145"/>
      <c r="F11" s="88"/>
      <c r="G11" s="105">
        <v>29900</v>
      </c>
      <c r="H11" s="88"/>
    </row>
    <row r="12" spans="1:11" ht="12" customHeight="1" x14ac:dyDescent="0.2">
      <c r="A12" s="135" t="s">
        <v>38</v>
      </c>
      <c r="B12" s="135"/>
      <c r="C12" s="135"/>
      <c r="D12" s="145">
        <v>100</v>
      </c>
      <c r="E12" s="145"/>
      <c r="F12" s="88"/>
      <c r="G12" s="105">
        <v>138700</v>
      </c>
      <c r="H12" s="88"/>
    </row>
    <row r="13" spans="1:11" ht="12" customHeight="1" x14ac:dyDescent="0.2">
      <c r="D13" s="52"/>
      <c r="E13" s="52"/>
      <c r="F13" s="52"/>
      <c r="G13" s="52"/>
      <c r="H13" s="52"/>
    </row>
    <row r="14" spans="1:11" s="69" customFormat="1" ht="12" customHeight="1" x14ac:dyDescent="0.2">
      <c r="B14" s="70"/>
      <c r="C14" s="70"/>
      <c r="D14" s="79"/>
      <c r="E14" s="79"/>
      <c r="F14" s="79"/>
      <c r="G14" s="79"/>
      <c r="H14" s="79"/>
      <c r="I14" s="72"/>
      <c r="J14" s="74"/>
      <c r="K14" s="75"/>
    </row>
    <row r="15" spans="1:11" s="69" customFormat="1" ht="12" customHeight="1" x14ac:dyDescent="0.2">
      <c r="A15" s="45"/>
      <c r="B15" s="45"/>
      <c r="C15" s="45"/>
      <c r="D15" s="45"/>
      <c r="E15" s="45"/>
      <c r="F15" s="45"/>
      <c r="G15" s="45"/>
      <c r="H15" s="41"/>
      <c r="I15" s="41"/>
    </row>
    <row r="16" spans="1:11" s="69" customFormat="1" x14ac:dyDescent="0.2">
      <c r="A16" s="45"/>
      <c r="B16" s="45"/>
      <c r="C16" s="45"/>
      <c r="D16" s="45"/>
      <c r="E16" s="45"/>
      <c r="F16" s="45"/>
      <c r="G16" s="45"/>
      <c r="H16" s="41"/>
      <c r="I16" s="41"/>
    </row>
    <row r="17" spans="1:12" s="69" customFormat="1" x14ac:dyDescent="0.2">
      <c r="A17" s="45"/>
      <c r="B17" s="45"/>
      <c r="C17" s="45"/>
      <c r="D17" s="45"/>
      <c r="E17" s="45"/>
      <c r="F17" s="45"/>
      <c r="G17" s="45"/>
      <c r="H17" s="41"/>
      <c r="I17" s="41"/>
    </row>
    <row r="18" spans="1:12" s="69" customFormat="1" x14ac:dyDescent="0.2">
      <c r="A18" s="45"/>
      <c r="B18" s="45"/>
      <c r="C18" s="45"/>
      <c r="D18" s="45"/>
      <c r="E18" s="45"/>
      <c r="F18" s="45"/>
      <c r="G18" s="45"/>
      <c r="H18" s="41"/>
      <c r="I18" s="41"/>
    </row>
    <row r="19" spans="1:12" s="69" customFormat="1" ht="12.75" customHeight="1" x14ac:dyDescent="0.2">
      <c r="A19"/>
      <c r="B19"/>
      <c r="C19"/>
      <c r="F19" s="80"/>
      <c r="G19"/>
      <c r="H19" s="80"/>
      <c r="I19" s="80"/>
      <c r="J19" s="80"/>
    </row>
    <row r="20" spans="1:12" s="69" customFormat="1" ht="12.75" x14ac:dyDescent="0.2">
      <c r="A20"/>
      <c r="B20"/>
      <c r="C20"/>
      <c r="D20"/>
      <c r="E20"/>
      <c r="F20" s="81"/>
      <c r="G20" s="81"/>
      <c r="H20" s="41"/>
      <c r="I20" s="41"/>
    </row>
    <row r="21" spans="1:12" s="69" customFormat="1" ht="12.75" customHeight="1" x14ac:dyDescent="0.2">
      <c r="A21"/>
      <c r="B21"/>
      <c r="C21"/>
      <c r="G21"/>
      <c r="H21" s="82"/>
      <c r="I21" s="82"/>
      <c r="J21" s="82"/>
      <c r="K21" s="75"/>
      <c r="L21" s="73"/>
    </row>
    <row r="22" spans="1:12" s="69" customFormat="1" ht="12.75" x14ac:dyDescent="0.2">
      <c r="A22" s="55"/>
      <c r="B22" s="55"/>
      <c r="C22" s="61"/>
      <c r="D22" s="55"/>
      <c r="E22"/>
      <c r="F22" s="81"/>
      <c r="G22" s="81"/>
      <c r="H22" s="41"/>
      <c r="I22" s="41"/>
      <c r="J22" s="76"/>
      <c r="K22" s="75"/>
      <c r="L22" s="73"/>
    </row>
    <row r="23" spans="1:12" s="69" customFormat="1" x14ac:dyDescent="0.2">
      <c r="A23" s="41"/>
      <c r="B23" s="41"/>
      <c r="C23" s="41"/>
      <c r="D23" s="57"/>
      <c r="E23" s="41"/>
      <c r="F23" s="41"/>
      <c r="G23" s="41"/>
      <c r="H23" s="41"/>
      <c r="I23" s="41"/>
      <c r="J23" s="76"/>
      <c r="K23" s="75"/>
      <c r="L23" s="73"/>
    </row>
    <row r="24" spans="1:12" s="69" customFormat="1" x14ac:dyDescent="0.2">
      <c r="A24" s="41"/>
      <c r="B24" s="41"/>
      <c r="C24" s="41"/>
      <c r="D24" s="57"/>
      <c r="E24" s="41"/>
      <c r="F24" s="41"/>
      <c r="G24" s="41"/>
      <c r="H24" s="41"/>
      <c r="I24" s="41"/>
      <c r="J24" s="76"/>
      <c r="K24" s="75"/>
      <c r="L24" s="73"/>
    </row>
    <row r="25" spans="1:12" s="69" customFormat="1" x14ac:dyDescent="0.2">
      <c r="A25" s="41"/>
      <c r="B25" s="41"/>
      <c r="C25" s="41"/>
      <c r="D25" s="57"/>
      <c r="E25" s="41"/>
      <c r="F25" s="41"/>
      <c r="G25" s="41"/>
      <c r="H25" s="41"/>
      <c r="I25" s="41"/>
      <c r="J25" s="76"/>
      <c r="K25" s="75"/>
      <c r="L25" s="73"/>
    </row>
    <row r="26" spans="1:12" s="69" customFormat="1" x14ac:dyDescent="0.2">
      <c r="A26" s="41"/>
      <c r="B26" s="41"/>
      <c r="C26" s="41"/>
      <c r="D26" s="57"/>
      <c r="E26" s="41"/>
      <c r="F26" s="41"/>
      <c r="G26" s="41"/>
      <c r="H26" s="41"/>
      <c r="I26" s="41"/>
      <c r="J26" s="76"/>
      <c r="K26" s="75"/>
      <c r="L26" s="73"/>
    </row>
    <row r="27" spans="1:12" s="69" customFormat="1" x14ac:dyDescent="0.2">
      <c r="A27" s="41"/>
      <c r="B27" s="41"/>
      <c r="C27" s="41"/>
      <c r="D27" s="57"/>
      <c r="E27" s="41"/>
      <c r="F27" s="41"/>
      <c r="G27" s="41"/>
      <c r="H27" s="41"/>
      <c r="I27" s="41"/>
      <c r="J27" s="76"/>
      <c r="K27" s="75"/>
    </row>
    <row r="28" spans="1:12" s="69" customFormat="1" x14ac:dyDescent="0.2">
      <c r="A28" s="41"/>
      <c r="B28" s="41"/>
      <c r="C28" s="41"/>
      <c r="D28" s="57"/>
      <c r="E28" s="41"/>
      <c r="F28" s="41"/>
      <c r="G28" s="41"/>
      <c r="H28" s="41"/>
      <c r="I28" s="41"/>
      <c r="J28" s="74"/>
      <c r="K28" s="75"/>
    </row>
    <row r="29" spans="1:12" s="69" customFormat="1" x14ac:dyDescent="0.2">
      <c r="A29" s="41"/>
      <c r="B29" s="41"/>
      <c r="C29" s="41"/>
      <c r="D29" s="57"/>
      <c r="E29" s="41"/>
      <c r="F29" s="41"/>
      <c r="G29" s="41"/>
      <c r="H29" s="41"/>
      <c r="I29" s="41"/>
      <c r="J29" s="74"/>
      <c r="K29" s="75"/>
    </row>
    <row r="30" spans="1:12" s="69" customFormat="1" x14ac:dyDescent="0.2">
      <c r="A30" s="41"/>
      <c r="B30" s="41"/>
      <c r="C30" s="41"/>
      <c r="D30" s="57"/>
      <c r="E30" s="41"/>
      <c r="F30" s="41"/>
      <c r="G30" s="41"/>
      <c r="H30" s="41"/>
      <c r="I30" s="41"/>
      <c r="J30" s="74"/>
      <c r="K30" s="75"/>
    </row>
    <row r="31" spans="1:12" s="69" customFormat="1" x14ac:dyDescent="0.2">
      <c r="A31" s="41"/>
      <c r="B31" s="41"/>
      <c r="C31" s="41"/>
      <c r="D31" s="57"/>
      <c r="E31" s="41"/>
      <c r="F31" s="41"/>
      <c r="G31" s="41"/>
      <c r="H31" s="41"/>
      <c r="I31" s="41"/>
    </row>
    <row r="32" spans="1:12" s="69" customFormat="1" x14ac:dyDescent="0.2">
      <c r="A32" s="41"/>
      <c r="B32" s="41"/>
      <c r="C32" s="41"/>
      <c r="D32" s="57"/>
      <c r="E32" s="41"/>
      <c r="F32" s="41"/>
      <c r="G32" s="41"/>
      <c r="H32" s="41"/>
      <c r="I32" s="41"/>
    </row>
    <row r="33" spans="1:9" s="69" customFormat="1" x14ac:dyDescent="0.2">
      <c r="A33" s="41"/>
      <c r="B33" s="41"/>
      <c r="C33" s="41"/>
      <c r="D33" s="57"/>
      <c r="E33" s="41"/>
      <c r="F33" s="41"/>
      <c r="G33" s="41"/>
      <c r="H33" s="41"/>
      <c r="I33" s="41"/>
    </row>
    <row r="34" spans="1:9" s="69" customFormat="1" x14ac:dyDescent="0.2">
      <c r="A34" s="41"/>
      <c r="B34" s="41"/>
      <c r="C34" s="41"/>
      <c r="D34" s="57"/>
      <c r="E34" s="41"/>
      <c r="F34" s="41"/>
      <c r="G34" s="41"/>
      <c r="H34" s="41"/>
      <c r="I34" s="41"/>
    </row>
    <row r="35" spans="1:9" ht="12" customHeight="1" x14ac:dyDescent="0.2"/>
    <row r="36" spans="1:9" ht="12" customHeight="1" x14ac:dyDescent="0.2"/>
    <row r="39" spans="1:9" x14ac:dyDescent="0.2">
      <c r="A39" s="81"/>
      <c r="C39" s="83"/>
      <c r="D39" s="41"/>
    </row>
    <row r="40" spans="1:9" x14ac:dyDescent="0.2">
      <c r="A40" s="81"/>
      <c r="C40" s="83"/>
      <c r="D40" s="41"/>
    </row>
    <row r="41" spans="1:9" x14ac:dyDescent="0.2">
      <c r="D41" s="41"/>
    </row>
    <row r="42" spans="1:9" x14ac:dyDescent="0.2">
      <c r="D42" s="41"/>
    </row>
    <row r="43" spans="1:9" x14ac:dyDescent="0.2">
      <c r="D43" s="41"/>
    </row>
    <row r="44" spans="1:9" x14ac:dyDescent="0.2">
      <c r="D44" s="41"/>
    </row>
    <row r="45" spans="1:9" x14ac:dyDescent="0.2">
      <c r="D45" s="41"/>
    </row>
    <row r="46" spans="1:9" x14ac:dyDescent="0.2">
      <c r="D46" s="41"/>
    </row>
    <row r="47" spans="1:9" x14ac:dyDescent="0.2">
      <c r="D47" s="41"/>
    </row>
    <row r="48" spans="1:9" x14ac:dyDescent="0.2">
      <c r="D48" s="41"/>
    </row>
    <row r="49" spans="1:8" x14ac:dyDescent="0.2">
      <c r="D49" s="41"/>
    </row>
    <row r="50" spans="1:8" x14ac:dyDescent="0.2">
      <c r="D50" s="41"/>
    </row>
    <row r="51" spans="1:8" x14ac:dyDescent="0.2">
      <c r="D51" s="41"/>
    </row>
    <row r="52" spans="1:8" x14ac:dyDescent="0.2">
      <c r="D52" s="41"/>
    </row>
    <row r="53" spans="1:8" x14ac:dyDescent="0.2">
      <c r="D53" s="41"/>
    </row>
    <row r="54" spans="1:8" x14ac:dyDescent="0.2">
      <c r="D54" s="41"/>
    </row>
    <row r="55" spans="1:8" x14ac:dyDescent="0.2">
      <c r="D55" s="41"/>
    </row>
    <row r="56" spans="1:8" x14ac:dyDescent="0.2">
      <c r="D56" s="41"/>
    </row>
    <row r="57" spans="1:8" x14ac:dyDescent="0.2">
      <c r="D57" s="41"/>
    </row>
    <row r="58" spans="1:8" x14ac:dyDescent="0.2">
      <c r="D58" s="41"/>
    </row>
    <row r="59" spans="1:8" x14ac:dyDescent="0.2">
      <c r="D59" s="41"/>
    </row>
    <row r="60" spans="1:8" x14ac:dyDescent="0.2">
      <c r="D60" s="41"/>
    </row>
    <row r="61" spans="1:8" x14ac:dyDescent="0.2">
      <c r="A61" s="70"/>
      <c r="B61" s="70"/>
      <c r="C61" s="70"/>
      <c r="D61" s="69"/>
      <c r="E61" s="69"/>
      <c r="F61" s="69"/>
      <c r="G61" s="69"/>
      <c r="H61" s="69"/>
    </row>
    <row r="62" spans="1:8" x14ac:dyDescent="0.2">
      <c r="A62" s="70"/>
      <c r="B62" s="70"/>
      <c r="C62" s="70"/>
      <c r="D62" s="69"/>
      <c r="E62" s="69"/>
      <c r="F62" s="69"/>
      <c r="G62" s="69"/>
      <c r="H62" s="69"/>
    </row>
  </sheetData>
  <mergeCells count="14">
    <mergeCell ref="A12:C12"/>
    <mergeCell ref="D12:E12"/>
    <mergeCell ref="D6:E6"/>
    <mergeCell ref="D7:E7"/>
    <mergeCell ref="D8:E8"/>
    <mergeCell ref="D9:E9"/>
    <mergeCell ref="D10:E10"/>
    <mergeCell ref="B11:C11"/>
    <mergeCell ref="D11:E11"/>
    <mergeCell ref="D3:H3"/>
    <mergeCell ref="D4:F4"/>
    <mergeCell ref="G4:H4"/>
    <mergeCell ref="A3:C4"/>
    <mergeCell ref="A1:H1"/>
  </mergeCells>
  <hyperlinks>
    <hyperlink ref="A1:H1" location="Inhaltsverzeichnis!A20" display="3  Landwirtschaftliche Betriebe mit Haltung von Mastschweinen am 3. November 2025 nach Größenklassen der gehaltenen Mastschweine" xr:uid="{24102EBE-673B-41B9-A36A-7B4FDF501752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&amp;C&amp;8–&amp;"-,Standard" &amp;P –</oddHeader>
    <oddFooter>&amp;C&amp;7&amp;K000000 &amp;"-,Standard"&amp;K000000Amt für Statistik Berlin-Brandenburg — SB C III 3 - j / 25 –  Brandenburg&amp;K000000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5D11-AD97-48CA-81F8-4F075B79938B}">
  <dimension ref="A1:I46"/>
  <sheetViews>
    <sheetView zoomScale="96" zoomScaleNormal="96" workbookViewId="0">
      <selection activeCell="A2" sqref="A2"/>
    </sheetView>
  </sheetViews>
  <sheetFormatPr baseColWidth="10" defaultColWidth="17.140625" defaultRowHeight="12" x14ac:dyDescent="0.2"/>
  <cols>
    <col min="1" max="1" width="9.28515625" style="41" customWidth="1"/>
    <col min="2" max="2" width="3.140625" style="41" customWidth="1"/>
    <col min="3" max="3" width="5.7109375" style="41" customWidth="1"/>
    <col min="4" max="4" width="8.28515625" style="41" customWidth="1"/>
    <col min="5" max="5" width="2.28515625" style="41" bestFit="1" customWidth="1"/>
    <col min="6" max="6" width="8.28515625" style="41" customWidth="1"/>
    <col min="7" max="7" width="2.28515625" style="41" bestFit="1" customWidth="1"/>
    <col min="8" max="8" width="12.85546875" style="41" customWidth="1"/>
    <col min="9" max="16384" width="17.140625" style="41"/>
  </cols>
  <sheetData>
    <row r="1" spans="1:9" ht="36" customHeight="1" x14ac:dyDescent="0.2">
      <c r="A1" s="129" t="s">
        <v>147</v>
      </c>
      <c r="B1" s="129"/>
      <c r="C1" s="129"/>
      <c r="D1" s="129"/>
      <c r="E1" s="129"/>
      <c r="F1" s="129"/>
      <c r="G1" s="129"/>
      <c r="H1" s="77"/>
    </row>
    <row r="2" spans="1:9" ht="12" customHeight="1" x14ac:dyDescent="0.2">
      <c r="A2" s="46"/>
      <c r="B2" s="46"/>
      <c r="C2" s="46"/>
      <c r="D2" s="45"/>
      <c r="E2" s="45"/>
      <c r="F2" s="45"/>
      <c r="G2" s="45"/>
    </row>
    <row r="3" spans="1:9" ht="48" customHeight="1" x14ac:dyDescent="0.2">
      <c r="A3" s="136" t="s">
        <v>120</v>
      </c>
      <c r="B3" s="136"/>
      <c r="C3" s="141"/>
      <c r="D3" s="140" t="s">
        <v>88</v>
      </c>
      <c r="E3" s="138"/>
      <c r="F3" s="138"/>
      <c r="G3" s="138"/>
    </row>
    <row r="4" spans="1:9" ht="12.75" customHeight="1" x14ac:dyDescent="0.2">
      <c r="A4" s="137"/>
      <c r="B4" s="137"/>
      <c r="C4" s="144"/>
      <c r="D4" s="140" t="s">
        <v>89</v>
      </c>
      <c r="E4" s="139"/>
      <c r="F4" s="140" t="s">
        <v>90</v>
      </c>
      <c r="G4" s="138"/>
    </row>
    <row r="5" spans="1:9" x14ac:dyDescent="0.2">
      <c r="A5" s="94" t="s">
        <v>91</v>
      </c>
      <c r="B5" s="94"/>
      <c r="C5" s="94"/>
      <c r="D5" s="94" t="s">
        <v>91</v>
      </c>
      <c r="E5" s="94"/>
      <c r="F5" s="94" t="s">
        <v>91</v>
      </c>
      <c r="G5" s="94"/>
    </row>
    <row r="6" spans="1:9" ht="12" customHeight="1" x14ac:dyDescent="0.2">
      <c r="A6" s="123" t="s">
        <v>92</v>
      </c>
      <c r="B6" s="88" t="s">
        <v>93</v>
      </c>
      <c r="C6" s="123" t="s">
        <v>121</v>
      </c>
      <c r="D6" s="95" t="s">
        <v>16</v>
      </c>
      <c r="E6" s="88"/>
      <c r="F6" s="95" t="s">
        <v>16</v>
      </c>
      <c r="G6" s="88"/>
    </row>
    <row r="7" spans="1:9" ht="12" customHeight="1" x14ac:dyDescent="0.2">
      <c r="A7" s="123" t="s">
        <v>122</v>
      </c>
      <c r="B7" s="88" t="s">
        <v>93</v>
      </c>
      <c r="C7" s="123" t="s">
        <v>114</v>
      </c>
      <c r="D7" s="95">
        <v>0</v>
      </c>
      <c r="E7" s="88"/>
      <c r="F7" s="105">
        <v>200</v>
      </c>
      <c r="G7" s="88"/>
    </row>
    <row r="8" spans="1:9" ht="12" customHeight="1" x14ac:dyDescent="0.2">
      <c r="A8" s="123" t="s">
        <v>95</v>
      </c>
      <c r="B8" s="88" t="s">
        <v>93</v>
      </c>
      <c r="C8" s="123" t="s">
        <v>123</v>
      </c>
      <c r="D8" s="95">
        <v>10</v>
      </c>
      <c r="E8" s="88"/>
      <c r="F8" s="105">
        <v>1000</v>
      </c>
      <c r="G8" s="88"/>
      <c r="I8" s="78"/>
    </row>
    <row r="9" spans="1:9" ht="12" customHeight="1" x14ac:dyDescent="0.2">
      <c r="A9" s="123" t="s">
        <v>97</v>
      </c>
      <c r="B9" s="88" t="s">
        <v>93</v>
      </c>
      <c r="C9" s="123" t="s">
        <v>124</v>
      </c>
      <c r="D9" s="95">
        <v>10</v>
      </c>
      <c r="E9" s="88"/>
      <c r="F9" s="105">
        <v>3100</v>
      </c>
      <c r="G9" s="88"/>
    </row>
    <row r="10" spans="1:9" ht="12" customHeight="1" x14ac:dyDescent="0.2">
      <c r="A10" s="123">
        <v>500</v>
      </c>
      <c r="B10" s="88" t="s">
        <v>93</v>
      </c>
      <c r="C10" s="123" t="s">
        <v>117</v>
      </c>
      <c r="D10" s="103">
        <v>10</v>
      </c>
      <c r="E10" s="88"/>
      <c r="F10" s="105">
        <v>6900</v>
      </c>
      <c r="G10" s="88"/>
    </row>
    <row r="11" spans="1:9" ht="12" customHeight="1" x14ac:dyDescent="0.2">
      <c r="A11" s="115">
        <v>1000</v>
      </c>
      <c r="B11" s="134" t="s">
        <v>106</v>
      </c>
      <c r="C11" s="134"/>
      <c r="D11" s="95">
        <v>20</v>
      </c>
      <c r="E11" s="88"/>
      <c r="F11" s="105">
        <v>50300</v>
      </c>
      <c r="G11" s="88"/>
    </row>
    <row r="12" spans="1:9" ht="12" customHeight="1" x14ac:dyDescent="0.2">
      <c r="A12" s="135" t="s">
        <v>38</v>
      </c>
      <c r="B12" s="135"/>
      <c r="C12" s="135"/>
      <c r="D12" s="95">
        <v>50</v>
      </c>
      <c r="E12" s="88"/>
      <c r="F12" s="105">
        <v>61400</v>
      </c>
      <c r="G12" s="88"/>
    </row>
    <row r="13" spans="1:9" ht="12" customHeight="1" x14ac:dyDescent="0.2">
      <c r="D13" s="53"/>
      <c r="E13" s="53"/>
      <c r="F13" s="53"/>
      <c r="G13" s="53"/>
    </row>
    <row r="14" spans="1:9" ht="12" customHeight="1" x14ac:dyDescent="0.2">
      <c r="D14" s="53"/>
      <c r="E14" s="53"/>
      <c r="F14" s="53"/>
      <c r="G14" s="53"/>
    </row>
    <row r="15" spans="1:9" ht="12" customHeight="1" x14ac:dyDescent="0.2">
      <c r="D15" s="53"/>
      <c r="E15" s="53"/>
      <c r="F15" s="53"/>
      <c r="G15" s="53"/>
    </row>
    <row r="16" spans="1:9" s="55" customFormat="1" ht="12" customHeight="1" x14ac:dyDescent="0.2">
      <c r="A16" s="45"/>
      <c r="B16" s="45"/>
      <c r="C16" s="45"/>
      <c r="D16" s="45"/>
      <c r="E16" s="45"/>
      <c r="F16" s="45"/>
      <c r="G16" s="45"/>
      <c r="H16" s="41"/>
    </row>
    <row r="17" spans="1:9" s="55" customFormat="1" ht="12" customHeight="1" x14ac:dyDescent="0.2">
      <c r="A17" s="45"/>
      <c r="B17" s="45"/>
      <c r="C17" s="45"/>
      <c r="D17" s="45"/>
      <c r="E17" s="45"/>
      <c r="F17" s="45"/>
      <c r="G17" s="45"/>
      <c r="H17" s="41"/>
    </row>
    <row r="18" spans="1:9" s="55" customFormat="1" ht="12" customHeight="1" x14ac:dyDescent="0.2">
      <c r="A18" s="45"/>
      <c r="B18" s="45"/>
      <c r="C18" s="45"/>
      <c r="D18" s="45"/>
      <c r="E18" s="45"/>
      <c r="F18" s="45"/>
      <c r="G18" s="45"/>
      <c r="H18" s="41"/>
    </row>
    <row r="19" spans="1:9" s="55" customFormat="1" ht="12" customHeight="1" x14ac:dyDescent="0.2">
      <c r="A19" s="45"/>
      <c r="B19" s="45"/>
      <c r="C19" s="45"/>
      <c r="D19" s="45"/>
      <c r="E19" s="45"/>
      <c r="F19" s="45"/>
      <c r="G19" s="45"/>
      <c r="H19" s="41"/>
    </row>
    <row r="20" spans="1:9" s="55" customFormat="1" ht="12" customHeight="1" x14ac:dyDescent="0.2">
      <c r="A20"/>
      <c r="B20"/>
      <c r="C20"/>
      <c r="D20"/>
      <c r="E20"/>
      <c r="G20"/>
    </row>
    <row r="21" spans="1:9" s="55" customFormat="1" ht="12" customHeight="1" x14ac:dyDescent="0.2">
      <c r="A21"/>
      <c r="B21"/>
      <c r="C21"/>
      <c r="D21"/>
      <c r="E21"/>
      <c r="G21" s="41"/>
    </row>
    <row r="22" spans="1:9" s="55" customFormat="1" ht="12" customHeight="1" x14ac:dyDescent="0.2">
      <c r="A22"/>
      <c r="B22"/>
      <c r="C22"/>
      <c r="D22"/>
      <c r="E22"/>
      <c r="G22"/>
    </row>
    <row r="23" spans="1:9" s="55" customFormat="1" ht="12" customHeight="1" x14ac:dyDescent="0.2">
      <c r="B23" s="61"/>
      <c r="G23" s="41"/>
      <c r="I23" s="84"/>
    </row>
    <row r="24" spans="1:9" s="55" customFormat="1" ht="12" customHeight="1" x14ac:dyDescent="0.2">
      <c r="B24" s="61"/>
      <c r="G24"/>
      <c r="I24" s="84"/>
    </row>
    <row r="25" spans="1:9" s="55" customFormat="1" ht="12" customHeight="1" x14ac:dyDescent="0.2">
      <c r="A25" s="41"/>
      <c r="B25" s="41"/>
      <c r="C25" s="57"/>
      <c r="D25" s="41"/>
      <c r="E25" s="41"/>
      <c r="F25" s="41"/>
      <c r="G25" s="41"/>
      <c r="H25" s="41"/>
      <c r="I25" s="84"/>
    </row>
    <row r="26" spans="1:9" s="55" customFormat="1" ht="12" customHeight="1" x14ac:dyDescent="0.2">
      <c r="A26" s="41"/>
      <c r="B26" s="41"/>
      <c r="C26" s="57"/>
      <c r="D26" s="41"/>
      <c r="E26" s="41"/>
      <c r="F26" s="41"/>
      <c r="G26" s="41"/>
      <c r="H26" s="41"/>
      <c r="I26" s="84"/>
    </row>
    <row r="27" spans="1:9" s="55" customFormat="1" ht="12" customHeight="1" x14ac:dyDescent="0.2">
      <c r="A27" s="41"/>
      <c r="B27" s="41"/>
      <c r="C27" s="57"/>
      <c r="D27" s="41"/>
      <c r="E27" s="41"/>
      <c r="F27" s="41"/>
      <c r="G27" s="41"/>
      <c r="H27" s="41"/>
      <c r="I27" s="84"/>
    </row>
    <row r="28" spans="1:9" s="55" customFormat="1" ht="12" customHeight="1" x14ac:dyDescent="0.2">
      <c r="A28" s="41"/>
      <c r="B28" s="41"/>
      <c r="C28" s="57"/>
      <c r="D28" s="41"/>
      <c r="E28" s="41"/>
      <c r="F28" s="41"/>
      <c r="G28" s="41"/>
      <c r="H28" s="41"/>
      <c r="I28" s="84"/>
    </row>
    <row r="29" spans="1:9" s="55" customFormat="1" ht="12" customHeight="1" x14ac:dyDescent="0.2">
      <c r="A29" s="41"/>
      <c r="B29" s="41"/>
      <c r="C29" s="57"/>
      <c r="D29" s="41"/>
      <c r="E29" s="41"/>
      <c r="F29" s="41"/>
      <c r="G29" s="41"/>
      <c r="H29" s="41"/>
      <c r="I29" s="84"/>
    </row>
    <row r="30" spans="1:9" s="55" customFormat="1" ht="12" customHeight="1" x14ac:dyDescent="0.2">
      <c r="A30" s="41"/>
      <c r="B30" s="41"/>
      <c r="C30" s="57"/>
      <c r="D30" s="41"/>
      <c r="E30" s="41"/>
      <c r="F30" s="41"/>
      <c r="G30" s="41"/>
      <c r="H30" s="41"/>
    </row>
    <row r="31" spans="1:9" s="55" customFormat="1" ht="12" customHeight="1" x14ac:dyDescent="0.2">
      <c r="A31" s="41"/>
      <c r="B31" s="41"/>
      <c r="C31" s="57"/>
      <c r="D31" s="41"/>
      <c r="E31" s="41"/>
      <c r="F31" s="41"/>
      <c r="G31" s="41"/>
      <c r="H31" s="41"/>
    </row>
    <row r="32" spans="1:9" s="55" customFormat="1" ht="12" customHeight="1" x14ac:dyDescent="0.2">
      <c r="A32" s="41"/>
      <c r="B32" s="41"/>
      <c r="C32" s="57"/>
      <c r="D32" s="41"/>
      <c r="E32" s="41"/>
      <c r="F32" s="41"/>
      <c r="G32" s="41"/>
      <c r="H32" s="41"/>
    </row>
    <row r="33" spans="1:8" s="55" customFormat="1" ht="12" customHeight="1" x14ac:dyDescent="0.2">
      <c r="A33" s="41"/>
      <c r="B33" s="41"/>
      <c r="C33" s="57"/>
      <c r="D33" s="41"/>
      <c r="E33" s="41"/>
      <c r="F33" s="41"/>
      <c r="G33" s="41"/>
      <c r="H33" s="41"/>
    </row>
    <row r="34" spans="1:8" s="55" customFormat="1" ht="12" customHeight="1" x14ac:dyDescent="0.2">
      <c r="A34" s="41"/>
      <c r="B34" s="41"/>
      <c r="C34" s="57"/>
      <c r="D34" s="41"/>
      <c r="E34" s="41"/>
      <c r="F34" s="41"/>
      <c r="G34" s="41"/>
      <c r="H34" s="41"/>
    </row>
    <row r="35" spans="1:8" s="55" customFormat="1" ht="12" customHeight="1" x14ac:dyDescent="0.2">
      <c r="A35" s="41"/>
      <c r="B35" s="41"/>
      <c r="C35" s="57"/>
      <c r="D35" s="41"/>
      <c r="E35" s="41"/>
      <c r="F35" s="41"/>
      <c r="G35" s="41"/>
      <c r="H35" s="41"/>
    </row>
    <row r="36" spans="1:8" s="55" customFormat="1" ht="12" customHeight="1" x14ac:dyDescent="0.2">
      <c r="A36" s="41"/>
      <c r="B36" s="41"/>
      <c r="C36" s="57"/>
      <c r="D36" s="41"/>
      <c r="E36" s="41"/>
      <c r="F36" s="41"/>
      <c r="G36" s="41"/>
      <c r="H36" s="41"/>
    </row>
    <row r="37" spans="1:8" s="55" customFormat="1" ht="12" customHeight="1" x14ac:dyDescent="0.2">
      <c r="A37" s="41"/>
      <c r="B37" s="41"/>
      <c r="C37" s="57"/>
      <c r="D37" s="41"/>
      <c r="E37" s="41"/>
      <c r="F37" s="41"/>
      <c r="G37" s="41"/>
      <c r="H37" s="41"/>
    </row>
    <row r="38" spans="1:8" s="55" customFormat="1" ht="12" customHeight="1" x14ac:dyDescent="0.2">
      <c r="A38" s="41"/>
      <c r="B38" s="41"/>
      <c r="C38" s="57"/>
      <c r="D38" s="41"/>
      <c r="E38" s="41"/>
      <c r="F38" s="41"/>
      <c r="G38" s="41"/>
      <c r="H38" s="41"/>
    </row>
    <row r="39" spans="1:8" s="55" customFormat="1" ht="12" customHeight="1" x14ac:dyDescent="0.2">
      <c r="A39" s="41"/>
      <c r="B39" s="41"/>
      <c r="C39" s="57"/>
      <c r="D39" s="41"/>
      <c r="E39" s="41"/>
      <c r="F39" s="41"/>
      <c r="G39" s="41"/>
      <c r="H39" s="41"/>
    </row>
    <row r="40" spans="1:8" ht="12" customHeight="1" x14ac:dyDescent="0.2">
      <c r="C40" s="57"/>
    </row>
    <row r="41" spans="1:8" ht="12" customHeight="1" x14ac:dyDescent="0.2">
      <c r="C41" s="57"/>
    </row>
    <row r="42" spans="1:8" ht="12" customHeight="1" x14ac:dyDescent="0.2">
      <c r="C42" s="81"/>
    </row>
    <row r="43" spans="1:8" ht="12" customHeight="1" x14ac:dyDescent="0.2">
      <c r="B43" s="45"/>
      <c r="C43" s="85"/>
      <c r="D43" s="45"/>
      <c r="E43" s="45"/>
      <c r="F43" s="45"/>
      <c r="G43" s="45"/>
    </row>
    <row r="44" spans="1:8" ht="12" customHeight="1" x14ac:dyDescent="0.2">
      <c r="A44" s="45"/>
      <c r="B44" s="45"/>
      <c r="C44" s="45"/>
      <c r="D44" s="45"/>
      <c r="E44" s="45"/>
      <c r="F44" s="45"/>
      <c r="G44" s="45"/>
    </row>
    <row r="45" spans="1:8" x14ac:dyDescent="0.2">
      <c r="A45" s="45"/>
      <c r="B45" s="45"/>
      <c r="C45" s="45"/>
      <c r="D45" s="45"/>
      <c r="E45" s="45"/>
      <c r="F45" s="45"/>
      <c r="G45" s="45"/>
    </row>
    <row r="46" spans="1:8" x14ac:dyDescent="0.2">
      <c r="A46" s="45"/>
      <c r="B46" s="45"/>
      <c r="C46" s="45"/>
      <c r="D46" s="45"/>
      <c r="E46" s="45"/>
      <c r="F46" s="45"/>
      <c r="G46" s="45"/>
    </row>
  </sheetData>
  <mergeCells count="7">
    <mergeCell ref="A1:G1"/>
    <mergeCell ref="B11:C11"/>
    <mergeCell ref="A12:C12"/>
    <mergeCell ref="D3:G3"/>
    <mergeCell ref="D4:E4"/>
    <mergeCell ref="F4:G4"/>
    <mergeCell ref="A3:C4"/>
  </mergeCells>
  <hyperlinks>
    <hyperlink ref="A1:G1" location="Inhaltsverzeichnis!A23" display="4 Landwirtschaftliche Betriebe mit Haltung von Zuchtsauen am 3. November 2025 nach Größenklassen der gehaltenen Zuchtsauen" xr:uid="{9EBD2479-9287-4047-AC7F-C3C3413F5D59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&amp;C&amp;8– &amp;"-,Standard"&amp;P &amp;"Arial,Standard"–</oddHeader>
    <oddFooter>&amp;C&amp;"-,Standard"&amp;7&amp;K000000 &amp;K000000Amt für Statistik Berlin-Brandenburg — SB C III 3 - j / 25 –  Brandenburg&amp;K000000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47</xdr:row>
                <xdr:rowOff>9525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T4</vt:lpstr>
      <vt:lpstr>U4</vt:lpstr>
      <vt:lpstr>'T1'!Druckbereich</vt:lpstr>
      <vt:lpstr>'T2'!Druckbereich</vt:lpstr>
      <vt:lpstr>'T3'!Druckbereich</vt:lpstr>
      <vt:lpstr>Titel!Druckbereich</vt:lpstr>
      <vt:lpstr>'U4'!Druckbereich</vt:lpstr>
    </vt:vector>
  </TitlesOfParts>
  <Manager/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Viehbestände im Land Brandenburg 3. November 2025</dc:title>
  <dc:subject>Tierische Produktion</dc:subject>
  <dc:creator>Amt für Statistik Berlin-Brandenburg</dc:creator>
  <cp:keywords>Schweine, Zuchtsauen, Ferkel, Mastschweine</cp:keywords>
  <cp:lastModifiedBy>Wilke, Gabriela</cp:lastModifiedBy>
  <cp:lastPrinted>2026-02-24T07:29:34Z</cp:lastPrinted>
  <dcterms:created xsi:type="dcterms:W3CDTF">2015-06-30T10:30:59Z</dcterms:created>
  <dcterms:modified xsi:type="dcterms:W3CDTF">2026-02-24T07:31:07Z</dcterms:modified>
  <cp:category>Statistischer Bericht C III 3 - j / 25</cp:category>
</cp:coreProperties>
</file>