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52000\006_Zeitreihen\Lange Reihen\52_311_411_GWA_INSO\Lange Reihen INGA_ab2019\2025\"/>
    </mc:Choice>
  </mc:AlternateContent>
  <xr:revisionPtr revIDLastSave="0" documentId="13_ncr:1_{7A683975-2CF3-41B2-90DB-5EEE8260B77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erlin" sheetId="8" r:id="rId1"/>
    <sheet name="Brandenburg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11" i="12" l="1"/>
  <c r="AG21" i="8"/>
  <c r="AG22" i="8"/>
  <c r="AG23" i="8"/>
</calcChain>
</file>

<file path=xl/sharedStrings.xml><?xml version="1.0" encoding="utf-8"?>
<sst xmlns="http://schemas.openxmlformats.org/spreadsheetml/2006/main" count="40" uniqueCount="15">
  <si>
    <t>Quelle: Amt für Statistik Berlin-Brandenburg</t>
  </si>
  <si>
    <t xml:space="preserve">Diese Seite steht unter einer Creative Commons Namensnennung 3.0 Deutschland Lizenz. </t>
  </si>
  <si>
    <t>Gewerbemeldungen</t>
  </si>
  <si>
    <t>Anzahl</t>
  </si>
  <si>
    <t>Insgesamt</t>
  </si>
  <si>
    <t>Anmeldungen</t>
  </si>
  <si>
    <t>Abmeldungen</t>
  </si>
  <si>
    <t>Veränderung gegenüber Vorjahr in %</t>
  </si>
  <si>
    <t>•</t>
  </si>
  <si>
    <r>
      <t xml:space="preserve">Messzahl 1990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</si>
  <si>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r>
      <t xml:space="preserve">Messzahl 1991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</si>
  <si>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2025 Berlin</t>
  </si>
  <si>
    <t>Gewerbean-und -abmeldungen von 1990 bis 2025</t>
  </si>
  <si>
    <t>2025 Brandenburg</t>
  </si>
  <si>
    <t>Gewerbean-und -abmeldungen von 1991 bis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</si>
</sst>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1]_-;\-* #,##0.00\ [$€-1]_-;_-* &quot;-&quot;??\ [$€-1]_-"/>
    <numFmt numFmtId="165" formatCode="#\ ###\ ##0\ \ \ \ \ \ ;;\—\ \ \ \ \ \ "/>
    <numFmt numFmtId="166" formatCode="#,##0;\–\ #,##0"/>
    <numFmt numFmtId="167" formatCode="#,##0.0;\–\ #,##0.0"/>
    <numFmt numFmtId="168" formatCode="0_,_0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Univers (WN)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color indexed="12"/>
      <name val="Arial"/>
      <family val="2"/>
    </font>
    <font>
      <sz val="8.5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4" fillId="0" borderId="0"/>
    <xf numFmtId="1" fontId="4" fillId="0" borderId="0"/>
    <xf numFmtId="0" fontId="1" fillId="0" borderId="0"/>
    <xf numFmtId="0" fontId="7" fillId="0" borderId="0" applyNumberFormat="0" applyFill="0" applyBorder="0" applyAlignment="0" applyProtection="0"/>
    <xf numFmtId="165" fontId="3" fillId="0" borderId="0" applyFill="0" applyBorder="0" applyProtection="0"/>
    <xf numFmtId="0" fontId="8" fillId="0" borderId="0" applyNumberFormat="0" applyFill="0" applyBorder="0" applyProtection="0">
      <alignment horizontal="left" wrapText="1"/>
    </xf>
    <xf numFmtId="0" fontId="9" fillId="0" borderId="0" applyFill="0" applyBorder="0"/>
    <xf numFmtId="0" fontId="4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1"/>
    <xf numFmtId="0" fontId="0" fillId="0" borderId="0" xfId="0" applyAlignment="1"/>
    <xf numFmtId="0" fontId="3" fillId="0" borderId="0" xfId="0" applyFont="1" applyFill="1" applyAlignment="1"/>
    <xf numFmtId="0" fontId="3" fillId="0" borderId="0" xfId="1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1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2" fillId="0" borderId="0" xfId="0" applyFont="1" applyFill="1"/>
    <xf numFmtId="0" fontId="13" fillId="0" borderId="0" xfId="0" applyFont="1" applyFill="1"/>
    <xf numFmtId="0" fontId="3" fillId="0" borderId="0" xfId="0" applyFont="1" applyFill="1"/>
    <xf numFmtId="0" fontId="14" fillId="0" borderId="0" xfId="0" applyFont="1" applyFill="1"/>
    <xf numFmtId="166" fontId="14" fillId="0" borderId="0" xfId="0" applyNumberFormat="1" applyFont="1" applyFill="1"/>
    <xf numFmtId="166" fontId="15" fillId="0" borderId="0" xfId="0" applyNumberFormat="1" applyFont="1" applyFill="1"/>
    <xf numFmtId="0" fontId="3" fillId="0" borderId="0" xfId="0" applyFont="1" applyFill="1" applyAlignment="1">
      <alignment horizontal="left" indent="1"/>
    </xf>
    <xf numFmtId="166" fontId="3" fillId="0" borderId="0" xfId="0" applyNumberFormat="1" applyFont="1" applyFill="1"/>
    <xf numFmtId="166" fontId="12" fillId="0" borderId="0" xfId="0" applyNumberFormat="1" applyFont="1" applyFill="1"/>
    <xf numFmtId="167" fontId="14" fillId="0" borderId="0" xfId="0" applyNumberFormat="1" applyFont="1" applyFill="1" applyAlignment="1">
      <alignment horizontal="right"/>
    </xf>
    <xf numFmtId="167" fontId="16" fillId="0" borderId="0" xfId="0" applyNumberFormat="1" applyFont="1" applyFill="1"/>
    <xf numFmtId="167" fontId="17" fillId="0" borderId="0" xfId="0" applyNumberFormat="1" applyFont="1" applyFill="1"/>
    <xf numFmtId="167" fontId="3" fillId="0" borderId="0" xfId="0" applyNumberFormat="1" applyFont="1" applyFill="1" applyAlignment="1">
      <alignment horizontal="right"/>
    </xf>
    <xf numFmtId="167" fontId="18" fillId="0" borderId="0" xfId="0" applyNumberFormat="1" applyFont="1" applyFill="1"/>
    <xf numFmtId="167" fontId="19" fillId="0" borderId="0" xfId="0" applyNumberFormat="1" applyFont="1" applyFill="1"/>
    <xf numFmtId="167" fontId="3" fillId="0" borderId="0" xfId="0" applyNumberFormat="1" applyFont="1" applyFill="1"/>
    <xf numFmtId="168" fontId="16" fillId="0" borderId="0" xfId="0" applyNumberFormat="1" applyFont="1" applyFill="1"/>
    <xf numFmtId="168" fontId="18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4">
    <cellStyle name="Euro" xfId="2" xr:uid="{00000000-0005-0000-0000-000000000000}"/>
    <cellStyle name="Hyperlink 2" xfId="9" xr:uid="{00000000-0005-0000-0000-000001000000}"/>
    <cellStyle name="leer6" xfId="10" xr:uid="{00000000-0005-0000-0000-000002000000}"/>
    <cellStyle name="Standard" xfId="0" builtinId="0"/>
    <cellStyle name="Standard 2" xfId="1" xr:uid="{00000000-0005-0000-0000-000004000000}"/>
    <cellStyle name="Standard 2 2" xfId="5" xr:uid="{00000000-0005-0000-0000-000005000000}"/>
    <cellStyle name="Standard 3" xfId="3" xr:uid="{00000000-0005-0000-0000-000006000000}"/>
    <cellStyle name="Standard 3 2" xfId="6" xr:uid="{00000000-0005-0000-0000-000007000000}"/>
    <cellStyle name="Standard 4" xfId="8" xr:uid="{00000000-0005-0000-0000-000008000000}"/>
    <cellStyle name="Standard 5" xfId="7" xr:uid="{00000000-0005-0000-0000-000009000000}"/>
    <cellStyle name="Standard 6" xfId="13" xr:uid="{00000000-0005-0000-0000-00000A000000}"/>
    <cellStyle name="Standard 7" xfId="4" xr:uid="{00000000-0005-0000-0000-00000B000000}"/>
    <cellStyle name="StB_Graf_Üb" xfId="11" xr:uid="{00000000-0005-0000-0000-00000C000000}"/>
    <cellStyle name="Tab_Datenkörper_abs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83820</xdr:rowOff>
    </xdr:from>
    <xdr:to>
      <xdr:col>0</xdr:col>
      <xdr:colOff>1299695</xdr:colOff>
      <xdr:row>1</xdr:row>
      <xdr:rowOff>453694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8382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27</xdr:row>
      <xdr:rowOff>83821</xdr:rowOff>
    </xdr:from>
    <xdr:to>
      <xdr:col>0</xdr:col>
      <xdr:colOff>1120140</xdr:colOff>
      <xdr:row>29</xdr:row>
      <xdr:rowOff>122750</xdr:rowOff>
    </xdr:to>
    <xdr:pic>
      <xdr:nvPicPr>
        <xdr:cNvPr id="4" name="Picture 2" descr="Icon CC B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43484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83820</xdr:rowOff>
    </xdr:from>
    <xdr:to>
      <xdr:col>0</xdr:col>
      <xdr:colOff>1299695</xdr:colOff>
      <xdr:row>1</xdr:row>
      <xdr:rowOff>453694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07604CA-5DB9-4665-90AB-6B32E2688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83820"/>
          <a:ext cx="1246355" cy="45559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28</xdr:row>
      <xdr:rowOff>83821</xdr:rowOff>
    </xdr:from>
    <xdr:to>
      <xdr:col>0</xdr:col>
      <xdr:colOff>1120140</xdr:colOff>
      <xdr:row>30</xdr:row>
      <xdr:rowOff>122750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14519E29-CED5-492B-B751-7E0DD54FB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5408296"/>
          <a:ext cx="1043939" cy="36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4"/>
  <sheetViews>
    <sheetView tabSelected="1" workbookViewId="0">
      <selection activeCell="A4" sqref="A4"/>
    </sheetView>
  </sheetViews>
  <sheetFormatPr baseColWidth="10" defaultRowHeight="12.75"/>
  <cols>
    <col min="1" max="1" width="32.7109375" customWidth="1"/>
    <col min="2" max="37" width="7.7109375" customWidth="1"/>
  </cols>
  <sheetData>
    <row r="1" spans="1:37" ht="7.15" customHeight="1"/>
    <row r="2" spans="1:37" ht="36" customHeight="1">
      <c r="B2" s="4"/>
      <c r="C2" s="4"/>
    </row>
    <row r="4" spans="1:37">
      <c r="A4" s="2" t="s">
        <v>11</v>
      </c>
    </row>
    <row r="6" spans="1:37">
      <c r="A6" s="8" t="s">
        <v>12</v>
      </c>
    </row>
    <row r="8" spans="1:37" ht="20.100000000000001" customHeight="1">
      <c r="A8" s="10" t="s">
        <v>2</v>
      </c>
      <c r="B8" s="11">
        <v>1990</v>
      </c>
      <c r="C8" s="11">
        <v>1991</v>
      </c>
      <c r="D8" s="11">
        <v>1992</v>
      </c>
      <c r="E8" s="11">
        <v>1993</v>
      </c>
      <c r="F8" s="11">
        <v>1994</v>
      </c>
      <c r="G8" s="11">
        <v>1995</v>
      </c>
      <c r="H8" s="11">
        <v>1996</v>
      </c>
      <c r="I8" s="11">
        <v>1997</v>
      </c>
      <c r="J8" s="11">
        <v>1998</v>
      </c>
      <c r="K8" s="11">
        <v>1999</v>
      </c>
      <c r="L8" s="11">
        <v>2000</v>
      </c>
      <c r="M8" s="11">
        <v>2001</v>
      </c>
      <c r="N8" s="11">
        <v>2002</v>
      </c>
      <c r="O8" s="11">
        <v>2003</v>
      </c>
      <c r="P8" s="11">
        <v>2004</v>
      </c>
      <c r="Q8" s="11">
        <v>2005</v>
      </c>
      <c r="R8" s="11">
        <v>2006</v>
      </c>
      <c r="S8" s="11">
        <v>2007</v>
      </c>
      <c r="T8" s="11">
        <v>2008</v>
      </c>
      <c r="U8" s="12">
        <v>2009</v>
      </c>
      <c r="V8" s="12">
        <v>2010</v>
      </c>
      <c r="W8" s="12">
        <v>2011</v>
      </c>
      <c r="X8" s="12">
        <v>2012</v>
      </c>
      <c r="Y8" s="12">
        <v>2013</v>
      </c>
      <c r="Z8" s="12">
        <v>2014</v>
      </c>
      <c r="AA8" s="12">
        <v>2015</v>
      </c>
      <c r="AB8" s="12">
        <v>2016</v>
      </c>
      <c r="AC8" s="12">
        <v>2017</v>
      </c>
      <c r="AD8" s="12">
        <v>2018</v>
      </c>
      <c r="AE8" s="12">
        <v>2019</v>
      </c>
      <c r="AF8" s="13">
        <v>2020</v>
      </c>
      <c r="AG8" s="13">
        <v>2021</v>
      </c>
      <c r="AH8" s="13">
        <v>2022</v>
      </c>
      <c r="AI8" s="13">
        <v>2023</v>
      </c>
      <c r="AJ8" s="13">
        <v>2024</v>
      </c>
      <c r="AK8" s="13">
        <v>2025</v>
      </c>
    </row>
    <row r="10" spans="1:37">
      <c r="A10" s="14"/>
      <c r="B10" s="34" t="s">
        <v>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15"/>
      <c r="AG10" s="16"/>
      <c r="AH10" s="17"/>
    </row>
    <row r="11" spans="1:37">
      <c r="A11" s="18" t="s">
        <v>4</v>
      </c>
      <c r="B11" s="19">
        <v>57876</v>
      </c>
      <c r="C11" s="19">
        <v>65226</v>
      </c>
      <c r="D11" s="19">
        <v>64662</v>
      </c>
      <c r="E11" s="19">
        <v>70055</v>
      </c>
      <c r="F11" s="19">
        <v>72848</v>
      </c>
      <c r="G11" s="19">
        <v>80776</v>
      </c>
      <c r="H11" s="19">
        <v>73903</v>
      </c>
      <c r="I11" s="19">
        <v>78273</v>
      </c>
      <c r="J11" s="19">
        <v>75403</v>
      </c>
      <c r="K11" s="19">
        <v>69126</v>
      </c>
      <c r="L11" s="19">
        <v>64944</v>
      </c>
      <c r="M11" s="19">
        <v>58307</v>
      </c>
      <c r="N11" s="19">
        <v>63762</v>
      </c>
      <c r="O11" s="19">
        <v>67028</v>
      </c>
      <c r="P11" s="19">
        <v>77562</v>
      </c>
      <c r="Q11" s="19">
        <v>76848</v>
      </c>
      <c r="R11" s="19">
        <v>78535</v>
      </c>
      <c r="S11" s="19">
        <v>77072</v>
      </c>
      <c r="T11" s="19">
        <v>73117</v>
      </c>
      <c r="U11" s="19">
        <v>78799</v>
      </c>
      <c r="V11" s="19">
        <v>78926</v>
      </c>
      <c r="W11" s="19">
        <v>82513</v>
      </c>
      <c r="X11" s="19">
        <v>84672</v>
      </c>
      <c r="Y11" s="19">
        <v>80988</v>
      </c>
      <c r="Z11" s="19">
        <v>80175</v>
      </c>
      <c r="AA11" s="19">
        <v>76681</v>
      </c>
      <c r="AB11" s="19">
        <v>77262</v>
      </c>
      <c r="AC11" s="19">
        <v>80640</v>
      </c>
      <c r="AD11" s="19">
        <v>82079</v>
      </c>
      <c r="AE11" s="19">
        <v>77469</v>
      </c>
      <c r="AF11" s="20">
        <v>70873</v>
      </c>
      <c r="AG11" s="20">
        <v>73319</v>
      </c>
      <c r="AH11" s="20">
        <v>71932</v>
      </c>
      <c r="AI11" s="20">
        <v>73438</v>
      </c>
      <c r="AJ11" s="20">
        <v>73277</v>
      </c>
      <c r="AK11" s="20">
        <v>73484</v>
      </c>
    </row>
    <row r="12" spans="1:37">
      <c r="A12" s="21" t="s">
        <v>5</v>
      </c>
      <c r="B12" s="22">
        <v>42166</v>
      </c>
      <c r="C12" s="22">
        <v>43773</v>
      </c>
      <c r="D12" s="22">
        <v>39607</v>
      </c>
      <c r="E12" s="22">
        <v>43067</v>
      </c>
      <c r="F12" s="22">
        <v>41638</v>
      </c>
      <c r="G12" s="22">
        <v>44222</v>
      </c>
      <c r="H12" s="22">
        <v>40375</v>
      </c>
      <c r="I12" s="22">
        <v>41360</v>
      </c>
      <c r="J12" s="22">
        <v>38998</v>
      </c>
      <c r="K12" s="22">
        <v>35346</v>
      </c>
      <c r="L12" s="22">
        <v>34155</v>
      </c>
      <c r="M12" s="22">
        <v>31414</v>
      </c>
      <c r="N12" s="22">
        <v>33875</v>
      </c>
      <c r="O12" s="22">
        <v>37374</v>
      </c>
      <c r="P12" s="22">
        <v>47158</v>
      </c>
      <c r="Q12" s="22">
        <v>44015</v>
      </c>
      <c r="R12" s="22">
        <v>45762</v>
      </c>
      <c r="S12" s="22">
        <v>44290</v>
      </c>
      <c r="T12" s="22">
        <v>41143</v>
      </c>
      <c r="U12" s="22">
        <v>44951</v>
      </c>
      <c r="V12" s="22">
        <v>47300</v>
      </c>
      <c r="W12" s="22">
        <v>48716</v>
      </c>
      <c r="X12" s="22">
        <v>48072</v>
      </c>
      <c r="Y12" s="22">
        <v>46212</v>
      </c>
      <c r="Z12" s="22">
        <v>44924</v>
      </c>
      <c r="AA12" s="22">
        <v>42124</v>
      </c>
      <c r="AB12" s="22">
        <v>42443</v>
      </c>
      <c r="AC12" s="22">
        <v>44839</v>
      </c>
      <c r="AD12" s="22">
        <v>43923</v>
      </c>
      <c r="AE12" s="22">
        <v>41756</v>
      </c>
      <c r="AF12" s="23">
        <v>40982</v>
      </c>
      <c r="AG12" s="23">
        <v>42725</v>
      </c>
      <c r="AH12" s="23">
        <v>40391</v>
      </c>
      <c r="AI12" s="23">
        <v>41206</v>
      </c>
      <c r="AJ12" s="23">
        <v>42071</v>
      </c>
      <c r="AK12" s="23">
        <v>43200</v>
      </c>
    </row>
    <row r="13" spans="1:37">
      <c r="A13" s="21" t="s">
        <v>6</v>
      </c>
      <c r="B13" s="22">
        <v>15710</v>
      </c>
      <c r="C13" s="22">
        <v>21453</v>
      </c>
      <c r="D13" s="22">
        <v>25055</v>
      </c>
      <c r="E13" s="22">
        <v>26988</v>
      </c>
      <c r="F13" s="22">
        <v>31210</v>
      </c>
      <c r="G13" s="22">
        <v>36554</v>
      </c>
      <c r="H13" s="22">
        <v>33528</v>
      </c>
      <c r="I13" s="22">
        <v>36913</v>
      </c>
      <c r="J13" s="22">
        <v>36405</v>
      </c>
      <c r="K13" s="22">
        <v>33780</v>
      </c>
      <c r="L13" s="22">
        <v>30789</v>
      </c>
      <c r="M13" s="22">
        <v>26893</v>
      </c>
      <c r="N13" s="22">
        <v>29887</v>
      </c>
      <c r="O13" s="22">
        <v>29654</v>
      </c>
      <c r="P13" s="22">
        <v>30404</v>
      </c>
      <c r="Q13" s="22">
        <v>32833</v>
      </c>
      <c r="R13" s="22">
        <v>32773</v>
      </c>
      <c r="S13" s="22">
        <v>32782</v>
      </c>
      <c r="T13" s="22">
        <v>31974</v>
      </c>
      <c r="U13" s="22">
        <v>33848</v>
      </c>
      <c r="V13" s="22">
        <v>31626</v>
      </c>
      <c r="W13" s="22">
        <v>33797</v>
      </c>
      <c r="X13" s="22">
        <v>36600</v>
      </c>
      <c r="Y13" s="22">
        <v>34776</v>
      </c>
      <c r="Z13" s="22">
        <v>35251</v>
      </c>
      <c r="AA13" s="22">
        <v>34557</v>
      </c>
      <c r="AB13" s="22">
        <v>34819</v>
      </c>
      <c r="AC13" s="22">
        <v>35801</v>
      </c>
      <c r="AD13" s="22">
        <v>38156</v>
      </c>
      <c r="AE13" s="22">
        <v>35713</v>
      </c>
      <c r="AF13" s="23">
        <v>29891</v>
      </c>
      <c r="AG13" s="23">
        <v>30594</v>
      </c>
      <c r="AH13" s="23">
        <v>31541</v>
      </c>
      <c r="AI13" s="23">
        <v>32232</v>
      </c>
      <c r="AJ13" s="23">
        <v>31206</v>
      </c>
      <c r="AK13" s="23">
        <v>30284</v>
      </c>
    </row>
    <row r="14" spans="1:37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23"/>
      <c r="AG14" s="15"/>
      <c r="AH14" s="15"/>
    </row>
    <row r="15" spans="1:37">
      <c r="A15" s="14"/>
      <c r="B15" s="34" t="s">
        <v>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15"/>
      <c r="AG15" s="15"/>
      <c r="AH15" s="15"/>
    </row>
    <row r="16" spans="1:37">
      <c r="A16" s="18" t="s">
        <v>4</v>
      </c>
      <c r="B16" s="24" t="s">
        <v>8</v>
      </c>
      <c r="C16" s="25">
        <v>12.7</v>
      </c>
      <c r="D16" s="25">
        <v>-0.9</v>
      </c>
      <c r="E16" s="25">
        <v>8.3000000000000007</v>
      </c>
      <c r="F16" s="25">
        <v>4</v>
      </c>
      <c r="G16" s="25">
        <v>10.9</v>
      </c>
      <c r="H16" s="25">
        <v>-8.5</v>
      </c>
      <c r="I16" s="25">
        <v>5.9</v>
      </c>
      <c r="J16" s="25">
        <v>-3.7</v>
      </c>
      <c r="K16" s="25">
        <v>-8.3000000000000007</v>
      </c>
      <c r="L16" s="25">
        <v>-6</v>
      </c>
      <c r="M16" s="25">
        <v>-10.199999999999999</v>
      </c>
      <c r="N16" s="25">
        <v>9.4</v>
      </c>
      <c r="O16" s="25">
        <v>5.0999999999999996</v>
      </c>
      <c r="P16" s="25">
        <v>15.7</v>
      </c>
      <c r="Q16" s="25">
        <v>-0.9</v>
      </c>
      <c r="R16" s="25">
        <v>2.2000000000000002</v>
      </c>
      <c r="S16" s="25">
        <v>-1.9</v>
      </c>
      <c r="T16" s="25">
        <v>-5.0999999999999996</v>
      </c>
      <c r="U16" s="25">
        <v>7.8</v>
      </c>
      <c r="V16" s="25">
        <v>0.2</v>
      </c>
      <c r="W16" s="25">
        <v>4.5</v>
      </c>
      <c r="X16" s="25">
        <v>2.6</v>
      </c>
      <c r="Y16" s="25">
        <v>-4.4000000000000004</v>
      </c>
      <c r="Z16" s="25">
        <v>-1</v>
      </c>
      <c r="AA16" s="25">
        <v>-4.3579669473027707</v>
      </c>
      <c r="AB16" s="25">
        <v>0.75768443291036647</v>
      </c>
      <c r="AC16" s="25">
        <v>4.372136367166263</v>
      </c>
      <c r="AD16" s="25">
        <v>1.7844742063492021</v>
      </c>
      <c r="AE16" s="25">
        <v>-5.6165401625263485</v>
      </c>
      <c r="AF16" s="26">
        <v>-8.514373491332023</v>
      </c>
      <c r="AG16" s="26">
        <v>3.4512437740747544</v>
      </c>
      <c r="AH16" s="26">
        <v>-1.891733384252376</v>
      </c>
      <c r="AI16" s="26">
        <v>2.0936439971083871</v>
      </c>
      <c r="AJ16" s="26">
        <v>-0.2192325499060388</v>
      </c>
      <c r="AK16" s="26">
        <v>0.282489730747713</v>
      </c>
    </row>
    <row r="17" spans="1:37">
      <c r="A17" s="21" t="s">
        <v>5</v>
      </c>
      <c r="B17" s="27" t="s">
        <v>8</v>
      </c>
      <c r="C17" s="28">
        <v>3.8</v>
      </c>
      <c r="D17" s="28">
        <v>-9.5</v>
      </c>
      <c r="E17" s="28">
        <v>8.6999999999999993</v>
      </c>
      <c r="F17" s="28">
        <v>-3.3</v>
      </c>
      <c r="G17" s="28">
        <v>6.2</v>
      </c>
      <c r="H17" s="28">
        <v>-8.6999999999999993</v>
      </c>
      <c r="I17" s="28">
        <v>2.4</v>
      </c>
      <c r="J17" s="28">
        <v>-5.7</v>
      </c>
      <c r="K17" s="28">
        <v>-9.4</v>
      </c>
      <c r="L17" s="28">
        <v>-3.4</v>
      </c>
      <c r="M17" s="28">
        <v>-8</v>
      </c>
      <c r="N17" s="28">
        <v>7.8</v>
      </c>
      <c r="O17" s="28">
        <v>10.3</v>
      </c>
      <c r="P17" s="28">
        <v>26.2</v>
      </c>
      <c r="Q17" s="28">
        <v>-6.7</v>
      </c>
      <c r="R17" s="28">
        <v>4</v>
      </c>
      <c r="S17" s="28">
        <v>-3.2</v>
      </c>
      <c r="T17" s="28">
        <v>-7.1</v>
      </c>
      <c r="U17" s="28">
        <v>9.3000000000000007</v>
      </c>
      <c r="V17" s="28">
        <v>5.2</v>
      </c>
      <c r="W17" s="28">
        <v>3</v>
      </c>
      <c r="X17" s="28">
        <v>-1.3</v>
      </c>
      <c r="Y17" s="28">
        <v>-3.9</v>
      </c>
      <c r="Z17" s="28">
        <v>-2.8</v>
      </c>
      <c r="AA17" s="28">
        <v>-6.2327486421511935</v>
      </c>
      <c r="AB17" s="28">
        <v>0.75728800683695852</v>
      </c>
      <c r="AC17" s="28">
        <v>5.6452182927691297</v>
      </c>
      <c r="AD17" s="28">
        <v>-2.0428644706616979</v>
      </c>
      <c r="AE17" s="28">
        <v>-4.933633859253689</v>
      </c>
      <c r="AF17" s="29">
        <v>-1.8536258262285656</v>
      </c>
      <c r="AG17" s="29">
        <v>4.2530867209994625</v>
      </c>
      <c r="AH17" s="29">
        <v>-5.462843768285552</v>
      </c>
      <c r="AI17" s="29">
        <v>2.0177762372805859</v>
      </c>
      <c r="AJ17" s="29">
        <v>2.0992088530796451</v>
      </c>
      <c r="AK17" s="29">
        <v>2.6835587459295027</v>
      </c>
    </row>
    <row r="18" spans="1:37">
      <c r="A18" s="21" t="s">
        <v>6</v>
      </c>
      <c r="B18" s="27" t="s">
        <v>8</v>
      </c>
      <c r="C18" s="28">
        <v>36.6</v>
      </c>
      <c r="D18" s="28">
        <v>16.8</v>
      </c>
      <c r="E18" s="28">
        <v>7.7</v>
      </c>
      <c r="F18" s="28">
        <v>15.6</v>
      </c>
      <c r="G18" s="28">
        <v>17.100000000000001</v>
      </c>
      <c r="H18" s="28">
        <v>-8.3000000000000007</v>
      </c>
      <c r="I18" s="28">
        <v>10.1</v>
      </c>
      <c r="J18" s="28">
        <v>-1.4</v>
      </c>
      <c r="K18" s="28">
        <v>-7.2</v>
      </c>
      <c r="L18" s="28">
        <v>-8.9</v>
      </c>
      <c r="M18" s="28">
        <v>-12.7</v>
      </c>
      <c r="N18" s="28">
        <v>11.1</v>
      </c>
      <c r="O18" s="28">
        <v>-0.8</v>
      </c>
      <c r="P18" s="28">
        <v>2.5</v>
      </c>
      <c r="Q18" s="28">
        <v>8</v>
      </c>
      <c r="R18" s="28">
        <v>-0.2</v>
      </c>
      <c r="S18" s="28">
        <v>0</v>
      </c>
      <c r="T18" s="28">
        <v>-2.5</v>
      </c>
      <c r="U18" s="28">
        <v>5.9</v>
      </c>
      <c r="V18" s="28">
        <v>-6.6</v>
      </c>
      <c r="W18" s="28">
        <v>6.9</v>
      </c>
      <c r="X18" s="28">
        <v>8.3000000000000007</v>
      </c>
      <c r="Y18" s="28">
        <v>-5</v>
      </c>
      <c r="Z18" s="28">
        <v>1.4</v>
      </c>
      <c r="AA18" s="28">
        <v>-1.9687384755042387</v>
      </c>
      <c r="AB18" s="28">
        <v>0.75816766501721133</v>
      </c>
      <c r="AC18" s="28">
        <v>2.8202992618972331</v>
      </c>
      <c r="AD18" s="28">
        <v>6.5780285466886426</v>
      </c>
      <c r="AE18" s="28">
        <v>-6.4026627529091087</v>
      </c>
      <c r="AF18" s="29">
        <v>-16.302186878727639</v>
      </c>
      <c r="AG18" s="29">
        <v>2.3518784918537392</v>
      </c>
      <c r="AH18" s="29">
        <v>3.0953781787278558</v>
      </c>
      <c r="AI18" s="29">
        <v>2.1907992771313474</v>
      </c>
      <c r="AJ18" s="29">
        <v>-3.1831720029784094</v>
      </c>
      <c r="AK18" s="29">
        <v>-2.9545600205088789</v>
      </c>
    </row>
    <row r="19" spans="1:37">
      <c r="A19" s="17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18"/>
      <c r="Z19" s="17"/>
      <c r="AA19" s="17"/>
      <c r="AB19" s="17"/>
      <c r="AC19" s="17"/>
      <c r="AD19" s="17"/>
      <c r="AE19" s="17"/>
      <c r="AF19" s="15"/>
      <c r="AG19" s="15"/>
      <c r="AH19" s="15"/>
    </row>
    <row r="20" spans="1:37">
      <c r="A20" s="14"/>
      <c r="B20" s="34" t="s">
        <v>9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15"/>
      <c r="AG20" s="15"/>
      <c r="AH20" s="15"/>
    </row>
    <row r="21" spans="1:37">
      <c r="A21" s="18" t="s">
        <v>4</v>
      </c>
      <c r="B21" s="31">
        <v>100</v>
      </c>
      <c r="C21" s="25">
        <v>112.7</v>
      </c>
      <c r="D21" s="25">
        <v>111.7</v>
      </c>
      <c r="E21" s="25">
        <v>121</v>
      </c>
      <c r="F21" s="25">
        <v>125.9</v>
      </c>
      <c r="G21" s="25">
        <v>139.6</v>
      </c>
      <c r="H21" s="25">
        <v>127.7</v>
      </c>
      <c r="I21" s="25">
        <v>135.19999999999999</v>
      </c>
      <c r="J21" s="25">
        <v>130.30000000000001</v>
      </c>
      <c r="K21" s="25">
        <v>119.4</v>
      </c>
      <c r="L21" s="25">
        <v>112.2</v>
      </c>
      <c r="M21" s="25">
        <v>100.7</v>
      </c>
      <c r="N21" s="25">
        <v>110.2</v>
      </c>
      <c r="O21" s="25">
        <v>115.8</v>
      </c>
      <c r="P21" s="25">
        <v>134</v>
      </c>
      <c r="Q21" s="25">
        <v>132.80000000000001</v>
      </c>
      <c r="R21" s="25">
        <v>135.69999999999999</v>
      </c>
      <c r="S21" s="25">
        <v>133.19999999999999</v>
      </c>
      <c r="T21" s="25">
        <v>126.3</v>
      </c>
      <c r="U21" s="25">
        <v>136.19999999999999</v>
      </c>
      <c r="V21" s="25">
        <v>136.4</v>
      </c>
      <c r="W21" s="25">
        <v>142.6</v>
      </c>
      <c r="X21" s="25">
        <v>146.30000000000001</v>
      </c>
      <c r="Y21" s="25">
        <v>139.9</v>
      </c>
      <c r="Z21" s="25">
        <v>138.5</v>
      </c>
      <c r="AA21" s="25">
        <v>132.4918791899924</v>
      </c>
      <c r="AB21" s="25">
        <v>133.49574953348539</v>
      </c>
      <c r="AC21" s="25">
        <v>139.33236574746007</v>
      </c>
      <c r="AD21" s="25">
        <v>141.81871587531964</v>
      </c>
      <c r="AE21" s="25">
        <v>133.8534107402032</v>
      </c>
      <c r="AF21" s="26">
        <v>122.45663141889557</v>
      </c>
      <c r="AG21" s="26">
        <f>AG11*100/B11</f>
        <v>126.68290828668187</v>
      </c>
      <c r="AH21" s="26">
        <v>124.2864054184809</v>
      </c>
      <c r="AI21" s="26">
        <v>126.8885202847467</v>
      </c>
      <c r="AJ21" s="26">
        <v>126.6103393461884</v>
      </c>
      <c r="AK21" s="26">
        <v>126.96800055290622</v>
      </c>
    </row>
    <row r="22" spans="1:37">
      <c r="A22" s="21" t="s">
        <v>5</v>
      </c>
      <c r="B22" s="32">
        <v>100</v>
      </c>
      <c r="C22" s="28">
        <v>103.8</v>
      </c>
      <c r="D22" s="28">
        <v>93.9</v>
      </c>
      <c r="E22" s="28">
        <v>102.1</v>
      </c>
      <c r="F22" s="28">
        <v>98.7</v>
      </c>
      <c r="G22" s="28">
        <v>104.9</v>
      </c>
      <c r="H22" s="28">
        <v>95.8</v>
      </c>
      <c r="I22" s="28">
        <v>98.1</v>
      </c>
      <c r="J22" s="28">
        <v>92.5</v>
      </c>
      <c r="K22" s="28">
        <v>83.8</v>
      </c>
      <c r="L22" s="28">
        <v>81</v>
      </c>
      <c r="M22" s="28">
        <v>74.5</v>
      </c>
      <c r="N22" s="28">
        <v>80.3</v>
      </c>
      <c r="O22" s="28">
        <v>88.6</v>
      </c>
      <c r="P22" s="28">
        <v>111.8</v>
      </c>
      <c r="Q22" s="28">
        <v>104.4</v>
      </c>
      <c r="R22" s="28">
        <v>108.5</v>
      </c>
      <c r="S22" s="28">
        <v>105</v>
      </c>
      <c r="T22" s="28">
        <v>97.6</v>
      </c>
      <c r="U22" s="28">
        <v>106.6</v>
      </c>
      <c r="V22" s="28">
        <v>112.2</v>
      </c>
      <c r="W22" s="28">
        <v>115.5</v>
      </c>
      <c r="X22" s="28">
        <v>114</v>
      </c>
      <c r="Y22" s="28">
        <v>109.6</v>
      </c>
      <c r="Z22" s="28">
        <v>106.5</v>
      </c>
      <c r="AA22" s="28">
        <v>99.900393682113545</v>
      </c>
      <c r="AB22" s="28">
        <v>100.6569273822511</v>
      </c>
      <c r="AC22" s="28">
        <v>106.33923065977328</v>
      </c>
      <c r="AD22" s="28">
        <v>104.16686429824978</v>
      </c>
      <c r="AE22" s="28">
        <v>99.027652611108479</v>
      </c>
      <c r="AF22" s="29">
        <v>97.192050467201057</v>
      </c>
      <c r="AG22" s="29">
        <f t="shared" ref="AG22:AG23" si="0">AG12*100/B12</f>
        <v>101.32571265948869</v>
      </c>
      <c r="AH22" s="29">
        <v>95.790447279798883</v>
      </c>
      <c r="AI22" s="29">
        <v>97.723284162595462</v>
      </c>
      <c r="AJ22" s="29">
        <v>99.774699995256839</v>
      </c>
      <c r="AK22" s="29">
        <v>102.45221268320448</v>
      </c>
    </row>
    <row r="23" spans="1:37">
      <c r="A23" s="21" t="s">
        <v>6</v>
      </c>
      <c r="B23" s="32">
        <v>100</v>
      </c>
      <c r="C23" s="28">
        <v>136.6</v>
      </c>
      <c r="D23" s="28">
        <v>159.5</v>
      </c>
      <c r="E23" s="28">
        <v>171.8</v>
      </c>
      <c r="F23" s="28">
        <v>198.7</v>
      </c>
      <c r="G23" s="28">
        <v>232.7</v>
      </c>
      <c r="H23" s="28">
        <v>213.4</v>
      </c>
      <c r="I23" s="28">
        <v>235</v>
      </c>
      <c r="J23" s="28">
        <v>231.7</v>
      </c>
      <c r="K23" s="28">
        <v>215</v>
      </c>
      <c r="L23" s="28">
        <v>196</v>
      </c>
      <c r="M23" s="28">
        <v>171.2</v>
      </c>
      <c r="N23" s="28">
        <v>190.2</v>
      </c>
      <c r="O23" s="28">
        <v>188.8</v>
      </c>
      <c r="P23" s="28">
        <v>193.5</v>
      </c>
      <c r="Q23" s="28">
        <v>209</v>
      </c>
      <c r="R23" s="28">
        <v>208.6</v>
      </c>
      <c r="S23" s="28">
        <v>208.7</v>
      </c>
      <c r="T23" s="28">
        <v>203.5</v>
      </c>
      <c r="U23" s="28">
        <v>215.5</v>
      </c>
      <c r="V23" s="28">
        <v>201.3</v>
      </c>
      <c r="W23" s="28">
        <v>215.1</v>
      </c>
      <c r="X23" s="28">
        <v>233</v>
      </c>
      <c r="Y23" s="28">
        <v>221.4</v>
      </c>
      <c r="Z23" s="28">
        <v>224.4</v>
      </c>
      <c r="AA23" s="28">
        <v>219.96817313812858</v>
      </c>
      <c r="AB23" s="28">
        <v>221.63590070019097</v>
      </c>
      <c r="AC23" s="28">
        <v>227.88669637173774</v>
      </c>
      <c r="AD23" s="28">
        <v>242.87714831317632</v>
      </c>
      <c r="AE23" s="28">
        <v>227.32654360280077</v>
      </c>
      <c r="AF23" s="29">
        <v>190.26734563971993</v>
      </c>
      <c r="AG23" s="29">
        <f t="shared" si="0"/>
        <v>194.74220241884152</v>
      </c>
      <c r="AH23" s="29">
        <v>200.77021005728835</v>
      </c>
      <c r="AI23" s="29">
        <v>205.16868236791854</v>
      </c>
      <c r="AJ23" s="29">
        <v>198.63781031190325</v>
      </c>
      <c r="AK23" s="29">
        <v>192.7689369828135</v>
      </c>
    </row>
    <row r="24" spans="1:37">
      <c r="A24" s="21"/>
      <c r="B24" s="32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9"/>
      <c r="AG24" s="29"/>
      <c r="AH24" s="29"/>
    </row>
    <row r="26" spans="1:37">
      <c r="A26" s="5" t="s">
        <v>0</v>
      </c>
      <c r="B26" s="5"/>
      <c r="C26" s="5"/>
    </row>
    <row r="27" spans="1:37">
      <c r="A27" s="7"/>
      <c r="B27" s="7"/>
      <c r="C27" s="7"/>
    </row>
    <row r="28" spans="1:37">
      <c r="A28" s="1"/>
      <c r="B28" s="1"/>
      <c r="C28" s="1"/>
    </row>
    <row r="29" spans="1:37">
      <c r="A29" s="1"/>
      <c r="B29" s="1"/>
      <c r="C29" s="1"/>
    </row>
    <row r="30" spans="1:37">
      <c r="A30" s="6"/>
      <c r="B30" s="6"/>
      <c r="C30" s="6"/>
    </row>
    <row r="31" spans="1:37">
      <c r="A31" s="6" t="s">
        <v>1</v>
      </c>
      <c r="B31" s="6"/>
      <c r="C31" s="6"/>
    </row>
    <row r="34" spans="1:1">
      <c r="A34" s="9"/>
    </row>
  </sheetData>
  <mergeCells count="3">
    <mergeCell ref="B20:AE20"/>
    <mergeCell ref="B10:AE10"/>
    <mergeCell ref="B15:AE1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6635-963A-4965-BDCE-F76790818998}">
  <dimension ref="A1:AJ35"/>
  <sheetViews>
    <sheetView workbookViewId="0">
      <selection activeCell="A4" sqref="A4"/>
    </sheetView>
  </sheetViews>
  <sheetFormatPr baseColWidth="10" defaultRowHeight="12.75"/>
  <cols>
    <col min="1" max="1" width="32.7109375" customWidth="1"/>
    <col min="2" max="36" width="7.7109375" customWidth="1"/>
  </cols>
  <sheetData>
    <row r="1" spans="1:36" ht="7.15" customHeight="1"/>
    <row r="2" spans="1:36" ht="36" customHeight="1">
      <c r="B2" s="4"/>
      <c r="C2" s="4"/>
    </row>
    <row r="4" spans="1:36">
      <c r="A4" s="2" t="s">
        <v>13</v>
      </c>
    </row>
    <row r="6" spans="1:36">
      <c r="A6" s="8" t="s">
        <v>14</v>
      </c>
    </row>
    <row r="8" spans="1:36" ht="20.100000000000001" customHeight="1">
      <c r="A8" s="10" t="s">
        <v>2</v>
      </c>
      <c r="B8" s="11">
        <v>1991</v>
      </c>
      <c r="C8" s="11">
        <v>1992</v>
      </c>
      <c r="D8" s="11">
        <v>1993</v>
      </c>
      <c r="E8" s="11">
        <v>1994</v>
      </c>
      <c r="F8" s="11">
        <v>1995</v>
      </c>
      <c r="G8" s="11">
        <v>1996</v>
      </c>
      <c r="H8" s="11">
        <v>1997</v>
      </c>
      <c r="I8" s="11">
        <v>1998</v>
      </c>
      <c r="J8" s="11">
        <v>1999</v>
      </c>
      <c r="K8" s="11">
        <v>2000</v>
      </c>
      <c r="L8" s="11">
        <v>2001</v>
      </c>
      <c r="M8" s="11">
        <v>2002</v>
      </c>
      <c r="N8" s="11">
        <v>2003</v>
      </c>
      <c r="O8" s="11">
        <v>2004</v>
      </c>
      <c r="P8" s="11">
        <v>2005</v>
      </c>
      <c r="Q8" s="11">
        <v>2006</v>
      </c>
      <c r="R8" s="11">
        <v>2007</v>
      </c>
      <c r="S8" s="11">
        <v>2008</v>
      </c>
      <c r="T8" s="12">
        <v>2009</v>
      </c>
      <c r="U8" s="12">
        <v>2010</v>
      </c>
      <c r="V8" s="12">
        <v>2011</v>
      </c>
      <c r="W8" s="12">
        <v>2012</v>
      </c>
      <c r="X8" s="12">
        <v>2013</v>
      </c>
      <c r="Y8" s="12">
        <v>2014</v>
      </c>
      <c r="Z8" s="12">
        <v>2015</v>
      </c>
      <c r="AA8" s="12">
        <v>2016</v>
      </c>
      <c r="AB8" s="12">
        <v>2017</v>
      </c>
      <c r="AC8" s="12">
        <v>2018</v>
      </c>
      <c r="AD8" s="12">
        <v>2019</v>
      </c>
      <c r="AE8" s="13">
        <v>2020</v>
      </c>
      <c r="AF8" s="13">
        <v>2021</v>
      </c>
      <c r="AG8" s="13">
        <v>2022</v>
      </c>
      <c r="AH8" s="13">
        <v>2023</v>
      </c>
      <c r="AI8" s="13">
        <v>2024</v>
      </c>
      <c r="AJ8" s="13">
        <v>2025</v>
      </c>
    </row>
    <row r="9" spans="1:36">
      <c r="B9" s="33"/>
      <c r="C9" s="33"/>
      <c r="D9" s="33"/>
      <c r="E9" s="33"/>
      <c r="F9" s="33"/>
      <c r="G9" s="33"/>
      <c r="H9" s="33"/>
      <c r="I9" s="33"/>
      <c r="J9" s="33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22"/>
      <c r="AD9" s="22"/>
      <c r="AE9" s="17"/>
      <c r="AF9" s="15"/>
      <c r="AG9" s="17"/>
    </row>
    <row r="10" spans="1:36">
      <c r="A10" s="14"/>
      <c r="B10" s="34" t="s">
        <v>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17"/>
      <c r="AF10" s="15"/>
      <c r="AG10" s="17"/>
    </row>
    <row r="11" spans="1:36">
      <c r="A11" s="18" t="s">
        <v>4</v>
      </c>
      <c r="B11" s="19">
        <v>49367</v>
      </c>
      <c r="C11" s="19">
        <v>56281</v>
      </c>
      <c r="D11" s="19">
        <v>51024</v>
      </c>
      <c r="E11" s="19">
        <v>49622</v>
      </c>
      <c r="F11" s="19">
        <v>51330</v>
      </c>
      <c r="G11" s="19">
        <v>45553</v>
      </c>
      <c r="H11" s="19">
        <v>46554</v>
      </c>
      <c r="I11" s="19">
        <v>47786</v>
      </c>
      <c r="J11" s="19">
        <v>45408</v>
      </c>
      <c r="K11" s="19">
        <v>42289</v>
      </c>
      <c r="L11" s="19">
        <v>41187</v>
      </c>
      <c r="M11" s="19">
        <v>38469</v>
      </c>
      <c r="N11" s="19">
        <v>41070</v>
      </c>
      <c r="O11" s="19">
        <v>48408</v>
      </c>
      <c r="P11" s="19">
        <v>47065</v>
      </c>
      <c r="Q11" s="19">
        <v>46778</v>
      </c>
      <c r="R11" s="19">
        <v>45595</v>
      </c>
      <c r="S11" s="19">
        <v>45237</v>
      </c>
      <c r="T11" s="19">
        <v>43865</v>
      </c>
      <c r="U11" s="19">
        <v>42122</v>
      </c>
      <c r="V11" s="19">
        <v>39892</v>
      </c>
      <c r="W11" s="19">
        <v>37153</v>
      </c>
      <c r="X11" s="19">
        <v>36349</v>
      </c>
      <c r="Y11" s="19">
        <v>36077</v>
      </c>
      <c r="Z11" s="19">
        <v>35168</v>
      </c>
      <c r="AA11" s="19">
        <v>34741</v>
      </c>
      <c r="AB11" s="19">
        <v>34480</v>
      </c>
      <c r="AC11" s="19">
        <v>34565</v>
      </c>
      <c r="AD11" s="19">
        <v>34325</v>
      </c>
      <c r="AE11" s="20">
        <v>32744</v>
      </c>
      <c r="AF11" s="20">
        <v>34058</v>
      </c>
      <c r="AG11" s="20">
        <v>34232</v>
      </c>
      <c r="AH11" s="20">
        <v>33686</v>
      </c>
      <c r="AI11" s="20">
        <v>33787</v>
      </c>
      <c r="AJ11" s="20">
        <f>AJ12+AJ13</f>
        <v>36548</v>
      </c>
    </row>
    <row r="12" spans="1:36">
      <c r="A12" s="21" t="s">
        <v>5</v>
      </c>
      <c r="B12" s="22">
        <v>31721</v>
      </c>
      <c r="C12" s="22">
        <v>35539</v>
      </c>
      <c r="D12" s="22">
        <v>30957</v>
      </c>
      <c r="E12" s="22">
        <v>29221</v>
      </c>
      <c r="F12" s="22">
        <v>29284</v>
      </c>
      <c r="G12" s="22">
        <v>25009</v>
      </c>
      <c r="H12" s="22">
        <v>25480</v>
      </c>
      <c r="I12" s="22">
        <v>26171</v>
      </c>
      <c r="J12" s="22">
        <v>24163</v>
      </c>
      <c r="K12" s="22">
        <v>22407</v>
      </c>
      <c r="L12" s="22">
        <v>21394</v>
      </c>
      <c r="M12" s="22">
        <v>20275</v>
      </c>
      <c r="N12" s="22">
        <v>24012</v>
      </c>
      <c r="O12" s="22">
        <v>30163</v>
      </c>
      <c r="P12" s="22">
        <v>26310</v>
      </c>
      <c r="Q12" s="22">
        <v>25499</v>
      </c>
      <c r="R12" s="22">
        <v>23555</v>
      </c>
      <c r="S12" s="22">
        <v>23464</v>
      </c>
      <c r="T12" s="22">
        <v>23352</v>
      </c>
      <c r="U12" s="22">
        <v>22319</v>
      </c>
      <c r="V12" s="22">
        <v>20521</v>
      </c>
      <c r="W12" s="22">
        <v>18260</v>
      </c>
      <c r="X12" s="22">
        <v>18330</v>
      </c>
      <c r="Y12" s="22">
        <v>18015</v>
      </c>
      <c r="Z12" s="22">
        <v>17282</v>
      </c>
      <c r="AA12" s="22">
        <v>17080</v>
      </c>
      <c r="AB12" s="22">
        <v>17049</v>
      </c>
      <c r="AC12" s="22">
        <v>17251</v>
      </c>
      <c r="AD12" s="22">
        <v>17446</v>
      </c>
      <c r="AE12" s="23">
        <v>17069</v>
      </c>
      <c r="AF12" s="23">
        <v>18243</v>
      </c>
      <c r="AG12" s="23">
        <v>18100</v>
      </c>
      <c r="AH12" s="23">
        <v>17863</v>
      </c>
      <c r="AI12" s="23">
        <v>18044</v>
      </c>
      <c r="AJ12" s="23">
        <v>19975</v>
      </c>
    </row>
    <row r="13" spans="1:36">
      <c r="A13" s="21" t="s">
        <v>6</v>
      </c>
      <c r="B13" s="22">
        <v>17646</v>
      </c>
      <c r="C13" s="22">
        <v>20742</v>
      </c>
      <c r="D13" s="22">
        <v>20067</v>
      </c>
      <c r="E13" s="22">
        <v>20401</v>
      </c>
      <c r="F13" s="22">
        <v>22046</v>
      </c>
      <c r="G13" s="22">
        <v>20544</v>
      </c>
      <c r="H13" s="22">
        <v>21074</v>
      </c>
      <c r="I13" s="22">
        <v>21615</v>
      </c>
      <c r="J13" s="22">
        <v>21245</v>
      </c>
      <c r="K13" s="22">
        <v>19882</v>
      </c>
      <c r="L13" s="22">
        <v>19793</v>
      </c>
      <c r="M13" s="22">
        <v>18194</v>
      </c>
      <c r="N13" s="22">
        <v>17058</v>
      </c>
      <c r="O13" s="22">
        <v>18245</v>
      </c>
      <c r="P13" s="22">
        <v>20755</v>
      </c>
      <c r="Q13" s="22">
        <v>21279</v>
      </c>
      <c r="R13" s="22">
        <v>22040</v>
      </c>
      <c r="S13" s="22">
        <v>21773</v>
      </c>
      <c r="T13" s="22">
        <v>20513</v>
      </c>
      <c r="U13" s="22">
        <v>19803</v>
      </c>
      <c r="V13" s="22">
        <v>19371</v>
      </c>
      <c r="W13" s="22">
        <v>18893</v>
      </c>
      <c r="X13" s="22">
        <v>18019</v>
      </c>
      <c r="Y13" s="22">
        <v>18062</v>
      </c>
      <c r="Z13" s="22">
        <v>17886</v>
      </c>
      <c r="AA13" s="22">
        <v>17661</v>
      </c>
      <c r="AB13" s="22">
        <v>17431</v>
      </c>
      <c r="AC13" s="22">
        <v>17314</v>
      </c>
      <c r="AD13" s="22">
        <v>16879</v>
      </c>
      <c r="AE13" s="23">
        <v>15675</v>
      </c>
      <c r="AF13" s="23">
        <v>15815</v>
      </c>
      <c r="AG13" s="23">
        <v>16132</v>
      </c>
      <c r="AH13" s="23">
        <v>15823</v>
      </c>
      <c r="AI13" s="23">
        <v>15743</v>
      </c>
      <c r="AJ13" s="23">
        <v>16573</v>
      </c>
    </row>
    <row r="14" spans="1:3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5"/>
      <c r="AF14" s="23"/>
      <c r="AG14" s="17"/>
    </row>
    <row r="15" spans="1:36">
      <c r="A15" s="14"/>
      <c r="B15" s="34" t="s">
        <v>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15"/>
      <c r="AF15" s="15"/>
      <c r="AG15" s="17"/>
    </row>
    <row r="16" spans="1:36">
      <c r="A16" s="18" t="s">
        <v>4</v>
      </c>
      <c r="B16" s="24" t="s">
        <v>8</v>
      </c>
      <c r="C16" s="25">
        <v>14</v>
      </c>
      <c r="D16" s="25">
        <v>-9.3000000000000007</v>
      </c>
      <c r="E16" s="25">
        <v>-2.7</v>
      </c>
      <c r="F16" s="25">
        <v>3.4</v>
      </c>
      <c r="G16" s="25">
        <v>-11.3</v>
      </c>
      <c r="H16" s="25">
        <v>2.2000000000000002</v>
      </c>
      <c r="I16" s="25">
        <v>2.6</v>
      </c>
      <c r="J16" s="25">
        <v>-5</v>
      </c>
      <c r="K16" s="25">
        <v>-6.9</v>
      </c>
      <c r="L16" s="25">
        <v>-2.6</v>
      </c>
      <c r="M16" s="25">
        <v>-6.6</v>
      </c>
      <c r="N16" s="25">
        <v>6.8</v>
      </c>
      <c r="O16" s="25">
        <v>17.899999999999999</v>
      </c>
      <c r="P16" s="25">
        <v>-2.8</v>
      </c>
      <c r="Q16" s="25">
        <v>-0.6</v>
      </c>
      <c r="R16" s="25">
        <v>-2.5</v>
      </c>
      <c r="S16" s="25">
        <v>-0.8</v>
      </c>
      <c r="T16" s="25">
        <v>-3</v>
      </c>
      <c r="U16" s="25">
        <v>-4</v>
      </c>
      <c r="V16" s="25">
        <v>-5.3</v>
      </c>
      <c r="W16" s="25">
        <v>-6.9</v>
      </c>
      <c r="X16" s="25">
        <v>-2.2000000000000002</v>
      </c>
      <c r="Y16" s="25">
        <v>-0.7</v>
      </c>
      <c r="Z16" s="25">
        <v>-2.5196108323862916</v>
      </c>
      <c r="AA16" s="25">
        <v>-1.2141719745222872</v>
      </c>
      <c r="AB16" s="25">
        <v>-0.75127371117699226</v>
      </c>
      <c r="AC16" s="25">
        <v>0.24651972157772661</v>
      </c>
      <c r="AD16" s="25">
        <v>-0.69434398958483712</v>
      </c>
      <c r="AE16" s="26">
        <v>-4.6059723233794614</v>
      </c>
      <c r="AF16" s="26">
        <v>4.0129489372098703</v>
      </c>
      <c r="AG16" s="26">
        <v>0.51089318221856672</v>
      </c>
      <c r="AH16" s="26">
        <v>-1.5949988315026928</v>
      </c>
      <c r="AI16" s="26">
        <v>0.29982782164697142</v>
      </c>
      <c r="AJ16" s="26">
        <v>8.1717820463491933</v>
      </c>
    </row>
    <row r="17" spans="1:36">
      <c r="A17" s="21" t="s">
        <v>5</v>
      </c>
      <c r="B17" s="27" t="s">
        <v>8</v>
      </c>
      <c r="C17" s="28">
        <v>12</v>
      </c>
      <c r="D17" s="28">
        <v>-12.9</v>
      </c>
      <c r="E17" s="28">
        <v>-5.6</v>
      </c>
      <c r="F17" s="28">
        <v>0.2</v>
      </c>
      <c r="G17" s="28">
        <v>-14.6</v>
      </c>
      <c r="H17" s="28">
        <v>1.9</v>
      </c>
      <c r="I17" s="28">
        <v>2.7</v>
      </c>
      <c r="J17" s="28">
        <v>-7.7</v>
      </c>
      <c r="K17" s="28">
        <v>-7.3</v>
      </c>
      <c r="L17" s="28">
        <v>-4.5</v>
      </c>
      <c r="M17" s="28">
        <v>-5.2</v>
      </c>
      <c r="N17" s="28">
        <v>18.399999999999999</v>
      </c>
      <c r="O17" s="28">
        <v>25.6</v>
      </c>
      <c r="P17" s="28">
        <v>-12.8</v>
      </c>
      <c r="Q17" s="28">
        <v>-3.1</v>
      </c>
      <c r="R17" s="28">
        <v>-7.6</v>
      </c>
      <c r="S17" s="28">
        <v>-0.4</v>
      </c>
      <c r="T17" s="28">
        <v>-0.5</v>
      </c>
      <c r="U17" s="28">
        <v>-4.4000000000000004</v>
      </c>
      <c r="V17" s="28">
        <v>-8.1</v>
      </c>
      <c r="W17" s="28">
        <v>-11</v>
      </c>
      <c r="X17" s="28">
        <v>0.4</v>
      </c>
      <c r="Y17" s="28">
        <v>-1.7</v>
      </c>
      <c r="Z17" s="28">
        <v>-4.0688315292811552</v>
      </c>
      <c r="AA17" s="28">
        <v>-1.1688461983566754</v>
      </c>
      <c r="AB17" s="28">
        <v>-0.18149882903981052</v>
      </c>
      <c r="AC17" s="28">
        <v>1.1848202240600614</v>
      </c>
      <c r="AD17" s="28">
        <v>1.1303692539562888</v>
      </c>
      <c r="AE17" s="29">
        <v>-2.1609538002980599</v>
      </c>
      <c r="AF17" s="29">
        <v>6.8779659030991809</v>
      </c>
      <c r="AG17" s="29">
        <v>-0.78386230334922402</v>
      </c>
      <c r="AH17" s="29">
        <v>-1.3093922651933667</v>
      </c>
      <c r="AI17" s="29">
        <v>1.0132676482113823</v>
      </c>
      <c r="AJ17" s="29">
        <v>10.701618266459761</v>
      </c>
    </row>
    <row r="18" spans="1:36">
      <c r="A18" s="21" t="s">
        <v>6</v>
      </c>
      <c r="B18" s="27" t="s">
        <v>8</v>
      </c>
      <c r="C18" s="28">
        <v>17.5</v>
      </c>
      <c r="D18" s="28">
        <v>-3.3</v>
      </c>
      <c r="E18" s="28">
        <v>1.7</v>
      </c>
      <c r="F18" s="28">
        <v>8.1</v>
      </c>
      <c r="G18" s="28">
        <v>-6.8</v>
      </c>
      <c r="H18" s="28">
        <v>2.6</v>
      </c>
      <c r="I18" s="28">
        <v>2.6</v>
      </c>
      <c r="J18" s="28">
        <v>-1.7</v>
      </c>
      <c r="K18" s="28">
        <v>-6.4</v>
      </c>
      <c r="L18" s="28">
        <v>-0.4</v>
      </c>
      <c r="M18" s="28">
        <v>-8.1</v>
      </c>
      <c r="N18" s="28">
        <v>-6.2</v>
      </c>
      <c r="O18" s="28">
        <v>7</v>
      </c>
      <c r="P18" s="28">
        <v>13.8</v>
      </c>
      <c r="Q18" s="28">
        <v>2.5</v>
      </c>
      <c r="R18" s="28">
        <v>3.6</v>
      </c>
      <c r="S18" s="28">
        <v>-1.2</v>
      </c>
      <c r="T18" s="28">
        <v>-5.8</v>
      </c>
      <c r="U18" s="28">
        <v>-3.5</v>
      </c>
      <c r="V18" s="28">
        <v>-2.2000000000000002</v>
      </c>
      <c r="W18" s="28">
        <v>-2.5</v>
      </c>
      <c r="X18" s="28">
        <v>-4.5999999999999996</v>
      </c>
      <c r="Y18" s="28">
        <v>0.2</v>
      </c>
      <c r="Z18" s="28">
        <v>-0.97442143727161579</v>
      </c>
      <c r="AA18" s="28">
        <v>-1.257967125125802</v>
      </c>
      <c r="AB18" s="28">
        <v>-1.3023045127682451</v>
      </c>
      <c r="AC18" s="28">
        <v>-0.67121794504043919</v>
      </c>
      <c r="AD18" s="28">
        <v>-2.5124176966616574</v>
      </c>
      <c r="AE18" s="29">
        <v>-7.1331240002369753</v>
      </c>
      <c r="AF18" s="29">
        <v>0.89314194577352168</v>
      </c>
      <c r="AG18" s="29">
        <v>2.0044261776794201</v>
      </c>
      <c r="AH18" s="29">
        <v>-1.9154475576493866</v>
      </c>
      <c r="AI18" s="29">
        <v>-0.50559312393350808</v>
      </c>
      <c r="AJ18" s="29">
        <v>5.2721844629359111</v>
      </c>
    </row>
    <row r="19" spans="1:36">
      <c r="A19" s="17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18"/>
      <c r="Y19" s="17"/>
      <c r="Z19" s="17"/>
      <c r="AA19" s="17"/>
      <c r="AB19" s="17"/>
      <c r="AC19" s="17"/>
      <c r="AD19" s="17"/>
      <c r="AE19" s="15"/>
      <c r="AF19" s="15"/>
      <c r="AG19" s="16"/>
    </row>
    <row r="20" spans="1:36">
      <c r="A20" s="14"/>
      <c r="B20" s="34" t="s">
        <v>10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15"/>
      <c r="AF20" s="15"/>
      <c r="AG20" s="16"/>
    </row>
    <row r="21" spans="1:36">
      <c r="A21" s="18" t="s">
        <v>4</v>
      </c>
      <c r="B21" s="31">
        <v>100</v>
      </c>
      <c r="C21" s="25">
        <v>114</v>
      </c>
      <c r="D21" s="25">
        <v>103.4</v>
      </c>
      <c r="E21" s="25">
        <v>100.5</v>
      </c>
      <c r="F21" s="25">
        <v>104</v>
      </c>
      <c r="G21" s="25">
        <v>92.3</v>
      </c>
      <c r="H21" s="25">
        <v>94.3</v>
      </c>
      <c r="I21" s="25">
        <v>96.8</v>
      </c>
      <c r="J21" s="25">
        <v>92</v>
      </c>
      <c r="K21" s="25">
        <v>85.7</v>
      </c>
      <c r="L21" s="25">
        <v>83.4</v>
      </c>
      <c r="M21" s="25">
        <v>77.900000000000006</v>
      </c>
      <c r="N21" s="25">
        <v>83.2</v>
      </c>
      <c r="O21" s="25">
        <v>98.1</v>
      </c>
      <c r="P21" s="25">
        <v>95.3</v>
      </c>
      <c r="Q21" s="25">
        <v>94.8</v>
      </c>
      <c r="R21" s="25">
        <v>92.4</v>
      </c>
      <c r="S21" s="25">
        <v>91.6</v>
      </c>
      <c r="T21" s="25">
        <v>88.9</v>
      </c>
      <c r="U21" s="25">
        <v>85.3</v>
      </c>
      <c r="V21" s="25">
        <v>80.8</v>
      </c>
      <c r="W21" s="25">
        <v>75.3</v>
      </c>
      <c r="X21" s="25">
        <v>73.599999999999994</v>
      </c>
      <c r="Y21" s="25">
        <v>73.099999999999994</v>
      </c>
      <c r="Z21" s="25">
        <v>71.237871452589786</v>
      </c>
      <c r="AA21" s="25">
        <v>70.372921182166223</v>
      </c>
      <c r="AB21" s="25">
        <v>69.844227925537297</v>
      </c>
      <c r="AC21" s="25">
        <v>70.016407721757446</v>
      </c>
      <c r="AD21" s="25">
        <v>69.530253003018217</v>
      </c>
      <c r="AE21" s="26">
        <v>66.327708793323481</v>
      </c>
      <c r="AF21" s="26">
        <v>68.989405878420811</v>
      </c>
      <c r="AG21" s="26">
        <v>69.341868049506758</v>
      </c>
      <c r="AH21" s="26">
        <v>68.235866064374989</v>
      </c>
      <c r="AI21" s="26">
        <v>68.440456175177744</v>
      </c>
      <c r="AJ21" s="26">
        <v>74.033261085340413</v>
      </c>
    </row>
    <row r="22" spans="1:36">
      <c r="A22" s="21" t="s">
        <v>5</v>
      </c>
      <c r="B22" s="32">
        <v>100</v>
      </c>
      <c r="C22" s="28">
        <v>112</v>
      </c>
      <c r="D22" s="28">
        <v>97.6</v>
      </c>
      <c r="E22" s="28">
        <v>92.1</v>
      </c>
      <c r="F22" s="28">
        <v>92.3</v>
      </c>
      <c r="G22" s="28">
        <v>78.8</v>
      </c>
      <c r="H22" s="28">
        <v>80.3</v>
      </c>
      <c r="I22" s="28">
        <v>82.5</v>
      </c>
      <c r="J22" s="28">
        <v>76.2</v>
      </c>
      <c r="K22" s="28">
        <v>70.599999999999994</v>
      </c>
      <c r="L22" s="28">
        <v>67.400000000000006</v>
      </c>
      <c r="M22" s="28">
        <v>63.9</v>
      </c>
      <c r="N22" s="28">
        <v>75.7</v>
      </c>
      <c r="O22" s="28">
        <v>95.1</v>
      </c>
      <c r="P22" s="28">
        <v>82.9</v>
      </c>
      <c r="Q22" s="28">
        <v>80.400000000000006</v>
      </c>
      <c r="R22" s="28">
        <v>74.3</v>
      </c>
      <c r="S22" s="28">
        <v>74</v>
      </c>
      <c r="T22" s="28">
        <v>73.599999999999994</v>
      </c>
      <c r="U22" s="28">
        <v>70.400000000000006</v>
      </c>
      <c r="V22" s="28">
        <v>64.7</v>
      </c>
      <c r="W22" s="28">
        <v>57.6</v>
      </c>
      <c r="X22" s="28">
        <v>57.8</v>
      </c>
      <c r="Y22" s="28">
        <v>56.8</v>
      </c>
      <c r="Z22" s="28">
        <v>54.481258472305413</v>
      </c>
      <c r="AA22" s="28">
        <v>53.844456353835</v>
      </c>
      <c r="AB22" s="28">
        <v>53.746729296049935</v>
      </c>
      <c r="AC22" s="28">
        <v>54.383531414520348</v>
      </c>
      <c r="AD22" s="28">
        <v>54.99826613284575</v>
      </c>
      <c r="AE22" s="29">
        <v>53.809779010749978</v>
      </c>
      <c r="AF22" s="29">
        <v>57.510797263642381</v>
      </c>
      <c r="AG22" s="29">
        <v>57.059991803537088</v>
      </c>
      <c r="AH22" s="29">
        <v>56.312852684341607</v>
      </c>
      <c r="AI22" s="29">
        <v>56.883452602376977</v>
      </c>
      <c r="AJ22" s="29">
        <v>62.970902556665934</v>
      </c>
    </row>
    <row r="23" spans="1:36">
      <c r="A23" s="21" t="s">
        <v>6</v>
      </c>
      <c r="B23" s="32">
        <v>100</v>
      </c>
      <c r="C23" s="28">
        <v>117.5</v>
      </c>
      <c r="D23" s="28">
        <v>113.7</v>
      </c>
      <c r="E23" s="28">
        <v>115.6</v>
      </c>
      <c r="F23" s="28">
        <v>124.9</v>
      </c>
      <c r="G23" s="28">
        <v>116.4</v>
      </c>
      <c r="H23" s="28">
        <v>119.4</v>
      </c>
      <c r="I23" s="28">
        <v>122.5</v>
      </c>
      <c r="J23" s="28">
        <v>120.4</v>
      </c>
      <c r="K23" s="28">
        <v>112.7</v>
      </c>
      <c r="L23" s="28">
        <v>112.2</v>
      </c>
      <c r="M23" s="28">
        <v>103.1</v>
      </c>
      <c r="N23" s="28">
        <v>96.7</v>
      </c>
      <c r="O23" s="28">
        <v>103.4</v>
      </c>
      <c r="P23" s="28">
        <v>117.6</v>
      </c>
      <c r="Q23" s="28">
        <v>120.6</v>
      </c>
      <c r="R23" s="28">
        <v>124.9</v>
      </c>
      <c r="S23" s="28">
        <v>123.4</v>
      </c>
      <c r="T23" s="28">
        <v>116.2</v>
      </c>
      <c r="U23" s="28">
        <v>112.2</v>
      </c>
      <c r="V23" s="28">
        <v>109.8</v>
      </c>
      <c r="W23" s="28">
        <v>107.1</v>
      </c>
      <c r="X23" s="28">
        <v>102.1</v>
      </c>
      <c r="Y23" s="28">
        <v>102.4</v>
      </c>
      <c r="Z23" s="28">
        <v>101.36008160489629</v>
      </c>
      <c r="AA23" s="28">
        <v>100.08500510030602</v>
      </c>
      <c r="AB23" s="28">
        <v>98.781593562280406</v>
      </c>
      <c r="AC23" s="28">
        <v>98.11855377989346</v>
      </c>
      <c r="AD23" s="28">
        <v>95.653405871018933</v>
      </c>
      <c r="AE23" s="29">
        <v>88.830329819789185</v>
      </c>
      <c r="AF23" s="29">
        <v>89.623710755978692</v>
      </c>
      <c r="AG23" s="29">
        <v>91.420151875779212</v>
      </c>
      <c r="AH23" s="29">
        <v>89.669046809475233</v>
      </c>
      <c r="AI23" s="29">
        <v>89.215686274509807</v>
      </c>
      <c r="AJ23" s="29">
        <v>93.919301824776156</v>
      </c>
    </row>
    <row r="26" spans="1:36">
      <c r="A26" s="3"/>
      <c r="B26" s="3"/>
      <c r="C26" s="3"/>
    </row>
    <row r="27" spans="1:36">
      <c r="A27" s="5" t="s">
        <v>0</v>
      </c>
      <c r="B27" s="5"/>
      <c r="C27" s="5"/>
    </row>
    <row r="28" spans="1:36">
      <c r="A28" s="7"/>
      <c r="B28" s="7"/>
      <c r="C28" s="7"/>
    </row>
    <row r="29" spans="1:36">
      <c r="A29" s="1"/>
      <c r="B29" s="1"/>
      <c r="C29" s="1"/>
    </row>
    <row r="30" spans="1:36">
      <c r="A30" s="1"/>
      <c r="B30" s="1"/>
      <c r="C30" s="1"/>
    </row>
    <row r="31" spans="1:36">
      <c r="A31" s="6"/>
      <c r="B31" s="6"/>
      <c r="C31" s="6"/>
    </row>
    <row r="32" spans="1:36">
      <c r="A32" s="6" t="s">
        <v>1</v>
      </c>
      <c r="B32" s="6"/>
      <c r="C32" s="6"/>
    </row>
    <row r="35" spans="1:1">
      <c r="A35" s="9"/>
    </row>
  </sheetData>
  <mergeCells count="3">
    <mergeCell ref="B10:AD10"/>
    <mergeCell ref="B15:AD15"/>
    <mergeCell ref="B20:AD2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Berlin</vt:lpstr>
      <vt:lpstr>Brandenburg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Gewerbemeldungen in Berlin und Brandenburg 2025</dc:title>
  <dc:subject>Handel-Dienstleistungen (Struktur), Gewerbeanzeigen und Insolvenzen</dc:subject>
  <dc:creator>Amt für Statistik Berlin-Brandenburg</dc:creator>
  <cp:keywords>Anmeldungen, Abmeldungen</cp:keywords>
  <cp:lastModifiedBy>Frömling, Jannette</cp:lastModifiedBy>
  <cp:lastPrinted>2025-02-04T10:11:31Z</cp:lastPrinted>
  <dcterms:created xsi:type="dcterms:W3CDTF">2000-12-08T11:19:40Z</dcterms:created>
  <dcterms:modified xsi:type="dcterms:W3CDTF">2026-03-05T06:47:28Z</dcterms:modified>
  <cp:category>Lange Reihen</cp:category>
</cp:coreProperties>
</file>